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Desktop\코닥 발주서 (원전상영진솔)\"/>
    </mc:Choice>
  </mc:AlternateContent>
  <xr:revisionPtr revIDLastSave="0" documentId="13_ncr:1_{BBAC3624-1A33-4C41-B10F-781CF7F428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9123LKT11" sheetId="1" r:id="rId1"/>
  </sheets>
  <definedNames>
    <definedName name="_xlnm.Print_Area" localSheetId="0">K9123LKT11!$A$1:$M$59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7" i="1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</calcChain>
</file>

<file path=xl/sharedStrings.xml><?xml version="1.0" encoding="utf-8"?>
<sst xmlns="http://schemas.openxmlformats.org/spreadsheetml/2006/main" count="879" uniqueCount="91">
  <si>
    <t>결
재</t>
    <phoneticPr fontId="2" type="noConversion"/>
  </si>
  <si>
    <t>담 당</t>
    <phoneticPr fontId="2" type="noConversion"/>
  </si>
  <si>
    <t>과 장</t>
    <phoneticPr fontId="2" type="noConversion"/>
  </si>
  <si>
    <t>부 장</t>
    <phoneticPr fontId="2" type="noConversion"/>
  </si>
  <si>
    <t>사 장</t>
    <phoneticPr fontId="2" type="noConversion"/>
  </si>
  <si>
    <t>부자재발주서</t>
    <phoneticPr fontId="2" type="noConversion"/>
  </si>
  <si>
    <t>업체명</t>
    <phoneticPr fontId="2" type="noConversion"/>
  </si>
  <si>
    <t>풍산</t>
    <phoneticPr fontId="2" type="noConversion"/>
  </si>
  <si>
    <t>발주처</t>
    <phoneticPr fontId="2" type="noConversion"/>
  </si>
  <si>
    <t>㈜상영</t>
    <phoneticPr fontId="2" type="noConversion"/>
  </si>
  <si>
    <t>납기</t>
    <phoneticPr fontId="2" type="noConversion"/>
  </si>
  <si>
    <t>담당자</t>
    <phoneticPr fontId="2" type="noConversion"/>
  </si>
  <si>
    <t>홍성일 과장님</t>
    <phoneticPr fontId="2" type="noConversion"/>
  </si>
  <si>
    <t>발주담당</t>
    <phoneticPr fontId="2" type="noConversion"/>
  </si>
  <si>
    <t>심둥지과장 010-8493-1126</t>
    <phoneticPr fontId="2" type="noConversion"/>
  </si>
  <si>
    <t>쉬핑마크</t>
    <phoneticPr fontId="2" type="noConversion"/>
  </si>
  <si>
    <t>담당 H/P</t>
    <phoneticPr fontId="2" type="noConversion"/>
  </si>
  <si>
    <t>0105339-0438</t>
    <phoneticPr fontId="2" type="noConversion"/>
  </si>
  <si>
    <t>입고처</t>
    <phoneticPr fontId="2" type="noConversion"/>
  </si>
  <si>
    <t>상영본사</t>
    <phoneticPr fontId="2" type="noConversion"/>
  </si>
  <si>
    <t>전화/팩스</t>
    <phoneticPr fontId="2" type="noConversion"/>
  </si>
  <si>
    <t>02)3013-3250 / 02)3013-3252</t>
    <phoneticPr fontId="2" type="noConversion"/>
  </si>
  <si>
    <t>브랜드</t>
    <phoneticPr fontId="2" type="noConversion"/>
  </si>
  <si>
    <t>발 주 일</t>
    <phoneticPr fontId="2" type="noConversion"/>
  </si>
  <si>
    <t>1. 오더 내역</t>
    <phoneticPr fontId="2" type="noConversion"/>
  </si>
  <si>
    <t>STYLE.NO</t>
    <phoneticPr fontId="2" type="noConversion"/>
  </si>
  <si>
    <t>디자이너</t>
    <phoneticPr fontId="2" type="noConversion"/>
  </si>
  <si>
    <t>COLOR</t>
    <phoneticPr fontId="2" type="noConversion"/>
  </si>
  <si>
    <t>지시량</t>
    <phoneticPr fontId="2" type="noConversion"/>
  </si>
  <si>
    <t>발주내역</t>
    <phoneticPr fontId="2" type="noConversion"/>
  </si>
  <si>
    <t>품명</t>
    <phoneticPr fontId="2" type="noConversion"/>
  </si>
  <si>
    <t>코드</t>
    <phoneticPr fontId="2" type="noConversion"/>
  </si>
  <si>
    <t>색 상</t>
    <phoneticPr fontId="2" type="noConversion"/>
  </si>
  <si>
    <t>규 격</t>
    <phoneticPr fontId="2" type="noConversion"/>
  </si>
  <si>
    <t>요척</t>
    <phoneticPr fontId="2" type="noConversion"/>
  </si>
  <si>
    <t>단위</t>
    <phoneticPr fontId="2" type="noConversion"/>
  </si>
  <si>
    <t>발주량</t>
    <phoneticPr fontId="2" type="noConversion"/>
  </si>
  <si>
    <t>비고</t>
    <phoneticPr fontId="2" type="noConversion"/>
  </si>
  <si>
    <t>김지현</t>
    <phoneticPr fontId="2" type="noConversion"/>
  </si>
  <si>
    <t>EA</t>
    <phoneticPr fontId="2" type="noConversion"/>
  </si>
  <si>
    <t>YD</t>
    <phoneticPr fontId="2" type="noConversion"/>
  </si>
  <si>
    <t xml:space="preserve">디자이너 컨펌 후 진행해주세요 !! </t>
    <phoneticPr fontId="2" type="noConversion"/>
  </si>
  <si>
    <t>기타 사항</t>
    <phoneticPr fontId="2" type="noConversion"/>
  </si>
  <si>
    <t>1. 쉬핑마크 반드시 부착바랍니다.</t>
    <phoneticPr fontId="2" type="noConversion"/>
  </si>
  <si>
    <t>2. 출고시 팩킹리스트 꼭 넣어주세요.</t>
    <phoneticPr fontId="2" type="noConversion"/>
  </si>
  <si>
    <t>3. 컴펌용 샘플은 경동화물이나 택배로 발송 바랍니다.</t>
    <phoneticPr fontId="2" type="noConversion"/>
  </si>
  <si>
    <t>4. 출고시 반드시 쉬핑샘플 동봉 바랍니다.(별도 포장 필)</t>
    <phoneticPr fontId="2" type="noConversion"/>
  </si>
  <si>
    <t xml:space="preserve">5. 납기는 반드시 지켜주세요. 납기 이후에는 납기 클레임 및 운송비가 청구될수 있으니 주의해서 납기 확인 바랍니다. </t>
    <phoneticPr fontId="2" type="noConversion"/>
  </si>
  <si>
    <t xml:space="preserve">6. LOSS 3%이상 충분히 주시기 바랍니다. </t>
    <phoneticPr fontId="2" type="noConversion"/>
  </si>
  <si>
    <t>YLW</t>
    <phoneticPr fontId="2" type="noConversion"/>
  </si>
  <si>
    <t>BLK</t>
    <phoneticPr fontId="2" type="noConversion"/>
  </si>
  <si>
    <t>OTM</t>
    <phoneticPr fontId="2" type="noConversion"/>
  </si>
  <si>
    <t>BLACK+BLACK 풀러</t>
    <phoneticPr fontId="2" type="noConversion"/>
  </si>
  <si>
    <t>K0123LKT11</t>
    <phoneticPr fontId="2" type="noConversion"/>
  </si>
  <si>
    <t>PURPLE+YELLOW풀러</t>
    <phoneticPr fontId="2" type="noConversion"/>
  </si>
  <si>
    <t>BLK+YELLOW 풀러</t>
    <phoneticPr fontId="2" type="noConversion"/>
  </si>
  <si>
    <t>90호</t>
    <phoneticPr fontId="2" type="noConversion"/>
  </si>
  <si>
    <t>95호</t>
    <phoneticPr fontId="2" type="noConversion"/>
  </si>
  <si>
    <t>100호</t>
    <phoneticPr fontId="2" type="noConversion"/>
  </si>
  <si>
    <t>105호</t>
    <phoneticPr fontId="2" type="noConversion"/>
  </si>
  <si>
    <t>71CM</t>
    <phoneticPr fontId="2" type="noConversion"/>
  </si>
  <si>
    <t>69.5CM</t>
    <phoneticPr fontId="2" type="noConversion"/>
  </si>
  <si>
    <t>68CM</t>
    <phoneticPr fontId="2" type="noConversion"/>
  </si>
  <si>
    <t>72.5CM</t>
    <phoneticPr fontId="2" type="noConversion"/>
  </si>
  <si>
    <t>EA</t>
    <phoneticPr fontId="2" type="noConversion"/>
  </si>
  <si>
    <t xml:space="preserve">V#5+멀리스트링풀러
(KD-PS-PUL-03)
상,하지 있음 </t>
    <phoneticPr fontId="2" type="noConversion"/>
  </si>
  <si>
    <t>N#5 리버스 +멀티컬러 스트링 풀러 (KD-PS-PUL-03) 상지만</t>
    <phoneticPr fontId="2" type="noConversion"/>
  </si>
  <si>
    <t>YLW</t>
    <phoneticPr fontId="2" type="noConversion"/>
  </si>
  <si>
    <t>OTM</t>
    <phoneticPr fontId="2" type="noConversion"/>
  </si>
  <si>
    <t>17CM</t>
    <phoneticPr fontId="2" type="noConversion"/>
  </si>
  <si>
    <t>BLK</t>
    <phoneticPr fontId="2" type="noConversion"/>
  </si>
  <si>
    <t>PURPLE</t>
    <phoneticPr fontId="2" type="noConversion"/>
  </si>
  <si>
    <t>V#5+멀리스트링 풀러 ( KD-PS-PUL-03) 상,하지있음</t>
    <phoneticPr fontId="2" type="noConversion"/>
  </si>
  <si>
    <t>18CM</t>
    <phoneticPr fontId="2" type="noConversion"/>
  </si>
  <si>
    <t>폴리넥테이프</t>
    <phoneticPr fontId="2" type="noConversion"/>
  </si>
  <si>
    <t>10MM</t>
    <phoneticPr fontId="2" type="noConversion"/>
  </si>
  <si>
    <t>E-스트링</t>
    <phoneticPr fontId="2" type="noConversion"/>
  </si>
  <si>
    <t>원통스토퍼</t>
    <phoneticPr fontId="2" type="noConversion"/>
  </si>
  <si>
    <t>O링 (러버코팅)</t>
    <phoneticPr fontId="2" type="noConversion"/>
  </si>
  <si>
    <t>골테이프 (스토퍼 고정용)</t>
    <phoneticPr fontId="2" type="noConversion"/>
  </si>
  <si>
    <t xml:space="preserve"> YD</t>
    <phoneticPr fontId="2" type="noConversion"/>
  </si>
  <si>
    <t>코닥에폭시 고무패치 KD-PS-WPN-04</t>
    <phoneticPr fontId="2" type="noConversion"/>
  </si>
  <si>
    <t>30MM</t>
    <phoneticPr fontId="2" type="noConversion"/>
  </si>
  <si>
    <t>앞지퍼</t>
    <phoneticPr fontId="2" type="noConversion"/>
  </si>
  <si>
    <t xml:space="preserve">가슴지퍼 </t>
    <phoneticPr fontId="2" type="noConversion"/>
  </si>
  <si>
    <t xml:space="preserve">주머니지퍼 </t>
    <phoneticPr fontId="2" type="noConversion"/>
  </si>
  <si>
    <t>나일론울접밴드 KD-PS-BD-02
(에리용)</t>
    <phoneticPr fontId="2" type="noConversion"/>
  </si>
  <si>
    <t>나일론울접밴드 KD-PS-BD-02
(소매용)</t>
    <phoneticPr fontId="2" type="noConversion"/>
  </si>
  <si>
    <t>단가(\)</t>
    <phoneticPr fontId="2" type="noConversion"/>
  </si>
  <si>
    <t>30미리폭</t>
    <phoneticPr fontId="2" type="noConversion"/>
  </si>
  <si>
    <t>러버코팅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</si>
</sst>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_ "/>
    <numFmt numFmtId="178" formatCode="&quot;₩&quot;#,##0_);\(&quot;₩&quot;#,##0\)"/>
  </numFmts>
  <fonts count="16" x14ac:knownFonts="1">
    <font>
      <sz val="11"/>
      <name val="돋움"/>
      <family val="3"/>
      <charset val="129"/>
    </font>
    <font>
      <b/>
      <sz val="24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36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2"/>
      <name val="맑은 고딕"/>
      <family val="3"/>
      <charset val="129"/>
      <scheme val="minor"/>
    </font>
    <font>
      <sz val="12"/>
      <name val="굴림"/>
      <family val="3"/>
      <charset val="129"/>
    </font>
    <font>
      <b/>
      <sz val="14"/>
      <name val="맑은 고딕"/>
      <family val="3"/>
      <charset val="129"/>
      <scheme val="minor"/>
    </font>
    <font>
      <u/>
      <sz val="6.6"/>
      <color theme="10"/>
      <name val="돋움"/>
      <family val="3"/>
      <charset val="129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name val="굴림"/>
      <family val="3"/>
      <charset val="129"/>
    </font>
    <font>
      <sz val="11"/>
      <name val="맑은 고딕"/>
      <family val="3"/>
      <charset val="129"/>
      <scheme val="minor"/>
    </font>
    <font>
      <b/>
      <sz val="12"/>
      <name val="돋움"/>
      <family val="3"/>
      <charset val="129"/>
    </font>
    <font>
      <b/>
      <sz val="15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>
      <alignment vertical="center"/>
    </xf>
    <xf numFmtId="0" fontId="0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6" fillId="2" borderId="10" xfId="0" applyNumberFormat="1" applyFont="1" applyFill="1" applyBorder="1" applyAlignment="1">
      <alignment horizontal="center" vertical="center"/>
    </xf>
    <xf numFmtId="14" fontId="6" fillId="2" borderId="13" xfId="0" applyNumberFormat="1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10" fillId="2" borderId="12" xfId="1" applyFont="1" applyFill="1" applyBorder="1" applyAlignment="1" applyProtection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177" fontId="10" fillId="2" borderId="12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0" fillId="2" borderId="26" xfId="1" applyFont="1" applyFill="1" applyBorder="1" applyAlignment="1" applyProtection="1">
      <alignment horizontal="center" vertical="center" wrapText="1"/>
    </xf>
    <xf numFmtId="0" fontId="13" fillId="2" borderId="24" xfId="1" applyFont="1" applyFill="1" applyBorder="1" applyAlignment="1" applyProtection="1">
      <alignment horizontal="center" vertical="center" wrapText="1"/>
    </xf>
    <xf numFmtId="0" fontId="10" fillId="2" borderId="24" xfId="1" applyFont="1" applyFill="1" applyBorder="1" applyAlignment="1" applyProtection="1">
      <alignment horizontal="center" vertical="center" wrapText="1"/>
    </xf>
    <xf numFmtId="177" fontId="10" fillId="2" borderId="24" xfId="1" applyNumberFormat="1" applyFont="1" applyFill="1" applyBorder="1" applyAlignment="1" applyProtection="1">
      <alignment horizontal="center" vertical="center" wrapText="1"/>
    </xf>
    <xf numFmtId="0" fontId="10" fillId="2" borderId="12" xfId="1" applyFont="1" applyFill="1" applyBorder="1" applyAlignment="1" applyProtection="1">
      <alignment horizontal="center" vertical="center" wrapText="1"/>
    </xf>
    <xf numFmtId="0" fontId="10" fillId="2" borderId="25" xfId="1" applyFont="1" applyFill="1" applyBorder="1" applyAlignment="1" applyProtection="1">
      <alignment horizontal="center" vertical="center" wrapText="1"/>
    </xf>
    <xf numFmtId="0" fontId="10" fillId="2" borderId="26" xfId="1" applyFont="1" applyFill="1" applyBorder="1" applyAlignment="1" applyProtection="1">
      <alignment horizontal="center" vertical="center" wrapText="1"/>
    </xf>
    <xf numFmtId="0" fontId="10" fillId="2" borderId="24" xfId="1" applyFont="1" applyFill="1" applyBorder="1" applyAlignment="1" applyProtection="1">
      <alignment horizontal="center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/>
    </xf>
    <xf numFmtId="0" fontId="13" fillId="2" borderId="25" xfId="1" applyFont="1" applyFill="1" applyBorder="1" applyAlignment="1" applyProtection="1">
      <alignment horizontal="center" vertical="center" wrapText="1"/>
    </xf>
    <xf numFmtId="0" fontId="13" fillId="2" borderId="26" xfId="1" applyFont="1" applyFill="1" applyBorder="1" applyAlignment="1" applyProtection="1">
      <alignment horizontal="center" vertical="center" wrapText="1"/>
    </xf>
    <xf numFmtId="0" fontId="13" fillId="2" borderId="24" xfId="1" applyFont="1" applyFill="1" applyBorder="1" applyAlignment="1" applyProtection="1">
      <alignment horizontal="center" vertical="center" wrapText="1"/>
    </xf>
    <xf numFmtId="0" fontId="1" fillId="2" borderId="27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28" xfId="0" applyFont="1" applyFill="1" applyBorder="1" applyAlignment="1">
      <alignment vertical="top"/>
    </xf>
    <xf numFmtId="0" fontId="1" fillId="2" borderId="18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2" borderId="19" xfId="0" applyFont="1" applyFill="1" applyBorder="1" applyAlignment="1">
      <alignment vertical="top"/>
    </xf>
    <xf numFmtId="0" fontId="1" fillId="2" borderId="29" xfId="0" applyFont="1" applyFill="1" applyBorder="1" applyAlignment="1">
      <alignment vertical="top"/>
    </xf>
    <xf numFmtId="0" fontId="1" fillId="2" borderId="30" xfId="0" applyFont="1" applyFill="1" applyBorder="1" applyAlignment="1">
      <alignment vertical="top"/>
    </xf>
    <xf numFmtId="0" fontId="1" fillId="2" borderId="31" xfId="0" applyFont="1" applyFill="1" applyBorder="1" applyAlignment="1">
      <alignment vertical="top"/>
    </xf>
    <xf numFmtId="0" fontId="12" fillId="2" borderId="32" xfId="0" applyFont="1" applyFill="1" applyBorder="1" applyAlignment="1">
      <alignment horizontal="left" vertical="center" wrapText="1"/>
    </xf>
    <xf numFmtId="0" fontId="12" fillId="2" borderId="33" xfId="0" applyFont="1" applyFill="1" applyBorder="1" applyAlignment="1">
      <alignment horizontal="left" vertical="center" wrapText="1"/>
    </xf>
    <xf numFmtId="0" fontId="12" fillId="2" borderId="34" xfId="0" applyFont="1" applyFill="1" applyBorder="1" applyAlignment="1">
      <alignment horizontal="left" vertical="center" wrapText="1"/>
    </xf>
    <xf numFmtId="0" fontId="12" fillId="2" borderId="18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29" xfId="0" applyFont="1" applyFill="1" applyBorder="1" applyAlignment="1">
      <alignment horizontal="left" vertical="center" wrapText="1"/>
    </xf>
    <xf numFmtId="0" fontId="12" fillId="2" borderId="30" xfId="0" applyFont="1" applyFill="1" applyBorder="1" applyAlignment="1">
      <alignment horizontal="left" vertical="center" wrapText="1"/>
    </xf>
    <xf numFmtId="0" fontId="12" fillId="2" borderId="31" xfId="0" applyFont="1" applyFill="1" applyBorder="1" applyAlignment="1">
      <alignment horizontal="left" vertical="center" wrapText="1"/>
    </xf>
    <xf numFmtId="0" fontId="11" fillId="2" borderId="25" xfId="1" applyFont="1" applyFill="1" applyBorder="1" applyAlignment="1" applyProtection="1">
      <alignment horizontal="center" vertical="center" wrapText="1"/>
    </xf>
    <xf numFmtId="0" fontId="11" fillId="2" borderId="26" xfId="1" applyFont="1" applyFill="1" applyBorder="1" applyAlignment="1" applyProtection="1">
      <alignment horizontal="center" vertical="center" wrapText="1"/>
    </xf>
    <xf numFmtId="0" fontId="11" fillId="2" borderId="24" xfId="1" applyFont="1" applyFill="1" applyBorder="1" applyAlignment="1" applyProtection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76" fontId="6" fillId="2" borderId="9" xfId="0" applyNumberFormat="1" applyFont="1" applyFill="1" applyBorder="1" applyAlignment="1">
      <alignment horizontal="center" vertical="center"/>
    </xf>
    <xf numFmtId="176" fontId="6" fillId="2" borderId="10" xfId="0" applyNumberFormat="1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left" vertical="center"/>
    </xf>
    <xf numFmtId="14" fontId="6" fillId="2" borderId="12" xfId="0" applyNumberFormat="1" applyFont="1" applyFill="1" applyBorder="1" applyAlignment="1">
      <alignment horizontal="center" vertical="center"/>
    </xf>
    <xf numFmtId="14" fontId="6" fillId="2" borderId="16" xfId="0" applyNumberFormat="1" applyFont="1" applyFill="1" applyBorder="1" applyAlignment="1">
      <alignment horizontal="center" vertical="center"/>
    </xf>
    <xf numFmtId="14" fontId="6" fillId="2" borderId="9" xfId="0" applyNumberFormat="1" applyFont="1" applyFill="1" applyBorder="1" applyAlignment="1">
      <alignment horizontal="center" vertical="center"/>
    </xf>
    <xf numFmtId="14" fontId="6" fillId="2" borderId="10" xfId="0" applyNumberFormat="1" applyFont="1" applyFill="1" applyBorder="1" applyAlignment="1">
      <alignment horizontal="center" vertical="center"/>
    </xf>
    <xf numFmtId="14" fontId="6" fillId="2" borderId="11" xfId="0" applyNumberFormat="1" applyFont="1" applyFill="1" applyBorder="1" applyAlignment="1">
      <alignment horizontal="center" vertical="center"/>
    </xf>
    <xf numFmtId="14" fontId="4" fillId="2" borderId="9" xfId="0" applyNumberFormat="1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178" fontId="10" fillId="2" borderId="12" xfId="1" applyNumberFormat="1" applyFont="1" applyFill="1" applyBorder="1" applyAlignment="1" applyProtection="1">
      <alignment horizontal="center" vertical="center" wrapText="1"/>
    </xf>
    <xf numFmtId="178" fontId="10" fillId="2" borderId="24" xfId="1" applyNumberFormat="1" applyFont="1" applyFill="1" applyBorder="1" applyAlignment="1" applyProtection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4" fontId="6" fillId="3" borderId="12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4" fontId="6" fillId="3" borderId="9" xfId="0" applyNumberFormat="1" applyFont="1" applyFill="1" applyBorder="1" applyAlignment="1">
      <alignment horizontal="center" vertical="center" wrapText="1"/>
    </xf>
    <xf numFmtId="14" fontId="6" fillId="3" borderId="11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1074964</xdr:colOff>
      <xdr:row>0</xdr:row>
      <xdr:rowOff>0</xdr:rowOff>
    </xdr:from>
    <xdr:to>
      <xdr:col>8</xdr:col>
      <xdr:colOff>340179</xdr:colOff>
      <xdr:row>0</xdr:row>
      <xdr:rowOff>536677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964" y="0"/>
          <a:ext cx="9171215" cy="536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R70"/>
  <sheetViews>
    <sheetView tabSelected="1" zoomScale="70" zoomScaleNormal="70" zoomScaleSheetLayoutView="100" workbookViewId="0">
      <selection activeCell="E1" sqref="E1"/>
    </sheetView>
  </sheetViews>
  <sheetFormatPr defaultRowHeight="13.5" x14ac:dyDescent="0.15"/>
  <cols>
    <col min="1" max="1" width="21.109375" style="1" customWidth="1"/>
    <col min="2" max="3" width="9.88671875" style="1" customWidth="1"/>
    <col min="4" max="4" width="12.109375" style="1" customWidth="1"/>
    <col min="5" max="5" width="27.21875" style="1" customWidth="1"/>
    <col min="6" max="6" width="9.5546875" style="1" customWidth="1"/>
    <col min="7" max="7" width="14.5546875" style="1" customWidth="1"/>
    <col min="8" max="8" width="11.21875" style="1" customWidth="1"/>
    <col min="9" max="9" width="8.88671875" style="1" customWidth="1"/>
    <col min="10" max="12" width="12.5546875" style="1" customWidth="1"/>
    <col min="13" max="13" width="13.77734375" style="1" customWidth="1"/>
    <col min="14" max="16384" width="8.88671875" style="1"/>
  </cols>
  <sheetData>
    <row r="1" spans="1:18" ht="106.5" customHeight="1" thickBot="1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  <c r="M1" s="65"/>
    </row>
    <row r="2" spans="1:18" ht="27" customHeight="1" x14ac:dyDescent="0.15">
      <c r="A2" s="64"/>
      <c r="B2" s="64"/>
      <c r="C2" s="64"/>
      <c r="D2" s="64"/>
      <c r="E2" s="64"/>
      <c r="F2" s="64"/>
      <c r="G2" s="64"/>
      <c r="I2" s="66" t="s">
        <v>0</v>
      </c>
      <c r="J2" s="67" t="s">
        <v>1</v>
      </c>
      <c r="K2" s="67" t="s">
        <v>2</v>
      </c>
      <c r="L2" s="67" t="s">
        <v>3</v>
      </c>
      <c r="M2" s="68" t="s">
        <v>4</v>
      </c>
    </row>
    <row r="3" spans="1:18" ht="43.5" customHeight="1" thickBot="1" x14ac:dyDescent="0.2">
      <c r="A3" s="64"/>
      <c r="B3" s="64"/>
      <c r="C3" s="64"/>
      <c r="D3" s="64"/>
      <c r="E3" s="64"/>
      <c r="F3" s="64"/>
      <c r="G3" s="64"/>
      <c r="I3" s="69"/>
      <c r="J3" s="70"/>
      <c r="K3" s="70"/>
      <c r="L3" s="70"/>
      <c r="M3" s="71"/>
    </row>
    <row r="4" spans="1:18" s="2" customFormat="1" ht="60" customHeight="1" x14ac:dyDescent="0.15">
      <c r="A4" s="72" t="s">
        <v>5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1:18" s="3" customFormat="1" ht="29.25" customHeight="1" x14ac:dyDescent="0.15">
      <c r="A5" s="88" t="s">
        <v>6</v>
      </c>
      <c r="B5" s="48" t="s">
        <v>7</v>
      </c>
      <c r="C5" s="49"/>
      <c r="D5" s="50"/>
      <c r="E5" s="89" t="s">
        <v>8</v>
      </c>
      <c r="F5" s="48" t="s">
        <v>9</v>
      </c>
      <c r="G5" s="49"/>
      <c r="H5" s="49"/>
      <c r="I5" s="50"/>
      <c r="J5" s="91" t="s">
        <v>10</v>
      </c>
      <c r="K5" s="92"/>
      <c r="L5" s="61">
        <v>43819</v>
      </c>
      <c r="M5" s="62"/>
    </row>
    <row r="6" spans="1:18" s="3" customFormat="1" ht="29.25" customHeight="1" x14ac:dyDescent="0.15">
      <c r="A6" s="88" t="s">
        <v>11</v>
      </c>
      <c r="B6" s="48" t="s">
        <v>12</v>
      </c>
      <c r="C6" s="49"/>
      <c r="D6" s="50"/>
      <c r="E6" s="90" t="s">
        <v>13</v>
      </c>
      <c r="F6" s="48" t="s">
        <v>14</v>
      </c>
      <c r="G6" s="49"/>
      <c r="H6" s="49"/>
      <c r="I6" s="50"/>
      <c r="J6" s="93" t="s">
        <v>15</v>
      </c>
      <c r="K6" s="94"/>
      <c r="L6" s="56"/>
      <c r="M6" s="57"/>
    </row>
    <row r="7" spans="1:18" s="3" customFormat="1" ht="29.25" customHeight="1" x14ac:dyDescent="0.15">
      <c r="A7" s="88" t="s">
        <v>16</v>
      </c>
      <c r="B7" s="48" t="s">
        <v>17</v>
      </c>
      <c r="C7" s="49"/>
      <c r="D7" s="50"/>
      <c r="E7" s="90" t="s">
        <v>18</v>
      </c>
      <c r="F7" s="58" t="s">
        <v>19</v>
      </c>
      <c r="G7" s="59"/>
      <c r="H7" s="59"/>
      <c r="I7" s="60"/>
      <c r="J7" s="95"/>
      <c r="K7" s="96"/>
      <c r="L7" s="56"/>
      <c r="M7" s="57"/>
    </row>
    <row r="8" spans="1:18" s="3" customFormat="1" ht="29.25" customHeight="1" x14ac:dyDescent="0.15">
      <c r="A8" s="88" t="s">
        <v>20</v>
      </c>
      <c r="B8" s="48" t="s">
        <v>21</v>
      </c>
      <c r="C8" s="49"/>
      <c r="D8" s="50"/>
      <c r="E8" s="90" t="s">
        <v>22</v>
      </c>
      <c r="F8" s="48"/>
      <c r="G8" s="49"/>
      <c r="H8" s="49"/>
      <c r="I8" s="50"/>
      <c r="J8" s="97"/>
      <c r="K8" s="98"/>
      <c r="L8" s="4"/>
      <c r="M8" s="5"/>
    </row>
    <row r="9" spans="1:18" s="3" customFormat="1" ht="29.25" customHeight="1" x14ac:dyDescent="0.15">
      <c r="A9" s="88" t="s">
        <v>23</v>
      </c>
      <c r="B9" s="51">
        <v>43808</v>
      </c>
      <c r="C9" s="52"/>
      <c r="D9" s="50"/>
      <c r="E9" s="90"/>
      <c r="F9" s="48"/>
      <c r="G9" s="49"/>
      <c r="H9" s="49"/>
      <c r="I9" s="50"/>
      <c r="J9" s="99"/>
      <c r="K9" s="98"/>
      <c r="L9" s="4"/>
      <c r="M9" s="5"/>
    </row>
    <row r="10" spans="1:18" ht="25.5" customHeight="1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</row>
    <row r="11" spans="1:18" s="3" customFormat="1" ht="21" customHeight="1" thickBot="1" x14ac:dyDescent="0.2">
      <c r="A11" s="53" t="s">
        <v>24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5"/>
    </row>
    <row r="12" spans="1:18" s="3" customFormat="1" ht="21" customHeight="1" x14ac:dyDescent="0.15">
      <c r="A12" s="74" t="s">
        <v>25</v>
      </c>
      <c r="B12" s="75" t="s">
        <v>26</v>
      </c>
      <c r="C12" s="75" t="s">
        <v>27</v>
      </c>
      <c r="D12" s="75" t="s">
        <v>28</v>
      </c>
      <c r="E12" s="76" t="s">
        <v>29</v>
      </c>
      <c r="F12" s="77"/>
      <c r="G12" s="77"/>
      <c r="H12" s="77"/>
      <c r="I12" s="77"/>
      <c r="J12" s="77"/>
      <c r="K12" s="77"/>
      <c r="L12" s="77"/>
      <c r="M12" s="78"/>
    </row>
    <row r="13" spans="1:18" s="3" customFormat="1" ht="24" customHeight="1" x14ac:dyDescent="0.15">
      <c r="A13" s="79"/>
      <c r="B13" s="80"/>
      <c r="C13" s="80"/>
      <c r="D13" s="80"/>
      <c r="E13" s="73" t="s">
        <v>30</v>
      </c>
      <c r="F13" s="73" t="s">
        <v>31</v>
      </c>
      <c r="G13" s="73" t="s">
        <v>32</v>
      </c>
      <c r="H13" s="73" t="s">
        <v>33</v>
      </c>
      <c r="I13" s="81" t="s">
        <v>34</v>
      </c>
      <c r="J13" s="81" t="s">
        <v>35</v>
      </c>
      <c r="K13" s="81" t="s">
        <v>36</v>
      </c>
      <c r="L13" s="73" t="s">
        <v>88</v>
      </c>
      <c r="M13" s="82" t="s">
        <v>37</v>
      </c>
    </row>
    <row r="14" spans="1:18" s="10" customFormat="1" ht="40.5" customHeight="1" x14ac:dyDescent="0.15">
      <c r="A14" s="18" t="s">
        <v>53</v>
      </c>
      <c r="B14" s="18" t="s">
        <v>38</v>
      </c>
      <c r="C14" s="9" t="s">
        <v>49</v>
      </c>
      <c r="D14" s="9">
        <v>13</v>
      </c>
      <c r="E14" s="19" t="s">
        <v>65</v>
      </c>
      <c r="F14" s="9" t="s">
        <v>56</v>
      </c>
      <c r="G14" s="45" t="s">
        <v>55</v>
      </c>
      <c r="H14" s="9" t="s">
        <v>62</v>
      </c>
      <c r="I14" s="9">
        <v>1</v>
      </c>
      <c r="J14" s="9" t="s">
        <v>64</v>
      </c>
      <c r="K14" s="9">
        <f>D14*I14</f>
        <v>13</v>
      </c>
      <c r="L14" s="9"/>
      <c r="M14" s="19" t="s">
        <v>83</v>
      </c>
      <c r="N14" s="3"/>
      <c r="O14" s="3"/>
      <c r="R14" s="3"/>
    </row>
    <row r="15" spans="1:18" s="10" customFormat="1" ht="40.5" customHeight="1" x14ac:dyDescent="0.15">
      <c r="A15" s="18"/>
      <c r="B15" s="18"/>
      <c r="C15" s="9" t="s">
        <v>49</v>
      </c>
      <c r="D15" s="9">
        <v>24</v>
      </c>
      <c r="E15" s="20"/>
      <c r="F15" s="9" t="s">
        <v>57</v>
      </c>
      <c r="G15" s="46"/>
      <c r="H15" s="9" t="s">
        <v>61</v>
      </c>
      <c r="I15" s="9">
        <v>1</v>
      </c>
      <c r="J15" s="9" t="s">
        <v>64</v>
      </c>
      <c r="K15" s="9">
        <f t="shared" ref="K15:K16" si="0">D15*I15</f>
        <v>24</v>
      </c>
      <c r="L15" s="83">
        <v>850</v>
      </c>
      <c r="M15" s="20"/>
      <c r="N15" s="3"/>
      <c r="O15" s="3"/>
    </row>
    <row r="16" spans="1:18" s="10" customFormat="1" ht="40.5" customHeight="1" x14ac:dyDescent="0.15">
      <c r="A16" s="18"/>
      <c r="B16" s="18"/>
      <c r="C16" s="9" t="s">
        <v>49</v>
      </c>
      <c r="D16" s="9">
        <v>25</v>
      </c>
      <c r="E16" s="20"/>
      <c r="F16" s="9" t="s">
        <v>58</v>
      </c>
      <c r="G16" s="46"/>
      <c r="H16" s="9" t="s">
        <v>60</v>
      </c>
      <c r="I16" s="9">
        <v>1</v>
      </c>
      <c r="J16" s="9" t="s">
        <v>64</v>
      </c>
      <c r="K16" s="9">
        <f t="shared" si="0"/>
        <v>25</v>
      </c>
      <c r="L16" s="83"/>
      <c r="M16" s="20"/>
      <c r="N16" s="3"/>
      <c r="O16" s="3"/>
    </row>
    <row r="17" spans="1:16" s="10" customFormat="1" ht="40.5" customHeight="1" x14ac:dyDescent="0.15">
      <c r="A17" s="18"/>
      <c r="B17" s="18"/>
      <c r="C17" s="9"/>
      <c r="D17" s="9"/>
      <c r="E17" s="21"/>
      <c r="F17" s="9"/>
      <c r="G17" s="47"/>
      <c r="H17" s="9"/>
      <c r="I17" s="9"/>
      <c r="J17" s="9"/>
      <c r="K17" s="9"/>
      <c r="L17" s="83"/>
      <c r="M17" s="20"/>
      <c r="N17" s="3"/>
      <c r="O17" s="3"/>
      <c r="P17" s="11"/>
    </row>
    <row r="18" spans="1:16" s="10" customFormat="1" ht="40.5" customHeight="1" x14ac:dyDescent="0.15">
      <c r="A18" s="18"/>
      <c r="B18" s="18"/>
      <c r="C18" s="9" t="s">
        <v>50</v>
      </c>
      <c r="D18" s="9">
        <v>13</v>
      </c>
      <c r="E18" s="19" t="s">
        <v>65</v>
      </c>
      <c r="F18" s="9" t="s">
        <v>56</v>
      </c>
      <c r="G18" s="45" t="s">
        <v>52</v>
      </c>
      <c r="H18" s="9" t="s">
        <v>62</v>
      </c>
      <c r="I18" s="9">
        <v>1</v>
      </c>
      <c r="J18" s="9" t="s">
        <v>64</v>
      </c>
      <c r="K18" s="9">
        <f t="shared" ref="K18:K47" si="1">D18*I18</f>
        <v>13</v>
      </c>
      <c r="L18" s="83"/>
      <c r="M18" s="20"/>
      <c r="N18" s="3"/>
      <c r="O18" s="3"/>
    </row>
    <row r="19" spans="1:16" s="10" customFormat="1" ht="40.5" customHeight="1" x14ac:dyDescent="0.15">
      <c r="A19" s="18"/>
      <c r="B19" s="18"/>
      <c r="C19" s="9" t="s">
        <v>50</v>
      </c>
      <c r="D19" s="9">
        <v>24</v>
      </c>
      <c r="E19" s="20"/>
      <c r="F19" s="9" t="s">
        <v>57</v>
      </c>
      <c r="G19" s="46"/>
      <c r="H19" s="9" t="s">
        <v>61</v>
      </c>
      <c r="I19" s="9">
        <v>1</v>
      </c>
      <c r="J19" s="9" t="s">
        <v>64</v>
      </c>
      <c r="K19" s="9">
        <f t="shared" si="1"/>
        <v>24</v>
      </c>
      <c r="L19" s="83"/>
      <c r="M19" s="20"/>
      <c r="N19" s="3"/>
      <c r="O19" s="3"/>
    </row>
    <row r="20" spans="1:16" s="10" customFormat="1" ht="40.5" customHeight="1" x14ac:dyDescent="0.15">
      <c r="A20" s="18"/>
      <c r="B20" s="18"/>
      <c r="C20" s="9" t="s">
        <v>50</v>
      </c>
      <c r="D20" s="9">
        <v>29</v>
      </c>
      <c r="E20" s="20"/>
      <c r="F20" s="9" t="s">
        <v>58</v>
      </c>
      <c r="G20" s="46"/>
      <c r="H20" s="9" t="s">
        <v>60</v>
      </c>
      <c r="I20" s="9">
        <v>1</v>
      </c>
      <c r="J20" s="9" t="s">
        <v>64</v>
      </c>
      <c r="K20" s="9">
        <f t="shared" si="1"/>
        <v>29</v>
      </c>
      <c r="L20" s="83"/>
      <c r="M20" s="20"/>
      <c r="N20" s="3"/>
      <c r="O20" s="3"/>
    </row>
    <row r="21" spans="1:16" s="10" customFormat="1" ht="40.5" customHeight="1" x14ac:dyDescent="0.15">
      <c r="A21" s="18"/>
      <c r="B21" s="18"/>
      <c r="C21" s="9" t="s">
        <v>50</v>
      </c>
      <c r="D21" s="9">
        <v>23</v>
      </c>
      <c r="E21" s="21"/>
      <c r="F21" s="9" t="s">
        <v>59</v>
      </c>
      <c r="G21" s="47"/>
      <c r="H21" s="9" t="s">
        <v>63</v>
      </c>
      <c r="I21" s="9">
        <v>1</v>
      </c>
      <c r="J21" s="9" t="s">
        <v>64</v>
      </c>
      <c r="K21" s="9">
        <f t="shared" si="1"/>
        <v>23</v>
      </c>
      <c r="L21" s="83"/>
      <c r="M21" s="20"/>
      <c r="N21" s="3"/>
      <c r="O21" s="3"/>
    </row>
    <row r="22" spans="1:16" s="10" customFormat="1" ht="40.5" customHeight="1" x14ac:dyDescent="0.15">
      <c r="A22" s="18"/>
      <c r="B22" s="18"/>
      <c r="C22" s="9" t="s">
        <v>51</v>
      </c>
      <c r="D22" s="9">
        <v>16</v>
      </c>
      <c r="E22" s="19" t="s">
        <v>65</v>
      </c>
      <c r="F22" s="9" t="s">
        <v>56</v>
      </c>
      <c r="G22" s="24" t="s">
        <v>54</v>
      </c>
      <c r="H22" s="9" t="s">
        <v>62</v>
      </c>
      <c r="I22" s="9">
        <v>1</v>
      </c>
      <c r="J22" s="9" t="s">
        <v>64</v>
      </c>
      <c r="K22" s="9">
        <f t="shared" si="1"/>
        <v>16</v>
      </c>
      <c r="L22" s="83"/>
      <c r="M22" s="20"/>
      <c r="N22" s="3"/>
      <c r="O22" s="3"/>
    </row>
    <row r="23" spans="1:16" s="10" customFormat="1" ht="40.5" customHeight="1" x14ac:dyDescent="0.15">
      <c r="A23" s="18"/>
      <c r="B23" s="18"/>
      <c r="C23" s="9" t="s">
        <v>51</v>
      </c>
      <c r="D23" s="9">
        <v>29</v>
      </c>
      <c r="E23" s="20"/>
      <c r="F23" s="9" t="s">
        <v>57</v>
      </c>
      <c r="G23" s="25"/>
      <c r="H23" s="9" t="s">
        <v>61</v>
      </c>
      <c r="I23" s="9">
        <v>1</v>
      </c>
      <c r="J23" s="9" t="s">
        <v>64</v>
      </c>
      <c r="K23" s="9">
        <f t="shared" si="1"/>
        <v>29</v>
      </c>
      <c r="L23" s="83"/>
      <c r="M23" s="20"/>
      <c r="N23" s="3"/>
      <c r="O23" s="3"/>
    </row>
    <row r="24" spans="1:16" s="10" customFormat="1" ht="40.5" customHeight="1" x14ac:dyDescent="0.15">
      <c r="A24" s="18"/>
      <c r="B24" s="18"/>
      <c r="C24" s="9" t="s">
        <v>51</v>
      </c>
      <c r="D24" s="9">
        <v>34</v>
      </c>
      <c r="E24" s="20"/>
      <c r="F24" s="9" t="s">
        <v>58</v>
      </c>
      <c r="G24" s="25"/>
      <c r="H24" s="9" t="s">
        <v>60</v>
      </c>
      <c r="I24" s="9">
        <v>1</v>
      </c>
      <c r="J24" s="9" t="s">
        <v>64</v>
      </c>
      <c r="K24" s="9">
        <f t="shared" si="1"/>
        <v>34</v>
      </c>
      <c r="L24" s="83"/>
      <c r="M24" s="20"/>
      <c r="N24" s="3"/>
      <c r="O24" s="3"/>
    </row>
    <row r="25" spans="1:16" s="10" customFormat="1" ht="40.5" customHeight="1" x14ac:dyDescent="0.15">
      <c r="A25" s="18"/>
      <c r="B25" s="18"/>
      <c r="C25" s="9" t="s">
        <v>51</v>
      </c>
      <c r="D25" s="9">
        <v>27</v>
      </c>
      <c r="E25" s="21"/>
      <c r="F25" s="9" t="s">
        <v>59</v>
      </c>
      <c r="G25" s="26"/>
      <c r="H25" s="9" t="s">
        <v>63</v>
      </c>
      <c r="I25" s="9">
        <v>1</v>
      </c>
      <c r="J25" s="9" t="s">
        <v>64</v>
      </c>
      <c r="K25" s="9">
        <f t="shared" si="1"/>
        <v>27</v>
      </c>
      <c r="L25" s="83"/>
      <c r="M25" s="21"/>
      <c r="N25" s="3"/>
      <c r="O25" s="3"/>
    </row>
    <row r="26" spans="1:16" s="10" customFormat="1" ht="40.5" customHeight="1" x14ac:dyDescent="0.15">
      <c r="A26" s="18"/>
      <c r="B26" s="18"/>
      <c r="C26" s="9" t="s">
        <v>67</v>
      </c>
      <c r="D26" s="9">
        <v>62</v>
      </c>
      <c r="E26" s="18" t="s">
        <v>66</v>
      </c>
      <c r="F26" s="9"/>
      <c r="G26" s="15" t="s">
        <v>70</v>
      </c>
      <c r="H26" s="19" t="s">
        <v>69</v>
      </c>
      <c r="I26" s="9">
        <v>1</v>
      </c>
      <c r="J26" s="9" t="s">
        <v>64</v>
      </c>
      <c r="K26" s="9">
        <f t="shared" si="1"/>
        <v>62</v>
      </c>
      <c r="L26" s="83"/>
      <c r="M26" s="19" t="s">
        <v>84</v>
      </c>
      <c r="N26" s="3"/>
      <c r="O26" s="3"/>
    </row>
    <row r="27" spans="1:16" s="10" customFormat="1" ht="40.5" customHeight="1" x14ac:dyDescent="0.15">
      <c r="A27" s="18"/>
      <c r="B27" s="18"/>
      <c r="C27" s="9" t="s">
        <v>50</v>
      </c>
      <c r="D27" s="9">
        <v>89</v>
      </c>
      <c r="E27" s="18"/>
      <c r="F27" s="9"/>
      <c r="G27" s="15" t="s">
        <v>70</v>
      </c>
      <c r="H27" s="20"/>
      <c r="I27" s="9">
        <v>1</v>
      </c>
      <c r="J27" s="9" t="s">
        <v>64</v>
      </c>
      <c r="K27" s="9">
        <f t="shared" si="1"/>
        <v>89</v>
      </c>
      <c r="L27" s="83">
        <v>500</v>
      </c>
      <c r="M27" s="20"/>
      <c r="N27" s="3"/>
      <c r="O27" s="3"/>
    </row>
    <row r="28" spans="1:16" s="10" customFormat="1" ht="40.5" customHeight="1" x14ac:dyDescent="0.15">
      <c r="A28" s="18"/>
      <c r="B28" s="18"/>
      <c r="C28" s="9" t="s">
        <v>68</v>
      </c>
      <c r="D28" s="9">
        <v>106</v>
      </c>
      <c r="E28" s="18"/>
      <c r="F28" s="9"/>
      <c r="G28" s="15" t="s">
        <v>71</v>
      </c>
      <c r="H28" s="21"/>
      <c r="I28" s="9">
        <v>1</v>
      </c>
      <c r="J28" s="9" t="s">
        <v>64</v>
      </c>
      <c r="K28" s="9">
        <f t="shared" si="1"/>
        <v>106</v>
      </c>
      <c r="L28" s="83"/>
      <c r="M28" s="21"/>
      <c r="N28" s="3"/>
      <c r="O28" s="3"/>
    </row>
    <row r="29" spans="1:16" s="10" customFormat="1" ht="40.5" customHeight="1" x14ac:dyDescent="0.15">
      <c r="A29" s="18"/>
      <c r="B29" s="18"/>
      <c r="C29" s="9" t="s">
        <v>67</v>
      </c>
      <c r="D29" s="9">
        <v>62</v>
      </c>
      <c r="E29" s="18" t="s">
        <v>72</v>
      </c>
      <c r="F29" s="9"/>
      <c r="G29" s="15" t="s">
        <v>70</v>
      </c>
      <c r="H29" s="19" t="s">
        <v>73</v>
      </c>
      <c r="I29" s="9">
        <v>2</v>
      </c>
      <c r="J29" s="9" t="s">
        <v>64</v>
      </c>
      <c r="K29" s="9">
        <f t="shared" si="1"/>
        <v>124</v>
      </c>
      <c r="L29" s="83"/>
      <c r="M29" s="19" t="s">
        <v>85</v>
      </c>
      <c r="N29" s="3"/>
      <c r="O29" s="3"/>
    </row>
    <row r="30" spans="1:16" s="10" customFormat="1" ht="40.5" customHeight="1" x14ac:dyDescent="0.15">
      <c r="A30" s="18"/>
      <c r="B30" s="18"/>
      <c r="C30" s="9" t="s">
        <v>50</v>
      </c>
      <c r="D30" s="9">
        <v>89</v>
      </c>
      <c r="E30" s="18"/>
      <c r="F30" s="9"/>
      <c r="G30" s="15" t="s">
        <v>70</v>
      </c>
      <c r="H30" s="20"/>
      <c r="I30" s="9">
        <v>2</v>
      </c>
      <c r="J30" s="9" t="s">
        <v>64</v>
      </c>
      <c r="K30" s="9">
        <f t="shared" si="1"/>
        <v>178</v>
      </c>
      <c r="L30" s="83">
        <v>550</v>
      </c>
      <c r="M30" s="20"/>
      <c r="N30" s="3"/>
      <c r="O30" s="3"/>
    </row>
    <row r="31" spans="1:16" s="10" customFormat="1" ht="40.5" customHeight="1" x14ac:dyDescent="0.15">
      <c r="A31" s="18"/>
      <c r="B31" s="18"/>
      <c r="C31" s="9" t="s">
        <v>68</v>
      </c>
      <c r="D31" s="9">
        <v>106</v>
      </c>
      <c r="E31" s="18"/>
      <c r="F31" s="9"/>
      <c r="G31" s="15" t="s">
        <v>71</v>
      </c>
      <c r="H31" s="21"/>
      <c r="I31" s="9">
        <v>2</v>
      </c>
      <c r="J31" s="9" t="s">
        <v>64</v>
      </c>
      <c r="K31" s="9">
        <f t="shared" si="1"/>
        <v>212</v>
      </c>
      <c r="L31" s="83"/>
      <c r="M31" s="21"/>
      <c r="N31" s="3"/>
      <c r="O31" s="3"/>
    </row>
    <row r="32" spans="1:16" s="10" customFormat="1" ht="40.5" customHeight="1" x14ac:dyDescent="0.15">
      <c r="A32" s="18"/>
      <c r="B32" s="18"/>
      <c r="C32" s="9" t="s">
        <v>67</v>
      </c>
      <c r="D32" s="9">
        <v>62</v>
      </c>
      <c r="E32" s="18" t="s">
        <v>74</v>
      </c>
      <c r="F32" s="9"/>
      <c r="G32" s="15" t="s">
        <v>70</v>
      </c>
      <c r="H32" s="19" t="s">
        <v>75</v>
      </c>
      <c r="I32" s="9">
        <v>0.66</v>
      </c>
      <c r="J32" s="9" t="s">
        <v>40</v>
      </c>
      <c r="K32" s="12">
        <f t="shared" si="1"/>
        <v>40.92</v>
      </c>
      <c r="L32" s="83"/>
      <c r="M32" s="9"/>
      <c r="N32" s="3"/>
      <c r="O32" s="3"/>
    </row>
    <row r="33" spans="1:15" s="10" customFormat="1" ht="40.5" customHeight="1" x14ac:dyDescent="0.15">
      <c r="A33" s="18"/>
      <c r="B33" s="18"/>
      <c r="C33" s="9" t="s">
        <v>50</v>
      </c>
      <c r="D33" s="9">
        <v>89</v>
      </c>
      <c r="E33" s="18"/>
      <c r="F33" s="9"/>
      <c r="G33" s="15" t="s">
        <v>70</v>
      </c>
      <c r="H33" s="20"/>
      <c r="I33" s="9">
        <v>0.66</v>
      </c>
      <c r="J33" s="9" t="s">
        <v>40</v>
      </c>
      <c r="K33" s="12">
        <f t="shared" si="1"/>
        <v>58.74</v>
      </c>
      <c r="L33" s="83">
        <v>150</v>
      </c>
      <c r="M33" s="9"/>
      <c r="N33" s="3"/>
      <c r="O33" s="3"/>
    </row>
    <row r="34" spans="1:15" s="10" customFormat="1" ht="40.5" customHeight="1" x14ac:dyDescent="0.15">
      <c r="A34" s="18"/>
      <c r="B34" s="18"/>
      <c r="C34" s="9" t="s">
        <v>68</v>
      </c>
      <c r="D34" s="9">
        <v>106</v>
      </c>
      <c r="E34" s="18"/>
      <c r="F34" s="9"/>
      <c r="G34" s="15" t="s">
        <v>71</v>
      </c>
      <c r="H34" s="21"/>
      <c r="I34" s="9">
        <v>0.66</v>
      </c>
      <c r="J34" s="9" t="s">
        <v>40</v>
      </c>
      <c r="K34" s="12">
        <f t="shared" si="1"/>
        <v>69.960000000000008</v>
      </c>
      <c r="L34" s="83"/>
      <c r="M34" s="9"/>
    </row>
    <row r="35" spans="1:15" s="10" customFormat="1" ht="40.5" customHeight="1" x14ac:dyDescent="0.15">
      <c r="A35" s="18"/>
      <c r="B35" s="18"/>
      <c r="C35" s="9" t="s">
        <v>67</v>
      </c>
      <c r="D35" s="9">
        <v>62</v>
      </c>
      <c r="E35" s="18" t="s">
        <v>86</v>
      </c>
      <c r="F35" s="9"/>
      <c r="G35" s="15" t="s">
        <v>70</v>
      </c>
      <c r="H35" s="16"/>
      <c r="I35" s="9">
        <v>0.61</v>
      </c>
      <c r="J35" s="9" t="s">
        <v>40</v>
      </c>
      <c r="K35" s="12">
        <f t="shared" si="1"/>
        <v>37.82</v>
      </c>
      <c r="L35" s="83"/>
      <c r="M35" s="9"/>
    </row>
    <row r="36" spans="1:15" s="10" customFormat="1" ht="40.5" customHeight="1" x14ac:dyDescent="0.15">
      <c r="A36" s="18"/>
      <c r="B36" s="18"/>
      <c r="C36" s="9" t="s">
        <v>50</v>
      </c>
      <c r="D36" s="9">
        <v>89</v>
      </c>
      <c r="E36" s="18"/>
      <c r="F36" s="9" t="s">
        <v>89</v>
      </c>
      <c r="G36" s="15" t="s">
        <v>70</v>
      </c>
      <c r="H36" s="16"/>
      <c r="I36" s="9">
        <v>0.61</v>
      </c>
      <c r="J36" s="9" t="s">
        <v>40</v>
      </c>
      <c r="K36" s="12">
        <f t="shared" si="1"/>
        <v>54.29</v>
      </c>
      <c r="L36" s="83">
        <v>700</v>
      </c>
      <c r="M36" s="9"/>
    </row>
    <row r="37" spans="1:15" s="10" customFormat="1" ht="40.5" customHeight="1" x14ac:dyDescent="0.15">
      <c r="A37" s="18"/>
      <c r="B37" s="18"/>
      <c r="C37" s="9" t="s">
        <v>68</v>
      </c>
      <c r="D37" s="9">
        <v>106</v>
      </c>
      <c r="E37" s="18"/>
      <c r="F37" s="9"/>
      <c r="G37" s="15" t="s">
        <v>71</v>
      </c>
      <c r="H37" s="16"/>
      <c r="I37" s="9">
        <v>0.61</v>
      </c>
      <c r="J37" s="9" t="s">
        <v>40</v>
      </c>
      <c r="K37" s="12">
        <f t="shared" si="1"/>
        <v>64.66</v>
      </c>
      <c r="L37" s="83"/>
      <c r="M37" s="9"/>
    </row>
    <row r="38" spans="1:15" s="10" customFormat="1" ht="40.5" customHeight="1" x14ac:dyDescent="0.15">
      <c r="A38" s="18"/>
      <c r="B38" s="18"/>
      <c r="C38" s="9" t="s">
        <v>67</v>
      </c>
      <c r="D38" s="9">
        <v>62</v>
      </c>
      <c r="E38" s="18" t="s">
        <v>87</v>
      </c>
      <c r="F38" s="9"/>
      <c r="G38" s="15" t="s">
        <v>70</v>
      </c>
      <c r="H38" s="16"/>
      <c r="I38" s="9">
        <v>0.7</v>
      </c>
      <c r="J38" s="9" t="s">
        <v>40</v>
      </c>
      <c r="K38" s="12">
        <f t="shared" si="1"/>
        <v>43.4</v>
      </c>
      <c r="L38" s="83"/>
      <c r="M38" s="9"/>
    </row>
    <row r="39" spans="1:15" s="10" customFormat="1" ht="40.5" customHeight="1" x14ac:dyDescent="0.15">
      <c r="A39" s="18"/>
      <c r="B39" s="18"/>
      <c r="C39" s="9" t="s">
        <v>50</v>
      </c>
      <c r="D39" s="9">
        <v>89</v>
      </c>
      <c r="E39" s="18"/>
      <c r="F39" s="9"/>
      <c r="G39" s="15" t="s">
        <v>70</v>
      </c>
      <c r="H39" s="16"/>
      <c r="I39" s="9">
        <v>0.7</v>
      </c>
      <c r="J39" s="9" t="s">
        <v>40</v>
      </c>
      <c r="K39" s="12">
        <f t="shared" si="1"/>
        <v>62.3</v>
      </c>
      <c r="L39" s="83">
        <v>700</v>
      </c>
      <c r="M39" s="9"/>
    </row>
    <row r="40" spans="1:15" s="10" customFormat="1" ht="40.5" customHeight="1" x14ac:dyDescent="0.15">
      <c r="A40" s="18"/>
      <c r="B40" s="18"/>
      <c r="C40" s="9" t="s">
        <v>68</v>
      </c>
      <c r="D40" s="9">
        <v>106</v>
      </c>
      <c r="E40" s="18"/>
      <c r="F40" s="9"/>
      <c r="G40" s="15" t="s">
        <v>71</v>
      </c>
      <c r="H40" s="16"/>
      <c r="I40" s="9">
        <v>0.7</v>
      </c>
      <c r="J40" s="9" t="s">
        <v>40</v>
      </c>
      <c r="K40" s="12">
        <f t="shared" si="1"/>
        <v>74.199999999999989</v>
      </c>
      <c r="L40" s="83"/>
      <c r="M40" s="9"/>
      <c r="O40" s="63"/>
    </row>
    <row r="41" spans="1:15" s="10" customFormat="1" ht="40.5" customHeight="1" x14ac:dyDescent="0.15">
      <c r="A41" s="18"/>
      <c r="B41" s="18"/>
      <c r="C41" s="9" t="s">
        <v>67</v>
      </c>
      <c r="D41" s="9">
        <v>62</v>
      </c>
      <c r="E41" s="18" t="s">
        <v>76</v>
      </c>
      <c r="F41" s="9"/>
      <c r="G41" s="9" t="s">
        <v>67</v>
      </c>
      <c r="H41" s="16"/>
      <c r="I41" s="9">
        <v>1.7</v>
      </c>
      <c r="J41" s="9" t="s">
        <v>40</v>
      </c>
      <c r="K41" s="12">
        <f t="shared" si="1"/>
        <v>105.39999999999999</v>
      </c>
      <c r="L41" s="83"/>
      <c r="M41" s="9"/>
    </row>
    <row r="42" spans="1:15" s="10" customFormat="1" ht="40.5" customHeight="1" x14ac:dyDescent="0.15">
      <c r="A42" s="18"/>
      <c r="B42" s="18"/>
      <c r="C42" s="9" t="s">
        <v>50</v>
      </c>
      <c r="D42" s="9">
        <v>89</v>
      </c>
      <c r="E42" s="18"/>
      <c r="F42" s="9"/>
      <c r="G42" s="9" t="s">
        <v>50</v>
      </c>
      <c r="H42" s="9"/>
      <c r="I42" s="9">
        <v>1.7</v>
      </c>
      <c r="J42" s="9" t="s">
        <v>40</v>
      </c>
      <c r="K42" s="12">
        <f t="shared" si="1"/>
        <v>151.29999999999998</v>
      </c>
      <c r="L42" s="83">
        <v>80</v>
      </c>
      <c r="M42" s="9"/>
    </row>
    <row r="43" spans="1:15" s="10" customFormat="1" ht="40.5" customHeight="1" x14ac:dyDescent="0.15">
      <c r="A43" s="18"/>
      <c r="B43" s="18"/>
      <c r="C43" s="9" t="s">
        <v>68</v>
      </c>
      <c r="D43" s="9">
        <v>106</v>
      </c>
      <c r="E43" s="18"/>
      <c r="F43" s="9"/>
      <c r="G43" s="9" t="s">
        <v>68</v>
      </c>
      <c r="H43" s="9"/>
      <c r="I43" s="9">
        <v>1.7</v>
      </c>
      <c r="J43" s="9" t="s">
        <v>40</v>
      </c>
      <c r="K43" s="12">
        <f t="shared" si="1"/>
        <v>180.2</v>
      </c>
      <c r="L43" s="83"/>
      <c r="M43" s="9"/>
    </row>
    <row r="44" spans="1:15" s="10" customFormat="1" ht="40.5" customHeight="1" x14ac:dyDescent="0.15">
      <c r="A44" s="18"/>
      <c r="B44" s="18"/>
      <c r="C44" s="9"/>
      <c r="D44" s="9">
        <v>257</v>
      </c>
      <c r="E44" s="9" t="s">
        <v>77</v>
      </c>
      <c r="F44" s="9"/>
      <c r="G44" s="9" t="s">
        <v>50</v>
      </c>
      <c r="H44" s="9"/>
      <c r="I44" s="9">
        <v>2</v>
      </c>
      <c r="J44" s="9" t="s">
        <v>39</v>
      </c>
      <c r="K44" s="12">
        <f t="shared" si="1"/>
        <v>514</v>
      </c>
      <c r="L44" s="83">
        <v>200</v>
      </c>
      <c r="M44" s="9" t="s">
        <v>90</v>
      </c>
    </row>
    <row r="45" spans="1:15" s="10" customFormat="1" ht="40.5" customHeight="1" x14ac:dyDescent="0.15">
      <c r="A45" s="18"/>
      <c r="B45" s="18"/>
      <c r="C45" s="9"/>
      <c r="D45" s="9">
        <v>257</v>
      </c>
      <c r="E45" s="9" t="s">
        <v>78</v>
      </c>
      <c r="F45" s="9"/>
      <c r="G45" s="9" t="s">
        <v>50</v>
      </c>
      <c r="H45" s="9"/>
      <c r="I45" s="9">
        <v>2</v>
      </c>
      <c r="J45" s="9" t="s">
        <v>39</v>
      </c>
      <c r="K45" s="12">
        <f t="shared" si="1"/>
        <v>514</v>
      </c>
      <c r="L45" s="83">
        <v>100</v>
      </c>
      <c r="M45" s="9" t="s">
        <v>90</v>
      </c>
    </row>
    <row r="46" spans="1:15" s="10" customFormat="1" ht="40.5" customHeight="1" x14ac:dyDescent="0.15">
      <c r="A46" s="18"/>
      <c r="B46" s="18"/>
      <c r="C46" s="9"/>
      <c r="D46" s="9">
        <v>257</v>
      </c>
      <c r="E46" s="9" t="s">
        <v>79</v>
      </c>
      <c r="F46" s="9"/>
      <c r="G46" s="9" t="s">
        <v>50</v>
      </c>
      <c r="H46" s="9"/>
      <c r="I46" s="9">
        <v>0.13</v>
      </c>
      <c r="J46" s="9" t="s">
        <v>80</v>
      </c>
      <c r="K46" s="12">
        <f t="shared" si="1"/>
        <v>33.410000000000004</v>
      </c>
      <c r="L46" s="83">
        <v>100</v>
      </c>
      <c r="M46" s="9"/>
    </row>
    <row r="47" spans="1:15" s="10" customFormat="1" ht="40.5" customHeight="1" x14ac:dyDescent="0.15">
      <c r="A47" s="18"/>
      <c r="B47" s="18"/>
      <c r="C47" s="16"/>
      <c r="D47" s="16">
        <v>257</v>
      </c>
      <c r="E47" s="14" t="s">
        <v>81</v>
      </c>
      <c r="F47" s="16"/>
      <c r="G47" s="15"/>
      <c r="H47" s="16" t="s">
        <v>82</v>
      </c>
      <c r="I47" s="16">
        <v>1</v>
      </c>
      <c r="J47" s="9" t="s">
        <v>39</v>
      </c>
      <c r="K47" s="17">
        <f t="shared" si="1"/>
        <v>257</v>
      </c>
      <c r="L47" s="84">
        <v>1150</v>
      </c>
      <c r="M47" s="16"/>
    </row>
    <row r="48" spans="1:15" s="10" customFormat="1" ht="21" customHeight="1" x14ac:dyDescent="0.15">
      <c r="A48" s="27" t="s">
        <v>41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9"/>
    </row>
    <row r="49" spans="1:13" s="10" customFormat="1" ht="21" customHeight="1" x14ac:dyDescent="0.15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2"/>
    </row>
    <row r="50" spans="1:13" s="10" customFormat="1" ht="21" customHeight="1" x14ac:dyDescent="0.15">
      <c r="A50" s="30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2"/>
    </row>
    <row r="51" spans="1:13" ht="27" customHeight="1" thickBot="1" x14ac:dyDescent="0.2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5"/>
    </row>
    <row r="52" spans="1:13" s="10" customFormat="1" ht="21.75" customHeight="1" x14ac:dyDescent="0.15">
      <c r="A52" s="85" t="s">
        <v>42</v>
      </c>
      <c r="B52" s="36" t="s">
        <v>43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8"/>
    </row>
    <row r="53" spans="1:13" s="10" customFormat="1" ht="21.75" customHeight="1" x14ac:dyDescent="0.15">
      <c r="A53" s="86"/>
      <c r="B53" s="39" t="s">
        <v>44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1"/>
    </row>
    <row r="54" spans="1:13" s="10" customFormat="1" ht="21.75" customHeight="1" x14ac:dyDescent="0.15">
      <c r="A54" s="86"/>
      <c r="B54" s="39" t="s">
        <v>45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1"/>
    </row>
    <row r="55" spans="1:13" s="10" customFormat="1" ht="21.75" customHeight="1" x14ac:dyDescent="0.15">
      <c r="A55" s="86"/>
      <c r="B55" s="39" t="s">
        <v>46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1"/>
    </row>
    <row r="56" spans="1:13" s="10" customFormat="1" ht="21.75" customHeight="1" x14ac:dyDescent="0.15">
      <c r="A56" s="86"/>
      <c r="B56" s="39" t="s">
        <v>47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1"/>
    </row>
    <row r="57" spans="1:13" s="10" customFormat="1" ht="21.75" customHeight="1" x14ac:dyDescent="0.15">
      <c r="A57" s="86"/>
      <c r="B57" s="39" t="s">
        <v>48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1"/>
    </row>
    <row r="58" spans="1:13" s="10" customFormat="1" ht="21.75" customHeight="1" x14ac:dyDescent="0.15">
      <c r="A58" s="86"/>
      <c r="B58" s="39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1"/>
    </row>
    <row r="59" spans="1:13" s="13" customFormat="1" ht="21.75" customHeight="1" thickBot="1" x14ac:dyDescent="0.2">
      <c r="A59" s="87"/>
      <c r="B59" s="42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4"/>
    </row>
    <row r="60" spans="1:13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3" spans="1:13" ht="13.5" customHeight="1" x14ac:dyDescent="0.15">
      <c r="A63" s="22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ht="13.5" customHeight="1" x14ac:dyDescent="0.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ht="13.5" customHeight="1" x14ac:dyDescent="0.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ht="13.5" customHeight="1" x14ac:dyDescent="0.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ht="13.5" customHeight="1" x14ac:dyDescent="0.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ht="13.5" customHeight="1" x14ac:dyDescent="0.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ht="13.5" customHeight="1" x14ac:dyDescent="0.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3.5" customHeight="1" x14ac:dyDescent="0.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</sheetData>
  <mergeCells count="53">
    <mergeCell ref="I2:I3"/>
    <mergeCell ref="A4:M4"/>
    <mergeCell ref="B5:D5"/>
    <mergeCell ref="F5:I5"/>
    <mergeCell ref="J5:K5"/>
    <mergeCell ref="L5:M5"/>
    <mergeCell ref="B6:D6"/>
    <mergeCell ref="F6:I6"/>
    <mergeCell ref="J6:K7"/>
    <mergeCell ref="L6:M7"/>
    <mergeCell ref="B7:D7"/>
    <mergeCell ref="F7:I7"/>
    <mergeCell ref="A12:A13"/>
    <mergeCell ref="B12:B13"/>
    <mergeCell ref="C12:C13"/>
    <mergeCell ref="D12:D13"/>
    <mergeCell ref="E12:M12"/>
    <mergeCell ref="B8:D8"/>
    <mergeCell ref="F8:I8"/>
    <mergeCell ref="B9:D9"/>
    <mergeCell ref="F9:I9"/>
    <mergeCell ref="A11:M11"/>
    <mergeCell ref="B58:M58"/>
    <mergeCell ref="B59:M59"/>
    <mergeCell ref="A14:A47"/>
    <mergeCell ref="B14:B47"/>
    <mergeCell ref="E14:E17"/>
    <mergeCell ref="G14:G17"/>
    <mergeCell ref="E18:E21"/>
    <mergeCell ref="G18:G21"/>
    <mergeCell ref="E35:E37"/>
    <mergeCell ref="E38:E40"/>
    <mergeCell ref="B53:M53"/>
    <mergeCell ref="B54:M54"/>
    <mergeCell ref="B55:M55"/>
    <mergeCell ref="B56:M56"/>
    <mergeCell ref="B57:M57"/>
    <mergeCell ref="E41:E43"/>
    <mergeCell ref="M14:M25"/>
    <mergeCell ref="M26:M28"/>
    <mergeCell ref="M29:M31"/>
    <mergeCell ref="A63:M70"/>
    <mergeCell ref="E22:E25"/>
    <mergeCell ref="G22:G25"/>
    <mergeCell ref="E26:E28"/>
    <mergeCell ref="H26:H28"/>
    <mergeCell ref="E29:E31"/>
    <mergeCell ref="H29:H31"/>
    <mergeCell ref="E32:E34"/>
    <mergeCell ref="H32:H34"/>
    <mergeCell ref="A48:M51"/>
    <mergeCell ref="A52:A59"/>
    <mergeCell ref="B52:M52"/>
  </mergeCells>
  <phoneticPr fontId="2" type="noConversion"/>
  <printOptions horizontalCentered="1"/>
  <pageMargins left="0" right="0" top="0.55118110236220474" bottom="0.74803149606299213" header="0" footer="0.35433070866141736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K9123LKT11</vt:lpstr>
      <vt:lpstr>K9123LKT11!Print_Area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심둥지</dc:creator>
  <cp:lastModifiedBy>Windows User</cp:lastModifiedBy>
  <dcterms:created xsi:type="dcterms:W3CDTF">2019-12-09T09:12:12Z</dcterms:created>
  <dcterms:modified xsi:type="dcterms:W3CDTF">2019-12-12T08:40:39Z</dcterms:modified>
</cp:coreProperties>
</file>