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A86E50E9-7EE6-4426-82BB-A61DC5A4DA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FS12 LFT11LFP01" sheetId="21" r:id="rId1"/>
    <sheet name="LRS21.LRL22LHD11LFS11" sheetId="8" r:id="rId2"/>
  </sheets>
  <definedNames>
    <definedName name="_xlnm.Print_Area" localSheetId="0">'LFS12 LFT11LFP01'!$A$1:$O$54</definedName>
    <definedName name="_xlnm.Print_Area" localSheetId="1">'LRS21.LRL22LHD11LFS11'!$A$1:$O$42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5" i="21" l="1"/>
  <c r="S15" i="21"/>
  <c r="T15" i="21"/>
  <c r="U15" i="21"/>
  <c r="V15" i="21"/>
  <c r="W15" i="21"/>
  <c r="X15" i="21"/>
  <c r="Y15" i="21"/>
  <c r="Z15" i="21"/>
  <c r="AA15" i="21"/>
</calcChain>
</file>

<file path=xl/sharedStrings.xml><?xml version="1.0" encoding="utf-8"?>
<sst xmlns="http://schemas.openxmlformats.org/spreadsheetml/2006/main" count="279" uniqueCount="159">
  <si>
    <t>납입일자</t>
    <phoneticPr fontId="5" type="noConversion"/>
  </si>
  <si>
    <t xml:space="preserve">     월로 마감 후     개월     약속어음  또는,현금</t>
    <phoneticPr fontId="5" type="noConversion"/>
  </si>
  <si>
    <t>발                  주                사               항</t>
    <phoneticPr fontId="5" type="noConversion"/>
  </si>
  <si>
    <t>조         건</t>
    <phoneticPr fontId="5" type="noConversion"/>
  </si>
  <si>
    <t>일련번호</t>
    <phoneticPr fontId="5" type="noConversion"/>
  </si>
  <si>
    <t>STYLE NO.</t>
    <phoneticPr fontId="5" type="noConversion"/>
  </si>
  <si>
    <t>품      명</t>
    <phoneticPr fontId="5" type="noConversion"/>
  </si>
  <si>
    <t>규격</t>
    <phoneticPr fontId="5" type="noConversion"/>
  </si>
  <si>
    <t>색    상</t>
    <phoneticPr fontId="5" type="noConversion"/>
  </si>
  <si>
    <t>비
고</t>
    <phoneticPr fontId="5" type="noConversion"/>
  </si>
  <si>
    <t>결
재</t>
    <phoneticPr fontId="5" type="noConversion"/>
  </si>
  <si>
    <t>담당</t>
    <phoneticPr fontId="5" type="noConversion"/>
  </si>
  <si>
    <t>이사</t>
    <phoneticPr fontId="5" type="noConversion"/>
  </si>
  <si>
    <t>사장</t>
    <phoneticPr fontId="5" type="noConversion"/>
  </si>
  <si>
    <t>지  급</t>
    <phoneticPr fontId="5" type="noConversion"/>
  </si>
  <si>
    <t>대 금 결 재</t>
    <phoneticPr fontId="5" type="noConversion"/>
  </si>
  <si>
    <t xml:space="preserve"> 수 량</t>
    <phoneticPr fontId="5" type="noConversion"/>
  </si>
  <si>
    <t>D/S</t>
    <phoneticPr fontId="5" type="noConversion"/>
  </si>
  <si>
    <t>비  고</t>
    <phoneticPr fontId="5" type="noConversion"/>
  </si>
  <si>
    <t xml:space="preserve">  상기와 같이 주문코져 합니다.</t>
    <phoneticPr fontId="5" type="noConversion"/>
  </si>
  <si>
    <t>이우상</t>
    <phoneticPr fontId="5" type="noConversion"/>
  </si>
  <si>
    <t>WHT</t>
    <phoneticPr fontId="1" type="noConversion"/>
  </si>
  <si>
    <t>RED</t>
    <phoneticPr fontId="1" type="noConversion"/>
  </si>
  <si>
    <t>12MM</t>
    <phoneticPr fontId="1" type="noConversion"/>
  </si>
  <si>
    <t>BLK</t>
    <phoneticPr fontId="1" type="noConversion"/>
  </si>
  <si>
    <t>25YD</t>
    <phoneticPr fontId="1" type="noConversion"/>
  </si>
  <si>
    <t>(20 S/S)</t>
    <phoneticPr fontId="1" type="noConversion"/>
  </si>
  <si>
    <t>수신;풍산</t>
    <phoneticPr fontId="5" type="noConversion"/>
  </si>
  <si>
    <t>KODAK</t>
    <phoneticPr fontId="1" type="noConversion"/>
  </si>
  <si>
    <t>부장</t>
    <phoneticPr fontId="5" type="noConversion"/>
  </si>
  <si>
    <t>담당자:이우상부장 010-2886-4180</t>
    <phoneticPr fontId="1" type="noConversion"/>
  </si>
  <si>
    <t xml:space="preserve">  서울시 양천구 신월로 208 신화빌딩2층   TEL;862-0830   FAX;862-0831  ㈜진솔에이피</t>
    <phoneticPr fontId="5" type="noConversion"/>
  </si>
  <si>
    <t>넥TAPE</t>
    <phoneticPr fontId="1" type="noConversion"/>
  </si>
  <si>
    <t>12MM</t>
    <phoneticPr fontId="1" type="noConversion"/>
  </si>
  <si>
    <t>WHT</t>
    <phoneticPr fontId="1" type="noConversion"/>
  </si>
  <si>
    <t>YLW</t>
    <phoneticPr fontId="1" type="noConversion"/>
  </si>
  <si>
    <t>55YD</t>
    <phoneticPr fontId="1" type="noConversion"/>
  </si>
  <si>
    <t>35YD</t>
    <phoneticPr fontId="1" type="noConversion"/>
  </si>
  <si>
    <t>이미혜</t>
    <phoneticPr fontId="1" type="noConversion"/>
  </si>
  <si>
    <t>BLK</t>
    <phoneticPr fontId="1" type="noConversion"/>
  </si>
  <si>
    <t>90YD</t>
    <phoneticPr fontId="1" type="noConversion"/>
  </si>
  <si>
    <t>K0123LRS21</t>
    <phoneticPr fontId="1" type="noConversion"/>
  </si>
  <si>
    <t>K0123LRL22</t>
    <phoneticPr fontId="1" type="noConversion"/>
  </si>
  <si>
    <t>65YD</t>
    <phoneticPr fontId="1" type="noConversion"/>
  </si>
  <si>
    <t>40YD</t>
    <phoneticPr fontId="1" type="noConversion"/>
  </si>
  <si>
    <r>
      <t>하지연</t>
    </r>
    <r>
      <rPr>
        <sz val="9"/>
        <rFont val="새굴림"/>
        <family val="1"/>
        <charset val="129"/>
      </rPr>
      <t>팀장</t>
    </r>
    <phoneticPr fontId="1" type="noConversion"/>
  </si>
  <si>
    <t>K0123LHD11</t>
    <phoneticPr fontId="1" type="noConversion"/>
  </si>
  <si>
    <t>NVY</t>
    <phoneticPr fontId="1" type="noConversion"/>
  </si>
  <si>
    <t>ORG</t>
    <phoneticPr fontId="1" type="noConversion"/>
  </si>
  <si>
    <t>YLW</t>
    <phoneticPr fontId="1" type="noConversion"/>
  </si>
  <si>
    <t>250YD</t>
    <phoneticPr fontId="1" type="noConversion"/>
  </si>
  <si>
    <t>100YD</t>
    <phoneticPr fontId="1" type="noConversion"/>
  </si>
  <si>
    <t>80YD</t>
    <phoneticPr fontId="1" type="noConversion"/>
  </si>
  <si>
    <t>아일렛</t>
    <phoneticPr fontId="1" type="noConversion"/>
  </si>
  <si>
    <t>505EA</t>
    <phoneticPr fontId="1" type="noConversion"/>
  </si>
  <si>
    <t>PRP</t>
    <phoneticPr fontId="1" type="noConversion"/>
  </si>
  <si>
    <t>ORG</t>
    <phoneticPr fontId="1" type="noConversion"/>
  </si>
  <si>
    <t>K0122LFS12</t>
    <phoneticPr fontId="1" type="noConversion"/>
  </si>
  <si>
    <t>넥TAPE</t>
    <phoneticPr fontId="1" type="noConversion"/>
  </si>
  <si>
    <t>러셀TAPE</t>
    <phoneticPr fontId="1" type="noConversion"/>
  </si>
  <si>
    <t>10MM</t>
    <phoneticPr fontId="1" type="noConversion"/>
  </si>
  <si>
    <t>YLW</t>
    <phoneticPr fontId="1" type="noConversion"/>
  </si>
  <si>
    <t xml:space="preserve"> K0123LFT11</t>
    <phoneticPr fontId="1" type="noConversion"/>
  </si>
  <si>
    <t>원통스트링</t>
    <phoneticPr fontId="1" type="noConversion"/>
  </si>
  <si>
    <t>BLK</t>
    <phoneticPr fontId="1" type="noConversion"/>
  </si>
  <si>
    <t>WHT</t>
    <phoneticPr fontId="1" type="noConversion"/>
  </si>
  <si>
    <t>110YD</t>
    <phoneticPr fontId="1" type="noConversion"/>
  </si>
  <si>
    <t>오링팁</t>
    <phoneticPr fontId="1" type="noConversion"/>
  </si>
  <si>
    <t>900EA</t>
    <phoneticPr fontId="1" type="noConversion"/>
  </si>
  <si>
    <t>아일렛</t>
    <phoneticPr fontId="1" type="noConversion"/>
  </si>
  <si>
    <t>MLG</t>
    <phoneticPr fontId="1" type="noConversion"/>
  </si>
  <si>
    <t>550set</t>
    <phoneticPr fontId="1" type="noConversion"/>
  </si>
  <si>
    <t>950set</t>
    <phoneticPr fontId="1" type="noConversion"/>
  </si>
  <si>
    <t>400set</t>
    <phoneticPr fontId="1" type="noConversion"/>
  </si>
  <si>
    <t>몰드,와샤포함</t>
    <phoneticPr fontId="1" type="noConversion"/>
  </si>
  <si>
    <t>NY#5지퍼</t>
    <phoneticPr fontId="1" type="noConversion"/>
  </si>
  <si>
    <t>85YD</t>
    <phoneticPr fontId="1" type="noConversion"/>
  </si>
  <si>
    <t>155YD</t>
    <phoneticPr fontId="1" type="noConversion"/>
  </si>
  <si>
    <t>65YD</t>
    <phoneticPr fontId="1" type="noConversion"/>
  </si>
  <si>
    <t>K0123LFP01</t>
    <phoneticPr fontId="1" type="noConversion"/>
  </si>
  <si>
    <t>475EA</t>
    <phoneticPr fontId="1" type="noConversion"/>
  </si>
  <si>
    <t>330set</t>
    <phoneticPr fontId="1" type="noConversion"/>
  </si>
  <si>
    <t>40MM</t>
    <phoneticPr fontId="1" type="noConversion"/>
  </si>
  <si>
    <t>20MM</t>
    <phoneticPr fontId="1" type="noConversion"/>
  </si>
  <si>
    <t>150YD</t>
    <phoneticPr fontId="1" type="noConversion"/>
  </si>
  <si>
    <t>300YD</t>
    <phoneticPr fontId="1" type="noConversion"/>
  </si>
  <si>
    <t>130YD</t>
    <phoneticPr fontId="1" type="noConversion"/>
  </si>
  <si>
    <t>250YD</t>
    <phoneticPr fontId="1" type="noConversion"/>
  </si>
  <si>
    <t>1,100set</t>
    <phoneticPr fontId="1" type="noConversion"/>
  </si>
  <si>
    <t>450set</t>
    <phoneticPr fontId="1" type="noConversion"/>
  </si>
  <si>
    <t>350set</t>
    <phoneticPr fontId="1" type="noConversion"/>
  </si>
  <si>
    <t>95YD</t>
    <phoneticPr fontId="1" type="noConversion"/>
  </si>
  <si>
    <t>40YD</t>
    <phoneticPr fontId="1" type="noConversion"/>
  </si>
  <si>
    <t>35YD</t>
    <phoneticPr fontId="1" type="noConversion"/>
  </si>
  <si>
    <t>K0123LFS11</t>
    <phoneticPr fontId="1" type="noConversion"/>
  </si>
  <si>
    <t>ORG</t>
    <phoneticPr fontId="1" type="noConversion"/>
  </si>
  <si>
    <t>50YD</t>
    <phoneticPr fontId="1" type="noConversion"/>
  </si>
  <si>
    <t>100YD</t>
    <phoneticPr fontId="1" type="noConversion"/>
  </si>
  <si>
    <t>30YD</t>
    <phoneticPr fontId="1" type="noConversion"/>
  </si>
  <si>
    <t>170YD</t>
    <phoneticPr fontId="1" type="noConversion"/>
  </si>
  <si>
    <t>KS01</t>
    <phoneticPr fontId="1" type="noConversion"/>
  </si>
  <si>
    <t>140YD</t>
    <phoneticPr fontId="1" type="noConversion"/>
  </si>
  <si>
    <t>260YD</t>
    <phoneticPr fontId="1" type="noConversion"/>
  </si>
  <si>
    <t>러버코팅스토퍼</t>
    <phoneticPr fontId="1" type="noConversion"/>
  </si>
  <si>
    <t>25MM</t>
    <phoneticPr fontId="1" type="noConversion"/>
  </si>
  <si>
    <t>3호</t>
    <phoneticPr fontId="1" type="noConversion"/>
  </si>
  <si>
    <t>KS-01</t>
    <phoneticPr fontId="1" type="noConversion"/>
  </si>
  <si>
    <t>210YD</t>
    <phoneticPr fontId="1" type="noConversion"/>
  </si>
  <si>
    <t>450YD</t>
    <phoneticPr fontId="1" type="noConversion"/>
  </si>
  <si>
    <t>원통스토퍼</t>
    <phoneticPr fontId="1" type="noConversion"/>
  </si>
  <si>
    <t>700set</t>
    <phoneticPr fontId="1" type="noConversion"/>
  </si>
  <si>
    <t>코메즈이중직 
E-BAND</t>
    <phoneticPr fontId="1" type="noConversion"/>
  </si>
  <si>
    <t>3호</t>
    <phoneticPr fontId="1" type="noConversion"/>
  </si>
  <si>
    <t>25MM</t>
    <phoneticPr fontId="1" type="noConversion"/>
  </si>
  <si>
    <t>오링팁(러버코팅)</t>
    <phoneticPr fontId="1" type="noConversion"/>
  </si>
  <si>
    <t>3호</t>
    <phoneticPr fontId="1" type="noConversion"/>
  </si>
  <si>
    <t>우레탄패치</t>
    <phoneticPr fontId="1" type="noConversion"/>
  </si>
  <si>
    <t>KD-PS에나멜폼01
(20.5CM)</t>
    <phoneticPr fontId="1" type="noConversion"/>
  </si>
  <si>
    <t>BLK</t>
    <phoneticPr fontId="1" type="noConversion"/>
  </si>
  <si>
    <t>RED</t>
    <phoneticPr fontId="1" type="noConversion"/>
  </si>
  <si>
    <t>YLW</t>
    <phoneticPr fontId="1" type="noConversion"/>
  </si>
  <si>
    <t>부 자 재 요 청 서(최종)</t>
    <phoneticPr fontId="5" type="noConversion"/>
  </si>
  <si>
    <t>종이패치라벨</t>
    <phoneticPr fontId="1" type="noConversion"/>
  </si>
  <si>
    <t>KD-PS-TPU-01(72*102)</t>
    <phoneticPr fontId="1" type="noConversion"/>
  </si>
  <si>
    <t>펠트지자수와펜</t>
    <phoneticPr fontId="1" type="noConversion"/>
  </si>
  <si>
    <t>KD-PS-WPN-02</t>
    <phoneticPr fontId="1" type="noConversion"/>
  </si>
  <si>
    <t>505EA</t>
    <phoneticPr fontId="1" type="noConversion"/>
  </si>
  <si>
    <t>2~1</t>
    <phoneticPr fontId="1" type="noConversion"/>
  </si>
  <si>
    <t>2~2</t>
    <phoneticPr fontId="1" type="noConversion"/>
  </si>
  <si>
    <t>12/6
지퍼풀러
칼라변경
BLK-&gt;WHT</t>
    <phoneticPr fontId="1" type="noConversion"/>
  </si>
  <si>
    <t>단가(\)</t>
    <phoneticPr fontId="1" type="noConversion"/>
  </si>
  <si>
    <t>김지현</t>
    <phoneticPr fontId="1" type="noConversion"/>
  </si>
  <si>
    <t>BLK</t>
    <phoneticPr fontId="1" type="noConversion"/>
  </si>
  <si>
    <t>RED</t>
    <phoneticPr fontId="1" type="noConversion"/>
  </si>
  <si>
    <t>MGR</t>
    <phoneticPr fontId="1" type="noConversion"/>
  </si>
  <si>
    <t>WHITE</t>
    <phoneticPr fontId="1" type="noConversion"/>
  </si>
  <si>
    <t>MLG</t>
    <phoneticPr fontId="1" type="noConversion"/>
  </si>
  <si>
    <t>YELLOW</t>
    <phoneticPr fontId="1" type="noConversion"/>
  </si>
  <si>
    <t>NAVY</t>
    <phoneticPr fontId="1" type="noConversion"/>
  </si>
  <si>
    <t>ORG</t>
    <phoneticPr fontId="1" type="noConversion"/>
  </si>
  <si>
    <t>PRP</t>
    <phoneticPr fontId="1" type="noConversion"/>
  </si>
  <si>
    <t>진솔</t>
    <phoneticPr fontId="1" type="noConversion"/>
  </si>
  <si>
    <t>상영</t>
    <phoneticPr fontId="1" type="noConversion"/>
  </si>
  <si>
    <t>합계</t>
    <phoneticPr fontId="1" type="noConversion"/>
  </si>
  <si>
    <t xml:space="preserve">150 데니아 러셀 토달 680YD </t>
    <phoneticPr fontId="1" type="noConversion"/>
  </si>
  <si>
    <t>개발소요비 및 제품생산비용포함.</t>
    <phoneticPr fontId="1" type="noConversion"/>
  </si>
  <si>
    <t>단위</t>
    <phoneticPr fontId="1" type="noConversion"/>
  </si>
  <si>
    <t>YDS</t>
    <phoneticPr fontId="1" type="noConversion"/>
  </si>
  <si>
    <t>PCS</t>
    <phoneticPr fontId="1" type="noConversion"/>
  </si>
  <si>
    <t>스토퍼 +오링 포함.</t>
    <phoneticPr fontId="1" type="noConversion"/>
  </si>
  <si>
    <t>SET</t>
    <phoneticPr fontId="1" type="noConversion"/>
  </si>
  <si>
    <t>KS-PUL-02
(WHT)</t>
    <phoneticPr fontId="1" type="noConversion"/>
  </si>
  <si>
    <t>KS-PUL-02
(BLK)</t>
    <phoneticPr fontId="1" type="noConversion"/>
  </si>
  <si>
    <t>75 CM OPEN 기준</t>
    <phoneticPr fontId="1" type="noConversion"/>
  </si>
  <si>
    <t>코팅 미니멈 포함.</t>
    <phoneticPr fontId="1" type="noConversion"/>
  </si>
  <si>
    <t>러버코팅</t>
    <phoneticPr fontId="1" type="noConversion"/>
  </si>
  <si>
    <t>염색 미니멈 400YD 칼라당 염색비 60,000 포함가격</t>
    <phoneticPr fontId="1" type="noConversion"/>
  </si>
  <si>
    <t>러버코팅 스토퍼 + 오링 포함</t>
    <phoneticPr fontId="1" type="noConversion"/>
  </si>
  <si>
    <t>넥 테잎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</si>
</sst>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₩&quot;#,##0;[Red]\-&quot;₩&quot;#,##0"/>
    <numFmt numFmtId="41" formatCode="_-* #,##0_-;\-* #,##0_-;_-* &quot;-&quot;_-;_-@_-"/>
    <numFmt numFmtId="176" formatCode="yyyy&quot;년&quot;\ m&quot;월&quot;\ d&quot;일&quot;;@"/>
    <numFmt numFmtId="177" formatCode="#,##0_);[Red]\(#,##0\)"/>
    <numFmt numFmtId="179" formatCode="&quot;₩&quot;#,##0_);\(&quot;₩&quot;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새굴림"/>
      <family val="1"/>
      <charset val="129"/>
    </font>
    <font>
      <b/>
      <sz val="24"/>
      <name val="새굴림"/>
      <family val="1"/>
      <charset val="129"/>
    </font>
    <font>
      <sz val="8"/>
      <name val="돋움"/>
      <family val="3"/>
      <charset val="129"/>
    </font>
    <font>
      <b/>
      <sz val="12"/>
      <name val="새굴림"/>
      <family val="1"/>
      <charset val="129"/>
    </font>
    <font>
      <sz val="10"/>
      <name val="새굴림"/>
      <family val="1"/>
      <charset val="129"/>
    </font>
    <font>
      <sz val="9"/>
      <name val="새굴림"/>
      <family val="1"/>
      <charset val="129"/>
    </font>
    <font>
      <b/>
      <sz val="10"/>
      <name val="새굴림"/>
      <family val="1"/>
      <charset val="129"/>
    </font>
    <font>
      <b/>
      <sz val="11"/>
      <name val="새굴림"/>
      <family val="1"/>
      <charset val="129"/>
    </font>
    <font>
      <sz val="8"/>
      <name val="새굴림"/>
      <family val="1"/>
      <charset val="129"/>
    </font>
    <font>
      <b/>
      <sz val="8"/>
      <name val="새굴림"/>
      <family val="1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6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41" fontId="3" fillId="3" borderId="12" xfId="1" applyFont="1" applyFill="1" applyBorder="1" applyAlignment="1">
      <alignment horizontal="center" vertical="center"/>
    </xf>
    <xf numFmtId="41" fontId="3" fillId="0" borderId="12" xfId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6" fontId="7" fillId="3" borderId="0" xfId="0" applyNumberFormat="1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>
      <alignment vertical="center"/>
    </xf>
    <xf numFmtId="0" fontId="0" fillId="3" borderId="34" xfId="0" applyFill="1" applyBorder="1">
      <alignment vertical="center"/>
    </xf>
    <xf numFmtId="6" fontId="0" fillId="0" borderId="0" xfId="0" applyNumberFormat="1">
      <alignment vertical="center"/>
    </xf>
    <xf numFmtId="179" fontId="7" fillId="3" borderId="0" xfId="0" applyNumberFormat="1" applyFont="1" applyFill="1" applyBorder="1" applyAlignment="1">
      <alignment horizontal="center" vertical="center"/>
    </xf>
    <xf numFmtId="179" fontId="7" fillId="3" borderId="0" xfId="0" applyNumberFormat="1" applyFont="1" applyFill="1" applyBorder="1" applyAlignment="1">
      <alignment horizontal="right" vertical="center"/>
    </xf>
    <xf numFmtId="179" fontId="3" fillId="3" borderId="0" xfId="0" applyNumberFormat="1" applyFont="1" applyFill="1" applyBorder="1" applyAlignment="1">
      <alignment horizontal="right" vertical="center"/>
    </xf>
    <xf numFmtId="179" fontId="7" fillId="3" borderId="0" xfId="0" applyNumberFormat="1" applyFont="1" applyFill="1" applyBorder="1" applyAlignment="1">
      <alignment horizontal="right" vertical="center" wrapText="1"/>
    </xf>
    <xf numFmtId="179" fontId="8" fillId="3" borderId="0" xfId="0" applyNumberFormat="1" applyFont="1" applyFill="1" applyBorder="1" applyAlignment="1">
      <alignment horizontal="right" vertical="center"/>
    </xf>
    <xf numFmtId="179" fontId="10" fillId="3" borderId="33" xfId="0" applyNumberFormat="1" applyFont="1" applyFill="1" applyBorder="1" applyAlignment="1">
      <alignment horizontal="right" vertical="center"/>
    </xf>
    <xf numFmtId="6" fontId="7" fillId="0" borderId="15" xfId="0" applyNumberFormat="1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179" fontId="7" fillId="3" borderId="39" xfId="0" applyNumberFormat="1" applyFont="1" applyFill="1" applyBorder="1" applyAlignment="1">
      <alignment horizontal="right" vertical="center"/>
    </xf>
    <xf numFmtId="179" fontId="7" fillId="3" borderId="40" xfId="0" applyNumberFormat="1" applyFont="1" applyFill="1" applyBorder="1" applyAlignment="1">
      <alignment horizontal="right" vertical="center"/>
    </xf>
    <xf numFmtId="179" fontId="3" fillId="3" borderId="39" xfId="0" applyNumberFormat="1" applyFont="1" applyFill="1" applyBorder="1" applyAlignment="1">
      <alignment horizontal="right" vertical="center"/>
    </xf>
    <xf numFmtId="179" fontId="7" fillId="3" borderId="41" xfId="0" applyNumberFormat="1" applyFont="1" applyFill="1" applyBorder="1" applyAlignment="1">
      <alignment horizontal="right" vertical="center"/>
    </xf>
    <xf numFmtId="179" fontId="3" fillId="3" borderId="41" xfId="0" applyNumberFormat="1" applyFont="1" applyFill="1" applyBorder="1" applyAlignment="1">
      <alignment horizontal="right"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/>
    </xf>
    <xf numFmtId="179" fontId="7" fillId="3" borderId="39" xfId="0" applyNumberFormat="1" applyFont="1" applyFill="1" applyBorder="1" applyAlignment="1">
      <alignment horizontal="right" vertical="center" wrapText="1"/>
    </xf>
    <xf numFmtId="0" fontId="7" fillId="3" borderId="19" xfId="0" applyFont="1" applyFill="1" applyBorder="1" applyAlignment="1">
      <alignment horizontal="center" vertical="center"/>
    </xf>
    <xf numFmtId="179" fontId="11" fillId="3" borderId="0" xfId="0" applyNumberFormat="1" applyFont="1" applyFill="1" applyBorder="1" applyAlignment="1">
      <alignment horizontal="center" vertical="center"/>
    </xf>
    <xf numFmtId="179" fontId="11" fillId="3" borderId="0" xfId="0" applyNumberFormat="1" applyFont="1" applyFill="1" applyBorder="1" applyAlignment="1">
      <alignment horizontal="center" vertical="center" wrapText="1"/>
    </xf>
    <xf numFmtId="179" fontId="12" fillId="3" borderId="33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79" fontId="8" fillId="3" borderId="39" xfId="0" applyNumberFormat="1" applyFont="1" applyFill="1" applyBorder="1" applyAlignment="1">
      <alignment horizontal="right" vertical="center"/>
    </xf>
    <xf numFmtId="179" fontId="8" fillId="3" borderId="41" xfId="0" applyNumberFormat="1" applyFont="1" applyFill="1" applyBorder="1" applyAlignment="1">
      <alignment horizontal="right" vertical="center"/>
    </xf>
    <xf numFmtId="179" fontId="8" fillId="3" borderId="40" xfId="0" applyNumberFormat="1" applyFont="1" applyFill="1" applyBorder="1" applyAlignment="1">
      <alignment horizontal="right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179" fontId="8" fillId="3" borderId="39" xfId="0" applyNumberFormat="1" applyFont="1" applyFill="1" applyBorder="1" applyAlignment="1">
      <alignment horizontal="right" vertical="center" wrapText="1"/>
    </xf>
    <xf numFmtId="177" fontId="8" fillId="0" borderId="16" xfId="0" applyNumberFormat="1" applyFont="1" applyBorder="1" applyAlignment="1">
      <alignment horizontal="center" vertical="center" wrapText="1"/>
    </xf>
    <xf numFmtId="179" fontId="3" fillId="3" borderId="40" xfId="0" applyNumberFormat="1" applyFont="1" applyFill="1" applyBorder="1" applyAlignment="1">
      <alignment horizontal="right" vertical="center"/>
    </xf>
    <xf numFmtId="179" fontId="7" fillId="3" borderId="38" xfId="0" applyNumberFormat="1" applyFont="1" applyFill="1" applyBorder="1" applyAlignment="1">
      <alignment horizontal="right" vertical="center" wrapText="1"/>
    </xf>
    <xf numFmtId="0" fontId="7" fillId="0" borderId="32" xfId="0" applyFont="1" applyBorder="1" applyAlignment="1">
      <alignment vertical="center"/>
    </xf>
    <xf numFmtId="179" fontId="7" fillId="3" borderId="38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0" xfId="0" applyFont="1" applyBorder="1" applyAlignment="1">
      <alignment horizontal="center" vertical="center"/>
    </xf>
    <xf numFmtId="6" fontId="7" fillId="3" borderId="1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179" fontId="7" fillId="3" borderId="39" xfId="0" applyNumberFormat="1" applyFont="1" applyFill="1" applyBorder="1" applyAlignment="1">
      <alignment horizontal="center" vertical="center"/>
    </xf>
    <xf numFmtId="179" fontId="7" fillId="3" borderId="41" xfId="0" applyNumberFormat="1" applyFont="1" applyFill="1" applyBorder="1" applyAlignment="1">
      <alignment horizontal="center" vertical="center"/>
    </xf>
    <xf numFmtId="179" fontId="7" fillId="3" borderId="40" xfId="0" applyNumberFormat="1" applyFont="1" applyFill="1" applyBorder="1" applyAlignment="1">
      <alignment horizontal="center" vertical="center"/>
    </xf>
    <xf numFmtId="179" fontId="10" fillId="3" borderId="0" xfId="0" applyNumberFormat="1" applyFont="1" applyFill="1" applyBorder="1" applyAlignment="1">
      <alignment horizontal="center" vertical="center"/>
    </xf>
    <xf numFmtId="179" fontId="7" fillId="3" borderId="38" xfId="0" applyNumberFormat="1" applyFont="1" applyFill="1" applyBorder="1" applyAlignment="1">
      <alignment horizontal="center" vertical="center"/>
    </xf>
    <xf numFmtId="179" fontId="3" fillId="3" borderId="39" xfId="0" applyNumberFormat="1" applyFont="1" applyFill="1" applyBorder="1" applyAlignment="1">
      <alignment horizontal="center" vertical="center"/>
    </xf>
    <xf numFmtId="179" fontId="3" fillId="3" borderId="41" xfId="0" applyNumberFormat="1" applyFont="1" applyFill="1" applyBorder="1" applyAlignment="1">
      <alignment horizontal="center" vertical="center"/>
    </xf>
    <xf numFmtId="179" fontId="3" fillId="3" borderId="42" xfId="0" applyNumberFormat="1" applyFont="1" applyFill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179" fontId="10" fillId="3" borderId="44" xfId="0" applyNumberFormat="1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179" fontId="10" fillId="3" borderId="39" xfId="0" applyNumberFormat="1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0" fillId="0" borderId="46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B54"/>
  <sheetViews>
    <sheetView tabSelected="1" topLeftCell="A39" workbookViewId="0">
      <selection activeCell="A54" sqref="A1:O54"/>
    </sheetView>
  </sheetViews>
  <sheetFormatPr defaultRowHeight="16.5" x14ac:dyDescent="0.3"/>
  <cols>
    <col min="1" max="1" width="12.875" customWidth="1"/>
    <col min="2" max="2" width="13.75" customWidth="1"/>
    <col min="3" max="3" width="15.625" customWidth="1"/>
    <col min="4" max="4" width="15.875" customWidth="1"/>
    <col min="5" max="5" width="11.875" customWidth="1"/>
    <col min="7" max="7" width="8.5" customWidth="1"/>
    <col min="8" max="9" width="10.875" customWidth="1"/>
    <col min="10" max="10" width="5.25" customWidth="1"/>
    <col min="11" max="11" width="4.625" customWidth="1"/>
    <col min="12" max="12" width="7.125" customWidth="1"/>
    <col min="13" max="13" width="7.375" customWidth="1"/>
    <col min="14" max="14" width="8.5" customWidth="1"/>
    <col min="15" max="15" width="7.75" customWidth="1"/>
  </cols>
  <sheetData>
    <row r="1" spans="1:28" ht="31.5" x14ac:dyDescent="0.3">
      <c r="A1" s="1" t="s">
        <v>127</v>
      </c>
      <c r="B1" s="1"/>
      <c r="C1" s="1"/>
      <c r="D1" s="92" t="s">
        <v>121</v>
      </c>
      <c r="E1" s="92"/>
      <c r="F1" s="92"/>
      <c r="G1" s="92"/>
      <c r="H1" s="92"/>
      <c r="I1" s="40"/>
      <c r="J1" s="40"/>
      <c r="K1" s="1"/>
      <c r="L1" s="1"/>
      <c r="M1" s="1"/>
      <c r="N1" s="1"/>
      <c r="O1" s="1"/>
    </row>
    <row r="2" spans="1:28" ht="17.25" thickBot="1" x14ac:dyDescent="0.35">
      <c r="A2" s="93" t="s">
        <v>27</v>
      </c>
      <c r="B2" s="93"/>
      <c r="C2" s="93"/>
      <c r="D2" s="94"/>
      <c r="E2" s="94"/>
      <c r="F2" s="94"/>
      <c r="G2" s="94"/>
      <c r="H2" s="1"/>
      <c r="I2" s="1"/>
      <c r="J2" s="1"/>
      <c r="K2" s="1"/>
      <c r="L2" s="1"/>
      <c r="M2" s="95">
        <v>43803</v>
      </c>
      <c r="N2" s="95"/>
      <c r="O2" s="95"/>
    </row>
    <row r="3" spans="1:28" ht="20.100000000000001" customHeight="1" x14ac:dyDescent="0.3">
      <c r="A3" s="96" t="s">
        <v>0</v>
      </c>
      <c r="B3" s="97"/>
      <c r="C3" s="98" t="s">
        <v>14</v>
      </c>
      <c r="D3" s="99"/>
      <c r="E3" s="99"/>
      <c r="F3" s="97"/>
      <c r="G3" s="2" t="s">
        <v>15</v>
      </c>
      <c r="H3" s="100" t="s">
        <v>1</v>
      </c>
      <c r="I3" s="101"/>
      <c r="J3" s="101"/>
      <c r="K3" s="101"/>
      <c r="L3" s="101"/>
      <c r="M3" s="101"/>
      <c r="N3" s="101"/>
      <c r="O3" s="102"/>
    </row>
    <row r="4" spans="1:28" ht="20.100000000000001" customHeight="1" thickBot="1" x14ac:dyDescent="0.35">
      <c r="A4" s="78" t="s">
        <v>2</v>
      </c>
      <c r="B4" s="79"/>
      <c r="C4" s="79"/>
      <c r="D4" s="79"/>
      <c r="E4" s="79"/>
      <c r="F4" s="79"/>
      <c r="G4" s="79"/>
      <c r="H4" s="80"/>
      <c r="I4" s="43"/>
      <c r="J4" s="43"/>
      <c r="K4" s="81" t="s">
        <v>3</v>
      </c>
      <c r="L4" s="82"/>
      <c r="M4" s="82"/>
      <c r="N4" s="82"/>
      <c r="O4" s="83"/>
    </row>
    <row r="5" spans="1:28" ht="20.100000000000001" customHeight="1" thickBot="1" x14ac:dyDescent="0.35">
      <c r="A5" s="3" t="s">
        <v>4</v>
      </c>
      <c r="B5" s="23" t="s">
        <v>5</v>
      </c>
      <c r="C5" s="23" t="s">
        <v>6</v>
      </c>
      <c r="D5" s="14" t="s">
        <v>7</v>
      </c>
      <c r="E5" s="15" t="s">
        <v>8</v>
      </c>
      <c r="F5" s="23" t="s">
        <v>16</v>
      </c>
      <c r="G5" s="23" t="s">
        <v>17</v>
      </c>
      <c r="H5" s="6" t="s">
        <v>18</v>
      </c>
      <c r="I5" s="121" t="s">
        <v>130</v>
      </c>
      <c r="J5" s="130" t="s">
        <v>146</v>
      </c>
      <c r="K5" s="84"/>
      <c r="L5" s="85"/>
      <c r="M5" s="85"/>
      <c r="N5" s="85"/>
      <c r="O5" s="86"/>
      <c r="R5" s="181" t="s">
        <v>158</v>
      </c>
      <c r="S5" s="179" t="s">
        <v>132</v>
      </c>
      <c r="T5" s="107" t="s">
        <v>133</v>
      </c>
      <c r="U5" s="107" t="s">
        <v>136</v>
      </c>
      <c r="V5" s="107" t="s">
        <v>135</v>
      </c>
      <c r="W5" s="107" t="s">
        <v>137</v>
      </c>
      <c r="X5" s="107" t="s">
        <v>138</v>
      </c>
      <c r="Y5" s="107" t="s">
        <v>139</v>
      </c>
      <c r="Z5" s="107" t="s">
        <v>140</v>
      </c>
      <c r="AA5" s="108" t="s">
        <v>134</v>
      </c>
    </row>
    <row r="6" spans="1:28" ht="20.100000000000001" customHeight="1" x14ac:dyDescent="0.3">
      <c r="A6" s="3" t="s">
        <v>28</v>
      </c>
      <c r="B6" s="37" t="s">
        <v>57</v>
      </c>
      <c r="C6" s="53" t="s">
        <v>58</v>
      </c>
      <c r="D6" s="55" t="s">
        <v>23</v>
      </c>
      <c r="E6" s="15" t="s">
        <v>24</v>
      </c>
      <c r="F6" s="17" t="s">
        <v>25</v>
      </c>
      <c r="G6" s="27" t="s">
        <v>131</v>
      </c>
      <c r="H6" s="16"/>
      <c r="I6" s="122">
        <v>600</v>
      </c>
      <c r="J6" s="131" t="s">
        <v>147</v>
      </c>
      <c r="K6" s="85" t="s">
        <v>156</v>
      </c>
      <c r="L6" s="85"/>
      <c r="M6" s="85"/>
      <c r="N6" s="85"/>
      <c r="O6" s="86"/>
      <c r="R6" s="180" t="s">
        <v>141</v>
      </c>
      <c r="S6" s="107">
        <v>25</v>
      </c>
      <c r="T6" s="107">
        <v>25</v>
      </c>
      <c r="U6" s="107">
        <v>85</v>
      </c>
      <c r="V6" s="107">
        <v>65</v>
      </c>
      <c r="W6" s="107">
        <v>35</v>
      </c>
      <c r="X6" s="107">
        <v>40</v>
      </c>
      <c r="Y6" s="107">
        <v>35</v>
      </c>
      <c r="Z6" s="107">
        <v>35</v>
      </c>
      <c r="AA6" s="107"/>
    </row>
    <row r="7" spans="1:28" ht="20.100000000000001" customHeight="1" thickBot="1" x14ac:dyDescent="0.35">
      <c r="A7" s="3" t="s">
        <v>26</v>
      </c>
      <c r="B7" s="23"/>
      <c r="C7" s="54"/>
      <c r="D7" s="56"/>
      <c r="E7" s="15" t="s">
        <v>22</v>
      </c>
      <c r="F7" s="17" t="s">
        <v>25</v>
      </c>
      <c r="G7" s="23"/>
      <c r="H7" s="120"/>
      <c r="I7" s="123"/>
      <c r="J7" s="131"/>
      <c r="K7" s="85"/>
      <c r="L7" s="85"/>
      <c r="M7" s="85"/>
      <c r="N7" s="85"/>
      <c r="O7" s="86"/>
      <c r="R7" s="109"/>
      <c r="S7" s="107">
        <v>155</v>
      </c>
      <c r="T7" s="107"/>
      <c r="U7" s="107"/>
      <c r="V7" s="107">
        <v>55</v>
      </c>
      <c r="W7" s="107">
        <v>35</v>
      </c>
      <c r="X7" s="107"/>
      <c r="Y7" s="107">
        <v>30</v>
      </c>
      <c r="Z7" s="107"/>
      <c r="AA7" s="107"/>
    </row>
    <row r="8" spans="1:28" ht="20.100000000000001" customHeight="1" x14ac:dyDescent="0.3">
      <c r="A8" s="3"/>
      <c r="B8" s="23"/>
      <c r="C8" s="53" t="s">
        <v>59</v>
      </c>
      <c r="D8" s="53" t="s">
        <v>60</v>
      </c>
      <c r="E8" s="15" t="s">
        <v>55</v>
      </c>
      <c r="F8" s="17" t="s">
        <v>99</v>
      </c>
      <c r="G8" s="23"/>
      <c r="H8" s="6"/>
      <c r="I8" s="124">
        <v>550</v>
      </c>
      <c r="J8" s="131" t="s">
        <v>147</v>
      </c>
      <c r="K8" s="85" t="s">
        <v>144</v>
      </c>
      <c r="L8" s="85"/>
      <c r="M8" s="85"/>
      <c r="N8" s="85"/>
      <c r="O8" s="86"/>
      <c r="R8" s="109"/>
      <c r="S8" s="107">
        <v>90</v>
      </c>
      <c r="T8" s="107"/>
      <c r="U8" s="107"/>
      <c r="V8" s="107">
        <v>40</v>
      </c>
      <c r="W8" s="107">
        <v>40</v>
      </c>
      <c r="X8" s="107"/>
      <c r="Y8" s="107"/>
      <c r="Z8" s="107"/>
      <c r="AA8" s="107"/>
    </row>
    <row r="9" spans="1:28" ht="20.100000000000001" customHeight="1" x14ac:dyDescent="0.3">
      <c r="A9" s="3"/>
      <c r="B9" s="23"/>
      <c r="C9" s="77"/>
      <c r="D9" s="77"/>
      <c r="E9" s="15" t="s">
        <v>22</v>
      </c>
      <c r="F9" s="17" t="s">
        <v>99</v>
      </c>
      <c r="G9" s="23"/>
      <c r="H9" s="120"/>
      <c r="I9" s="125"/>
      <c r="J9" s="131"/>
      <c r="K9" s="85"/>
      <c r="L9" s="85"/>
      <c r="M9" s="85"/>
      <c r="N9" s="85"/>
      <c r="O9" s="86"/>
      <c r="R9" s="109"/>
      <c r="S9" s="107">
        <v>65</v>
      </c>
      <c r="T9" s="107"/>
      <c r="U9" s="107"/>
      <c r="V9" s="107">
        <v>50</v>
      </c>
      <c r="W9" s="107"/>
      <c r="X9" s="107"/>
      <c r="Y9" s="107"/>
      <c r="Z9" s="107"/>
      <c r="AA9" s="107"/>
    </row>
    <row r="10" spans="1:28" ht="20.100000000000001" customHeight="1" x14ac:dyDescent="0.3">
      <c r="A10" s="3"/>
      <c r="B10" s="23"/>
      <c r="C10" s="77"/>
      <c r="D10" s="77"/>
      <c r="E10" s="15" t="s">
        <v>56</v>
      </c>
      <c r="F10" s="17" t="s">
        <v>99</v>
      </c>
      <c r="G10" s="23"/>
      <c r="H10" s="6"/>
      <c r="I10" s="126"/>
      <c r="J10" s="131"/>
      <c r="K10" s="85"/>
      <c r="L10" s="85"/>
      <c r="M10" s="85"/>
      <c r="N10" s="85"/>
      <c r="O10" s="86"/>
      <c r="R10" s="109"/>
      <c r="S10" s="107">
        <v>95</v>
      </c>
      <c r="T10" s="107"/>
      <c r="U10" s="107"/>
      <c r="V10" s="107"/>
      <c r="W10" s="107"/>
      <c r="X10" s="107"/>
      <c r="Y10" s="107"/>
      <c r="Z10" s="107"/>
      <c r="AA10" s="107"/>
    </row>
    <row r="11" spans="1:28" ht="20.100000000000001" customHeight="1" thickBot="1" x14ac:dyDescent="0.35">
      <c r="A11" s="3"/>
      <c r="B11" s="17"/>
      <c r="C11" s="54"/>
      <c r="D11" s="54"/>
      <c r="E11" s="15" t="s">
        <v>61</v>
      </c>
      <c r="F11" s="17" t="s">
        <v>99</v>
      </c>
      <c r="G11" s="23"/>
      <c r="H11" s="16"/>
      <c r="I11" s="123"/>
      <c r="J11" s="131"/>
      <c r="K11" s="85"/>
      <c r="L11" s="85"/>
      <c r="M11" s="85"/>
      <c r="N11" s="85"/>
      <c r="O11" s="86"/>
      <c r="R11" s="109"/>
      <c r="S11" s="107">
        <v>100</v>
      </c>
      <c r="T11" s="107"/>
      <c r="U11" s="107"/>
      <c r="V11" s="107"/>
      <c r="W11" s="107"/>
      <c r="X11" s="107"/>
      <c r="Y11" s="107"/>
      <c r="Z11" s="107"/>
      <c r="AA11" s="107"/>
    </row>
    <row r="12" spans="1:28" ht="20.100000000000001" customHeight="1" x14ac:dyDescent="0.3">
      <c r="A12" s="3"/>
      <c r="B12" s="33"/>
      <c r="C12" s="53" t="s">
        <v>116</v>
      </c>
      <c r="D12" s="75" t="s">
        <v>117</v>
      </c>
      <c r="E12" s="15" t="s">
        <v>118</v>
      </c>
      <c r="F12" s="17">
        <v>70</v>
      </c>
      <c r="G12" s="33"/>
      <c r="H12" s="16"/>
      <c r="I12" s="122">
        <v>2000</v>
      </c>
      <c r="J12" s="131" t="s">
        <v>148</v>
      </c>
      <c r="K12" s="85" t="s">
        <v>145</v>
      </c>
      <c r="L12" s="85"/>
      <c r="M12" s="85"/>
      <c r="N12" s="85"/>
      <c r="O12" s="86"/>
      <c r="R12" s="109" t="s">
        <v>142</v>
      </c>
      <c r="S12" s="108">
        <v>90</v>
      </c>
      <c r="T12" s="107">
        <v>30</v>
      </c>
      <c r="U12" s="107"/>
      <c r="V12" s="108">
        <v>30</v>
      </c>
      <c r="W12" s="108">
        <v>30</v>
      </c>
      <c r="X12" s="107"/>
      <c r="Y12" s="107"/>
      <c r="Z12" s="107"/>
      <c r="AA12" s="107">
        <v>48</v>
      </c>
    </row>
    <row r="13" spans="1:28" ht="20.100000000000001" customHeight="1" thickBot="1" x14ac:dyDescent="0.35">
      <c r="A13" s="3"/>
      <c r="B13" s="33"/>
      <c r="C13" s="54"/>
      <c r="D13" s="56"/>
      <c r="E13" s="15" t="s">
        <v>119</v>
      </c>
      <c r="F13" s="17">
        <v>65</v>
      </c>
      <c r="G13" s="33"/>
      <c r="H13" s="16"/>
      <c r="I13" s="123"/>
      <c r="J13" s="131"/>
      <c r="K13" s="85"/>
      <c r="L13" s="85"/>
      <c r="M13" s="85"/>
      <c r="N13" s="85"/>
      <c r="O13" s="86"/>
      <c r="R13" s="109"/>
      <c r="S13" s="108">
        <v>80</v>
      </c>
      <c r="T13" s="107">
        <v>23</v>
      </c>
      <c r="U13" s="107"/>
      <c r="V13" s="107"/>
      <c r="W13" s="107">
        <v>23</v>
      </c>
      <c r="X13" s="107"/>
      <c r="Y13" s="107"/>
      <c r="Z13" s="107"/>
      <c r="AA13" s="107">
        <v>43</v>
      </c>
    </row>
    <row r="14" spans="1:28" ht="20.100000000000001" customHeight="1" thickBot="1" x14ac:dyDescent="0.35">
      <c r="A14" s="3"/>
      <c r="B14" s="23"/>
      <c r="C14" s="8"/>
      <c r="D14" s="21"/>
      <c r="E14" s="15"/>
      <c r="F14" s="17"/>
      <c r="G14" s="23"/>
      <c r="H14" s="5"/>
      <c r="I14" s="115"/>
      <c r="J14" s="131"/>
      <c r="K14" s="84"/>
      <c r="L14" s="85"/>
      <c r="M14" s="85"/>
      <c r="N14" s="85"/>
      <c r="O14" s="86"/>
      <c r="R14" s="109"/>
      <c r="S14" s="108">
        <v>284</v>
      </c>
      <c r="T14" s="107"/>
      <c r="U14" s="107"/>
      <c r="V14" s="107"/>
      <c r="W14" s="107">
        <v>74</v>
      </c>
      <c r="X14" s="107">
        <v>124</v>
      </c>
      <c r="Y14" s="107"/>
      <c r="Z14" s="107"/>
      <c r="AA14" s="107"/>
    </row>
    <row r="15" spans="1:28" ht="20.100000000000001" customHeight="1" x14ac:dyDescent="0.3">
      <c r="A15" s="3"/>
      <c r="B15" s="36" t="s">
        <v>62</v>
      </c>
      <c r="C15" s="53" t="s">
        <v>63</v>
      </c>
      <c r="D15" s="55" t="s">
        <v>100</v>
      </c>
      <c r="E15" s="15" t="s">
        <v>64</v>
      </c>
      <c r="F15" s="17" t="s">
        <v>102</v>
      </c>
      <c r="G15" s="27" t="s">
        <v>131</v>
      </c>
      <c r="H15" s="127"/>
      <c r="I15" s="129">
        <v>200</v>
      </c>
      <c r="J15" s="132"/>
      <c r="K15" s="85"/>
      <c r="L15" s="85"/>
      <c r="M15" s="85"/>
      <c r="N15" s="85"/>
      <c r="O15" s="86"/>
      <c r="R15" s="110" t="s">
        <v>143</v>
      </c>
      <c r="S15" s="111">
        <f>SUM(S6:S14)</f>
        <v>984</v>
      </c>
      <c r="T15" s="111">
        <f>SUM(T6:T14)</f>
        <v>78</v>
      </c>
      <c r="U15" s="111">
        <f>SUM(U6:U14)</f>
        <v>85</v>
      </c>
      <c r="V15" s="111">
        <f>SUM(V6:V14)</f>
        <v>240</v>
      </c>
      <c r="W15" s="111">
        <f>SUM(W6:W14)</f>
        <v>237</v>
      </c>
      <c r="X15" s="111">
        <f>SUM(X6:X14)</f>
        <v>164</v>
      </c>
      <c r="Y15" s="111">
        <f>SUM(Y6:Y14)</f>
        <v>65</v>
      </c>
      <c r="Z15" s="111">
        <f>SUM(Z6:Z14)</f>
        <v>35</v>
      </c>
      <c r="AA15" s="111">
        <f>SUM(AA6:AA14)</f>
        <v>91</v>
      </c>
      <c r="AB15" s="112">
        <f>SUM(S15:AA15)</f>
        <v>1979</v>
      </c>
    </row>
    <row r="16" spans="1:28" ht="20.100000000000001" customHeight="1" x14ac:dyDescent="0.3">
      <c r="A16" s="3"/>
      <c r="B16" s="23"/>
      <c r="C16" s="77"/>
      <c r="D16" s="76"/>
      <c r="E16" s="15" t="s">
        <v>65</v>
      </c>
      <c r="F16" s="17" t="s">
        <v>66</v>
      </c>
      <c r="G16" s="23"/>
      <c r="H16" s="128"/>
      <c r="I16" s="125"/>
      <c r="J16" s="131"/>
      <c r="K16" s="85"/>
      <c r="L16" s="85"/>
      <c r="M16" s="85"/>
      <c r="N16" s="85"/>
      <c r="O16" s="86"/>
    </row>
    <row r="17" spans="1:22" ht="20.100000000000001" customHeight="1" thickBot="1" x14ac:dyDescent="0.35">
      <c r="A17" s="3"/>
      <c r="B17" s="33"/>
      <c r="C17" s="54"/>
      <c r="D17" s="56"/>
      <c r="E17" s="15" t="s">
        <v>70</v>
      </c>
      <c r="F17" s="17" t="s">
        <v>101</v>
      </c>
      <c r="G17" s="33"/>
      <c r="H17" s="16"/>
      <c r="I17" s="123"/>
      <c r="J17" s="131"/>
      <c r="K17" s="85"/>
      <c r="L17" s="85"/>
      <c r="M17" s="85"/>
      <c r="N17" s="85"/>
      <c r="O17" s="86"/>
    </row>
    <row r="18" spans="1:22" ht="20.100000000000001" customHeight="1" x14ac:dyDescent="0.3">
      <c r="A18" s="3"/>
      <c r="B18" s="23"/>
      <c r="C18" s="33" t="s">
        <v>103</v>
      </c>
      <c r="D18" s="5" t="s">
        <v>104</v>
      </c>
      <c r="E18" s="5" t="s">
        <v>64</v>
      </c>
      <c r="F18" s="15" t="s">
        <v>68</v>
      </c>
      <c r="G18" s="23"/>
      <c r="H18" s="134"/>
      <c r="I18" s="129">
        <v>300</v>
      </c>
      <c r="J18" s="132" t="s">
        <v>150</v>
      </c>
      <c r="K18" s="84" t="s">
        <v>149</v>
      </c>
      <c r="L18" s="85"/>
      <c r="M18" s="85"/>
      <c r="N18" s="85"/>
      <c r="O18" s="86"/>
      <c r="R18" s="150"/>
      <c r="S18" s="151"/>
    </row>
    <row r="19" spans="1:22" ht="20.100000000000001" customHeight="1" thickBot="1" x14ac:dyDescent="0.35">
      <c r="A19" s="3"/>
      <c r="B19" s="23"/>
      <c r="C19" s="27" t="s">
        <v>67</v>
      </c>
      <c r="D19" s="5"/>
      <c r="E19" s="5" t="s">
        <v>64</v>
      </c>
      <c r="F19" s="15" t="s">
        <v>68</v>
      </c>
      <c r="G19" s="23"/>
      <c r="H19" s="135"/>
      <c r="I19" s="123"/>
      <c r="J19" s="131"/>
      <c r="K19" s="84"/>
      <c r="L19" s="85"/>
      <c r="M19" s="85"/>
      <c r="N19" s="85"/>
      <c r="O19" s="86"/>
      <c r="R19" s="150"/>
      <c r="S19" s="151"/>
    </row>
    <row r="20" spans="1:22" ht="20.100000000000001" customHeight="1" x14ac:dyDescent="0.3">
      <c r="A20" s="3"/>
      <c r="B20" s="23"/>
      <c r="C20" s="53" t="s">
        <v>69</v>
      </c>
      <c r="D20" s="75" t="s">
        <v>105</v>
      </c>
      <c r="E20" s="15" t="s">
        <v>70</v>
      </c>
      <c r="F20" s="17" t="s">
        <v>71</v>
      </c>
      <c r="G20" s="23"/>
      <c r="H20" s="136" t="s">
        <v>74</v>
      </c>
      <c r="I20" s="139">
        <v>60</v>
      </c>
      <c r="J20" s="131" t="s">
        <v>150</v>
      </c>
      <c r="K20" s="84"/>
      <c r="L20" s="85"/>
      <c r="M20" s="85"/>
      <c r="N20" s="85"/>
      <c r="O20" s="86"/>
      <c r="R20" s="150"/>
      <c r="S20" s="151"/>
    </row>
    <row r="21" spans="1:22" ht="20.100000000000001" customHeight="1" x14ac:dyDescent="0.3">
      <c r="A21" s="3"/>
      <c r="B21" s="23"/>
      <c r="C21" s="77"/>
      <c r="D21" s="76"/>
      <c r="E21" s="15" t="s">
        <v>64</v>
      </c>
      <c r="F21" s="17" t="s">
        <v>72</v>
      </c>
      <c r="G21" s="23"/>
      <c r="H21" s="137"/>
      <c r="I21" s="140"/>
      <c r="J21" s="131"/>
      <c r="K21" s="84"/>
      <c r="L21" s="85"/>
      <c r="M21" s="85"/>
      <c r="N21" s="85"/>
      <c r="O21" s="86"/>
      <c r="R21" s="150"/>
      <c r="S21" s="151"/>
      <c r="V21" s="113"/>
    </row>
    <row r="22" spans="1:22" ht="20.100000000000001" customHeight="1" thickBot="1" x14ac:dyDescent="0.35">
      <c r="A22" s="3"/>
      <c r="B22" s="23"/>
      <c r="C22" s="54"/>
      <c r="D22" s="56"/>
      <c r="E22" s="15" t="s">
        <v>65</v>
      </c>
      <c r="F22" s="17" t="s">
        <v>73</v>
      </c>
      <c r="G22" s="23"/>
      <c r="H22" s="138"/>
      <c r="I22" s="141"/>
      <c r="J22" s="131"/>
      <c r="K22" s="84"/>
      <c r="L22" s="85"/>
      <c r="M22" s="85"/>
      <c r="N22" s="85"/>
      <c r="O22" s="86"/>
      <c r="R22" s="150"/>
      <c r="S22" s="151"/>
    </row>
    <row r="23" spans="1:22" ht="20.100000000000001" customHeight="1" x14ac:dyDescent="0.3">
      <c r="A23" s="3"/>
      <c r="B23" s="27"/>
      <c r="C23" s="53" t="s">
        <v>75</v>
      </c>
      <c r="D23" s="75" t="s">
        <v>151</v>
      </c>
      <c r="E23" s="89" t="s">
        <v>70</v>
      </c>
      <c r="F23" s="17">
        <v>22</v>
      </c>
      <c r="G23" s="27"/>
      <c r="H23" s="142" t="s">
        <v>129</v>
      </c>
      <c r="I23" s="144">
        <v>850</v>
      </c>
      <c r="J23" s="132" t="s">
        <v>148</v>
      </c>
      <c r="K23" s="84" t="s">
        <v>153</v>
      </c>
      <c r="L23" s="85"/>
      <c r="M23" s="85"/>
      <c r="N23" s="85"/>
      <c r="O23" s="86"/>
      <c r="R23" s="150"/>
      <c r="S23" s="151"/>
    </row>
    <row r="24" spans="1:22" ht="20.100000000000001" customHeight="1" x14ac:dyDescent="0.3">
      <c r="A24" s="3"/>
      <c r="B24" s="27"/>
      <c r="C24" s="77"/>
      <c r="D24" s="76"/>
      <c r="E24" s="90"/>
      <c r="F24" s="17">
        <v>38</v>
      </c>
      <c r="G24" s="27"/>
      <c r="H24" s="137"/>
      <c r="I24" s="140"/>
      <c r="J24" s="131"/>
      <c r="K24" s="84" t="s">
        <v>154</v>
      </c>
      <c r="L24" s="85"/>
      <c r="M24" s="85"/>
      <c r="N24" s="85"/>
      <c r="O24" s="86"/>
      <c r="R24" s="150"/>
      <c r="S24" s="151"/>
    </row>
    <row r="25" spans="1:22" ht="20.100000000000001" customHeight="1" x14ac:dyDescent="0.3">
      <c r="A25" s="3"/>
      <c r="B25" s="27"/>
      <c r="C25" s="77"/>
      <c r="D25" s="76"/>
      <c r="E25" s="90"/>
      <c r="F25" s="17">
        <v>42</v>
      </c>
      <c r="G25" s="27"/>
      <c r="H25" s="137"/>
      <c r="I25" s="140"/>
      <c r="J25" s="131"/>
      <c r="K25" s="84"/>
      <c r="L25" s="85"/>
      <c r="M25" s="85"/>
      <c r="N25" s="85"/>
      <c r="O25" s="86"/>
      <c r="R25" s="150"/>
      <c r="S25" s="151"/>
    </row>
    <row r="26" spans="1:22" ht="20.100000000000001" customHeight="1" x14ac:dyDescent="0.3">
      <c r="A26" s="3"/>
      <c r="B26" s="27"/>
      <c r="C26" s="54"/>
      <c r="D26" s="56"/>
      <c r="E26" s="91"/>
      <c r="F26" s="17">
        <v>32</v>
      </c>
      <c r="G26" s="27"/>
      <c r="H26" s="138"/>
      <c r="I26" s="140"/>
      <c r="J26" s="131"/>
      <c r="K26" s="145"/>
      <c r="L26" s="85"/>
      <c r="M26" s="85"/>
      <c r="N26" s="85"/>
      <c r="O26" s="86"/>
      <c r="R26" s="150"/>
      <c r="S26" s="151"/>
    </row>
    <row r="27" spans="1:22" ht="20.100000000000001" customHeight="1" x14ac:dyDescent="0.3">
      <c r="A27" s="3"/>
      <c r="B27" s="27"/>
      <c r="C27" s="53" t="s">
        <v>75</v>
      </c>
      <c r="D27" s="75" t="s">
        <v>152</v>
      </c>
      <c r="E27" s="89" t="s">
        <v>64</v>
      </c>
      <c r="F27" s="17">
        <v>35</v>
      </c>
      <c r="G27" s="27"/>
      <c r="H27" s="143"/>
      <c r="I27" s="140"/>
      <c r="J27" s="131"/>
      <c r="K27" s="84"/>
      <c r="L27" s="85"/>
      <c r="M27" s="85"/>
      <c r="N27" s="85"/>
      <c r="O27" s="86"/>
      <c r="R27" s="150"/>
      <c r="S27" s="151"/>
    </row>
    <row r="28" spans="1:22" ht="20.100000000000001" customHeight="1" x14ac:dyDescent="0.3">
      <c r="A28" s="3"/>
      <c r="B28" s="27"/>
      <c r="C28" s="77"/>
      <c r="D28" s="76"/>
      <c r="E28" s="90"/>
      <c r="F28" s="17">
        <v>60</v>
      </c>
      <c r="G28" s="27"/>
      <c r="H28" s="143"/>
      <c r="I28" s="140"/>
      <c r="J28" s="131"/>
      <c r="K28" s="84"/>
      <c r="L28" s="85"/>
      <c r="M28" s="85"/>
      <c r="N28" s="85"/>
      <c r="O28" s="86"/>
      <c r="R28" s="150"/>
      <c r="S28" s="151"/>
    </row>
    <row r="29" spans="1:22" ht="20.100000000000001" customHeight="1" x14ac:dyDescent="0.3">
      <c r="A29" s="3"/>
      <c r="B29" s="27"/>
      <c r="C29" s="77"/>
      <c r="D29" s="76"/>
      <c r="E29" s="90"/>
      <c r="F29" s="17">
        <v>75</v>
      </c>
      <c r="G29" s="27"/>
      <c r="H29" s="143"/>
      <c r="I29" s="140"/>
      <c r="J29" s="131"/>
      <c r="K29" s="84"/>
      <c r="L29" s="85"/>
      <c r="M29" s="85"/>
      <c r="N29" s="85"/>
      <c r="O29" s="86"/>
      <c r="R29" s="150"/>
      <c r="S29" s="151"/>
    </row>
    <row r="30" spans="1:22" ht="20.100000000000001" customHeight="1" x14ac:dyDescent="0.3">
      <c r="A30" s="3"/>
      <c r="B30" s="27"/>
      <c r="C30" s="77"/>
      <c r="D30" s="76"/>
      <c r="E30" s="90"/>
      <c r="F30" s="17">
        <v>51</v>
      </c>
      <c r="G30" s="27"/>
      <c r="H30" s="143"/>
      <c r="I30" s="140"/>
      <c r="J30" s="131"/>
      <c r="K30" s="84"/>
      <c r="L30" s="85"/>
      <c r="M30" s="85"/>
      <c r="N30" s="85"/>
      <c r="O30" s="86"/>
      <c r="R30" s="150"/>
      <c r="S30" s="151"/>
    </row>
    <row r="31" spans="1:22" ht="20.100000000000001" customHeight="1" x14ac:dyDescent="0.3">
      <c r="A31" s="3"/>
      <c r="B31" s="27"/>
      <c r="C31" s="54"/>
      <c r="D31" s="56"/>
      <c r="E31" s="91"/>
      <c r="F31" s="17">
        <v>14</v>
      </c>
      <c r="G31" s="27"/>
      <c r="H31" s="143"/>
      <c r="I31" s="140"/>
      <c r="J31" s="131"/>
      <c r="K31" s="84"/>
      <c r="L31" s="85"/>
      <c r="M31" s="85"/>
      <c r="N31" s="85"/>
      <c r="O31" s="86"/>
      <c r="R31" s="150"/>
      <c r="S31" s="151"/>
    </row>
    <row r="32" spans="1:22" ht="20.100000000000001" customHeight="1" x14ac:dyDescent="0.3">
      <c r="A32" s="3"/>
      <c r="B32" s="27"/>
      <c r="C32" s="53" t="s">
        <v>75</v>
      </c>
      <c r="D32" s="75" t="s">
        <v>151</v>
      </c>
      <c r="E32" s="89" t="s">
        <v>65</v>
      </c>
      <c r="F32" s="17">
        <v>16</v>
      </c>
      <c r="G32" s="27"/>
      <c r="H32" s="143"/>
      <c r="I32" s="140"/>
      <c r="J32" s="131"/>
      <c r="K32" s="84"/>
      <c r="L32" s="85"/>
      <c r="M32" s="85"/>
      <c r="N32" s="85"/>
      <c r="O32" s="86"/>
      <c r="R32" s="150"/>
      <c r="S32" s="151"/>
    </row>
    <row r="33" spans="1:19" ht="20.100000000000001" customHeight="1" x14ac:dyDescent="0.3">
      <c r="A33" s="3"/>
      <c r="B33" s="27"/>
      <c r="C33" s="77"/>
      <c r="D33" s="76"/>
      <c r="E33" s="90"/>
      <c r="F33" s="17">
        <v>31</v>
      </c>
      <c r="G33" s="27"/>
      <c r="H33" s="143"/>
      <c r="I33" s="140"/>
      <c r="J33" s="131"/>
      <c r="K33" s="84"/>
      <c r="L33" s="85"/>
      <c r="M33" s="85"/>
      <c r="N33" s="85"/>
      <c r="O33" s="86"/>
      <c r="R33" s="150"/>
      <c r="S33" s="151"/>
    </row>
    <row r="34" spans="1:19" ht="20.100000000000001" customHeight="1" x14ac:dyDescent="0.3">
      <c r="A34" s="3"/>
      <c r="B34" s="27"/>
      <c r="C34" s="77"/>
      <c r="D34" s="76"/>
      <c r="E34" s="90"/>
      <c r="F34" s="17">
        <v>32</v>
      </c>
      <c r="G34" s="27"/>
      <c r="H34" s="143"/>
      <c r="I34" s="140"/>
      <c r="J34" s="131"/>
      <c r="K34" s="84"/>
      <c r="L34" s="85"/>
      <c r="M34" s="85"/>
      <c r="N34" s="85"/>
      <c r="O34" s="86"/>
      <c r="R34" s="152"/>
      <c r="S34" s="152"/>
    </row>
    <row r="35" spans="1:19" ht="20.100000000000001" customHeight="1" thickBot="1" x14ac:dyDescent="0.35">
      <c r="A35" s="3"/>
      <c r="B35" s="27"/>
      <c r="C35" s="54"/>
      <c r="D35" s="56"/>
      <c r="E35" s="91"/>
      <c r="F35" s="17">
        <v>19</v>
      </c>
      <c r="G35" s="27"/>
      <c r="H35" s="143"/>
      <c r="I35" s="141"/>
      <c r="J35" s="131"/>
      <c r="K35" s="84"/>
      <c r="L35" s="85"/>
      <c r="M35" s="85"/>
      <c r="N35" s="85"/>
      <c r="O35" s="86"/>
      <c r="R35" s="152"/>
      <c r="S35" s="152"/>
    </row>
    <row r="36" spans="1:19" ht="20.100000000000001" customHeight="1" x14ac:dyDescent="0.3">
      <c r="A36" s="3"/>
      <c r="B36" s="27"/>
      <c r="C36" s="53" t="s">
        <v>32</v>
      </c>
      <c r="D36" s="55" t="s">
        <v>23</v>
      </c>
      <c r="E36" s="15" t="s">
        <v>70</v>
      </c>
      <c r="F36" s="17" t="s">
        <v>76</v>
      </c>
      <c r="G36" s="27"/>
      <c r="H36" s="143"/>
      <c r="I36" s="139">
        <v>600</v>
      </c>
      <c r="J36" s="131" t="s">
        <v>147</v>
      </c>
      <c r="K36" s="84"/>
      <c r="L36" s="85"/>
      <c r="M36" s="85"/>
      <c r="N36" s="85"/>
      <c r="O36" s="86"/>
      <c r="R36" s="152"/>
      <c r="S36" s="152"/>
    </row>
    <row r="37" spans="1:19" ht="20.100000000000001" customHeight="1" x14ac:dyDescent="0.3">
      <c r="A37" s="3"/>
      <c r="B37" s="23"/>
      <c r="C37" s="77"/>
      <c r="D37" s="76"/>
      <c r="E37" s="15" t="s">
        <v>24</v>
      </c>
      <c r="F37" s="17" t="s">
        <v>77</v>
      </c>
      <c r="G37" s="23"/>
      <c r="H37" s="6"/>
      <c r="I37" s="126"/>
      <c r="J37" s="131"/>
      <c r="K37" s="84"/>
      <c r="L37" s="85"/>
      <c r="M37" s="85"/>
      <c r="N37" s="85"/>
      <c r="O37" s="86"/>
      <c r="R37" s="150"/>
      <c r="S37" s="151"/>
    </row>
    <row r="38" spans="1:19" ht="20.100000000000001" customHeight="1" thickBot="1" x14ac:dyDescent="0.35">
      <c r="A38" s="3"/>
      <c r="B38" s="27"/>
      <c r="C38" s="54"/>
      <c r="D38" s="56"/>
      <c r="E38" s="15" t="s">
        <v>65</v>
      </c>
      <c r="F38" s="17" t="s">
        <v>78</v>
      </c>
      <c r="G38" s="27"/>
      <c r="H38" s="6"/>
      <c r="I38" s="146"/>
      <c r="J38" s="131"/>
      <c r="K38" s="84"/>
      <c r="L38" s="85"/>
      <c r="M38" s="85"/>
      <c r="N38" s="85"/>
      <c r="O38" s="86"/>
      <c r="R38" s="150"/>
      <c r="S38" s="151"/>
    </row>
    <row r="39" spans="1:19" ht="20.100000000000001" customHeight="1" thickBot="1" x14ac:dyDescent="0.35">
      <c r="A39" s="3"/>
      <c r="B39" s="27"/>
      <c r="C39" s="28"/>
      <c r="D39" s="29"/>
      <c r="E39" s="15"/>
      <c r="F39" s="17"/>
      <c r="G39" s="27"/>
      <c r="H39" s="27"/>
      <c r="I39" s="116"/>
      <c r="J39" s="131"/>
      <c r="K39" s="84"/>
      <c r="L39" s="85"/>
      <c r="M39" s="85"/>
      <c r="N39" s="85"/>
      <c r="O39" s="86"/>
      <c r="R39" s="150"/>
      <c r="S39" s="151"/>
    </row>
    <row r="40" spans="1:19" ht="20.100000000000001" customHeight="1" thickBot="1" x14ac:dyDescent="0.35">
      <c r="A40" s="3"/>
      <c r="B40" s="36" t="s">
        <v>79</v>
      </c>
      <c r="C40" s="53" t="s">
        <v>63</v>
      </c>
      <c r="D40" s="55" t="s">
        <v>106</v>
      </c>
      <c r="E40" s="15" t="s">
        <v>64</v>
      </c>
      <c r="F40" s="17" t="s">
        <v>108</v>
      </c>
      <c r="G40" s="27" t="s">
        <v>131</v>
      </c>
      <c r="H40" s="127"/>
      <c r="I40" s="147">
        <v>200</v>
      </c>
      <c r="J40" s="132" t="s">
        <v>147</v>
      </c>
      <c r="K40" s="84"/>
      <c r="L40" s="85"/>
      <c r="M40" s="85"/>
      <c r="N40" s="85"/>
      <c r="O40" s="86"/>
      <c r="R40" s="152"/>
      <c r="S40" s="152"/>
    </row>
    <row r="41" spans="1:19" ht="20.100000000000001" customHeight="1" thickBot="1" x14ac:dyDescent="0.35">
      <c r="A41" s="3"/>
      <c r="B41" s="33"/>
      <c r="C41" s="54"/>
      <c r="D41" s="56"/>
      <c r="E41" s="15" t="s">
        <v>70</v>
      </c>
      <c r="F41" s="17" t="s">
        <v>107</v>
      </c>
      <c r="G41" s="33"/>
      <c r="H41" s="35"/>
      <c r="I41" s="117"/>
      <c r="J41" s="132"/>
      <c r="K41" s="84"/>
      <c r="L41" s="85"/>
      <c r="M41" s="85"/>
      <c r="N41" s="85"/>
      <c r="O41" s="86"/>
      <c r="R41" s="152"/>
      <c r="S41" s="152"/>
    </row>
    <row r="42" spans="1:19" ht="20.100000000000001" customHeight="1" thickBot="1" x14ac:dyDescent="0.35">
      <c r="A42" s="3"/>
      <c r="B42" s="27"/>
      <c r="C42" s="33" t="s">
        <v>109</v>
      </c>
      <c r="D42" s="5" t="s">
        <v>104</v>
      </c>
      <c r="E42" s="5" t="s">
        <v>64</v>
      </c>
      <c r="F42" s="15" t="s">
        <v>80</v>
      </c>
      <c r="G42" s="27"/>
      <c r="H42" s="148"/>
      <c r="I42" s="149">
        <v>200</v>
      </c>
      <c r="J42" s="131" t="s">
        <v>148</v>
      </c>
      <c r="K42" s="84" t="s">
        <v>155</v>
      </c>
      <c r="L42" s="85"/>
      <c r="M42" s="85"/>
      <c r="N42" s="85"/>
      <c r="O42" s="86"/>
      <c r="R42" s="152"/>
      <c r="S42" s="152"/>
    </row>
    <row r="43" spans="1:19" ht="20.100000000000001" customHeight="1" x14ac:dyDescent="0.3">
      <c r="A43" s="3"/>
      <c r="B43" s="27"/>
      <c r="C43" s="82" t="s">
        <v>69</v>
      </c>
      <c r="D43" s="103" t="s">
        <v>112</v>
      </c>
      <c r="E43" s="15" t="s">
        <v>70</v>
      </c>
      <c r="F43" s="17" t="s">
        <v>81</v>
      </c>
      <c r="G43" s="27"/>
      <c r="H43" s="136" t="s">
        <v>74</v>
      </c>
      <c r="I43" s="122">
        <v>60</v>
      </c>
      <c r="J43" s="131" t="s">
        <v>150</v>
      </c>
      <c r="K43" s="84" t="s">
        <v>155</v>
      </c>
      <c r="L43" s="85"/>
      <c r="M43" s="85"/>
      <c r="N43" s="85"/>
      <c r="O43" s="86"/>
      <c r="R43" s="152"/>
      <c r="S43" s="152"/>
    </row>
    <row r="44" spans="1:19" ht="20.100000000000001" customHeight="1" thickBot="1" x14ac:dyDescent="0.35">
      <c r="A44" s="3"/>
      <c r="B44" s="27"/>
      <c r="C44" s="82"/>
      <c r="D44" s="103"/>
      <c r="E44" s="15" t="s">
        <v>64</v>
      </c>
      <c r="F44" s="17" t="s">
        <v>110</v>
      </c>
      <c r="G44" s="27"/>
      <c r="H44" s="138"/>
      <c r="I44" s="123"/>
      <c r="J44" s="131"/>
      <c r="K44" s="84"/>
      <c r="L44" s="85"/>
      <c r="M44" s="85"/>
      <c r="N44" s="85"/>
      <c r="O44" s="86"/>
      <c r="R44" s="152"/>
      <c r="S44" s="152"/>
    </row>
    <row r="45" spans="1:19" ht="20.100000000000001" customHeight="1" x14ac:dyDescent="0.3">
      <c r="A45" s="3"/>
      <c r="B45" s="27"/>
      <c r="C45" s="58" t="s">
        <v>111</v>
      </c>
      <c r="D45" s="55" t="s">
        <v>82</v>
      </c>
      <c r="E45" s="15" t="s">
        <v>65</v>
      </c>
      <c r="F45" s="17" t="s">
        <v>84</v>
      </c>
      <c r="G45" s="27"/>
      <c r="H45" s="31"/>
      <c r="I45" s="118"/>
      <c r="J45" s="131"/>
      <c r="K45" s="84"/>
      <c r="L45" s="85"/>
      <c r="M45" s="85"/>
      <c r="N45" s="85"/>
      <c r="O45" s="86"/>
      <c r="R45" s="152"/>
      <c r="S45" s="152"/>
    </row>
    <row r="46" spans="1:19" ht="20.100000000000001" customHeight="1" x14ac:dyDescent="0.3">
      <c r="A46" s="3"/>
      <c r="B46" s="27"/>
      <c r="C46" s="54"/>
      <c r="D46" s="56"/>
      <c r="E46" s="15" t="s">
        <v>64</v>
      </c>
      <c r="F46" s="17" t="s">
        <v>85</v>
      </c>
      <c r="G46" s="27"/>
      <c r="H46" s="27"/>
      <c r="I46" s="116"/>
      <c r="J46" s="131"/>
      <c r="K46" s="84"/>
      <c r="L46" s="85"/>
      <c r="M46" s="85"/>
      <c r="N46" s="85"/>
      <c r="O46" s="86"/>
      <c r="R46" s="152"/>
      <c r="S46" s="152"/>
    </row>
    <row r="47" spans="1:19" ht="20.100000000000001" customHeight="1" x14ac:dyDescent="0.3">
      <c r="A47" s="3"/>
      <c r="B47" s="27"/>
      <c r="C47" s="58" t="s">
        <v>111</v>
      </c>
      <c r="D47" s="55" t="s">
        <v>83</v>
      </c>
      <c r="E47" s="15" t="s">
        <v>65</v>
      </c>
      <c r="F47" s="17" t="s">
        <v>86</v>
      </c>
      <c r="G47" s="27"/>
      <c r="H47" s="27"/>
      <c r="I47" s="116"/>
      <c r="J47" s="131"/>
      <c r="K47" s="84"/>
      <c r="L47" s="85"/>
      <c r="M47" s="85"/>
      <c r="N47" s="85"/>
      <c r="O47" s="86"/>
    </row>
    <row r="48" spans="1:19" ht="20.100000000000001" customHeight="1" x14ac:dyDescent="0.3">
      <c r="A48" s="3"/>
      <c r="B48" s="27"/>
      <c r="C48" s="54"/>
      <c r="D48" s="56"/>
      <c r="E48" s="15" t="s">
        <v>64</v>
      </c>
      <c r="F48" s="17" t="s">
        <v>87</v>
      </c>
      <c r="G48" s="27"/>
      <c r="H48" s="27"/>
      <c r="I48" s="116"/>
      <c r="J48" s="131"/>
      <c r="K48" s="84"/>
      <c r="L48" s="85"/>
      <c r="M48" s="85"/>
      <c r="N48" s="85"/>
      <c r="O48" s="86"/>
    </row>
    <row r="49" spans="1:15" ht="20.100000000000001" customHeight="1" x14ac:dyDescent="0.3">
      <c r="A49" s="3"/>
      <c r="B49" s="23"/>
      <c r="C49" s="23"/>
      <c r="D49" s="16"/>
      <c r="E49" s="15"/>
      <c r="F49" s="17"/>
      <c r="G49" s="14"/>
      <c r="H49" s="14"/>
      <c r="I49" s="119"/>
      <c r="J49" s="133"/>
      <c r="K49" s="84"/>
      <c r="L49" s="85"/>
      <c r="M49" s="85"/>
      <c r="N49" s="85"/>
      <c r="O49" s="86"/>
    </row>
    <row r="50" spans="1:15" x14ac:dyDescent="0.3">
      <c r="A50" s="69" t="s">
        <v>9</v>
      </c>
      <c r="B50" s="72" t="s">
        <v>30</v>
      </c>
      <c r="C50" s="73"/>
      <c r="D50" s="73"/>
      <c r="E50" s="73"/>
      <c r="F50" s="73"/>
      <c r="G50" s="73"/>
      <c r="H50" s="74"/>
      <c r="I50" s="44"/>
      <c r="J50" s="44"/>
      <c r="K50" s="9" t="s">
        <v>19</v>
      </c>
      <c r="L50" s="22"/>
      <c r="M50" s="22"/>
      <c r="N50" s="22"/>
      <c r="O50" s="11"/>
    </row>
    <row r="51" spans="1:15" x14ac:dyDescent="0.3">
      <c r="A51" s="70"/>
      <c r="B51" s="60"/>
      <c r="C51" s="61"/>
      <c r="D51" s="61"/>
      <c r="E51" s="61"/>
      <c r="F51" s="61"/>
      <c r="G51" s="61"/>
      <c r="H51" s="62"/>
      <c r="I51" s="45"/>
      <c r="J51" s="45"/>
      <c r="K51" s="57" t="s">
        <v>10</v>
      </c>
      <c r="L51" s="23" t="s">
        <v>11</v>
      </c>
      <c r="M51" s="23" t="s">
        <v>29</v>
      </c>
      <c r="N51" s="23" t="s">
        <v>12</v>
      </c>
      <c r="O51" s="24" t="s">
        <v>13</v>
      </c>
    </row>
    <row r="52" spans="1:15" x14ac:dyDescent="0.3">
      <c r="A52" s="70"/>
      <c r="B52" s="60"/>
      <c r="C52" s="61"/>
      <c r="D52" s="61"/>
      <c r="E52" s="61"/>
      <c r="F52" s="61"/>
      <c r="G52" s="61"/>
      <c r="H52" s="62"/>
      <c r="I52" s="45"/>
      <c r="J52" s="45"/>
      <c r="K52" s="58"/>
      <c r="L52" s="55" t="s">
        <v>38</v>
      </c>
      <c r="M52" s="64" t="s">
        <v>20</v>
      </c>
      <c r="N52" s="53"/>
      <c r="O52" s="67"/>
    </row>
    <row r="53" spans="1:15" ht="17.25" thickBot="1" x14ac:dyDescent="0.35">
      <c r="A53" s="71"/>
      <c r="B53" s="12"/>
      <c r="C53" s="26"/>
      <c r="D53" s="26"/>
      <c r="E53" s="26"/>
      <c r="F53" s="26"/>
      <c r="G53" s="26"/>
      <c r="H53" s="26"/>
      <c r="I53" s="41"/>
      <c r="J53" s="41"/>
      <c r="K53" s="59"/>
      <c r="L53" s="63"/>
      <c r="M53" s="65"/>
      <c r="N53" s="66"/>
      <c r="O53" s="68"/>
    </row>
    <row r="54" spans="1:15" x14ac:dyDescent="0.3">
      <c r="A54" s="52" t="s">
        <v>31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</sheetData>
  <mergeCells count="99">
    <mergeCell ref="K46:O46"/>
    <mergeCell ref="K47:O47"/>
    <mergeCell ref="K48:O48"/>
    <mergeCell ref="K49:O49"/>
    <mergeCell ref="K41:O41"/>
    <mergeCell ref="K42:O42"/>
    <mergeCell ref="K43:O43"/>
    <mergeCell ref="K44:O44"/>
    <mergeCell ref="K45:O45"/>
    <mergeCell ref="K36:O36"/>
    <mergeCell ref="K37:O37"/>
    <mergeCell ref="K38:O38"/>
    <mergeCell ref="K39:O39"/>
    <mergeCell ref="K40:O40"/>
    <mergeCell ref="K31:O31"/>
    <mergeCell ref="K32:O32"/>
    <mergeCell ref="K33:O33"/>
    <mergeCell ref="K34:O34"/>
    <mergeCell ref="K35:O35"/>
    <mergeCell ref="K26:O26"/>
    <mergeCell ref="K27:O27"/>
    <mergeCell ref="K28:O28"/>
    <mergeCell ref="K29:O29"/>
    <mergeCell ref="K30:O30"/>
    <mergeCell ref="K21:O21"/>
    <mergeCell ref="K22:O22"/>
    <mergeCell ref="K23:O23"/>
    <mergeCell ref="K24:O24"/>
    <mergeCell ref="K25:O25"/>
    <mergeCell ref="K16:O16"/>
    <mergeCell ref="K17:O17"/>
    <mergeCell ref="K18:O18"/>
    <mergeCell ref="K19:O19"/>
    <mergeCell ref="K20:O20"/>
    <mergeCell ref="R6:R11"/>
    <mergeCell ref="R12:R14"/>
    <mergeCell ref="K6:O6"/>
    <mergeCell ref="K7:O7"/>
    <mergeCell ref="K8:O8"/>
    <mergeCell ref="K9:O9"/>
    <mergeCell ref="K10:O10"/>
    <mergeCell ref="K11:O11"/>
    <mergeCell ref="K12:O12"/>
    <mergeCell ref="K13:O13"/>
    <mergeCell ref="K14:O14"/>
    <mergeCell ref="K15:O15"/>
    <mergeCell ref="H23:H26"/>
    <mergeCell ref="C43:C44"/>
    <mergeCell ref="D43:D44"/>
    <mergeCell ref="C45:C46"/>
    <mergeCell ref="D45:D46"/>
    <mergeCell ref="D12:D13"/>
    <mergeCell ref="C12:C13"/>
    <mergeCell ref="C15:C17"/>
    <mergeCell ref="D15:D17"/>
    <mergeCell ref="C40:C41"/>
    <mergeCell ref="D40:D41"/>
    <mergeCell ref="C23:C26"/>
    <mergeCell ref="C32:C35"/>
    <mergeCell ref="D32:D35"/>
    <mergeCell ref="C27:C31"/>
    <mergeCell ref="D1:H1"/>
    <mergeCell ref="A2:C2"/>
    <mergeCell ref="D2:G2"/>
    <mergeCell ref="M2:O2"/>
    <mergeCell ref="A3:B3"/>
    <mergeCell ref="C3:F3"/>
    <mergeCell ref="H3:O3"/>
    <mergeCell ref="A4:H4"/>
    <mergeCell ref="K4:O4"/>
    <mergeCell ref="K5:O5"/>
    <mergeCell ref="C8:C11"/>
    <mergeCell ref="D8:D11"/>
    <mergeCell ref="H18:H19"/>
    <mergeCell ref="C20:C22"/>
    <mergeCell ref="D20:D22"/>
    <mergeCell ref="H20:H22"/>
    <mergeCell ref="E23:E26"/>
    <mergeCell ref="E27:E31"/>
    <mergeCell ref="E32:E35"/>
    <mergeCell ref="C47:C48"/>
    <mergeCell ref="D47:D48"/>
    <mergeCell ref="H43:H44"/>
    <mergeCell ref="A54:O54"/>
    <mergeCell ref="C6:C7"/>
    <mergeCell ref="D6:D7"/>
    <mergeCell ref="K51:K53"/>
    <mergeCell ref="B52:H52"/>
    <mergeCell ref="L52:L53"/>
    <mergeCell ref="M52:M53"/>
    <mergeCell ref="N52:N53"/>
    <mergeCell ref="O52:O53"/>
    <mergeCell ref="A50:A53"/>
    <mergeCell ref="B50:H50"/>
    <mergeCell ref="B51:H51"/>
    <mergeCell ref="D23:D26"/>
    <mergeCell ref="D27:D31"/>
    <mergeCell ref="C36:C38"/>
    <mergeCell ref="D36:D38"/>
  </mergeCells>
  <phoneticPr fontId="1" type="noConversion"/>
  <pageMargins left="0.2" right="0.19" top="0.23622047244094491" bottom="0.27559055118110237" header="0.19685039370078741" footer="0.15748031496062992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O42"/>
  <sheetViews>
    <sheetView workbookViewId="0">
      <selection activeCell="A42" sqref="A1:O42"/>
    </sheetView>
  </sheetViews>
  <sheetFormatPr defaultRowHeight="16.5" x14ac:dyDescent="0.3"/>
  <cols>
    <col min="1" max="1" width="12.875" customWidth="1"/>
    <col min="2" max="2" width="13.75" customWidth="1"/>
    <col min="3" max="3" width="14.125" customWidth="1"/>
    <col min="4" max="4" width="18.25" customWidth="1"/>
    <col min="5" max="5" width="15.125" customWidth="1"/>
    <col min="8" max="9" width="9.625" customWidth="1"/>
    <col min="10" max="10" width="5.375" style="164" customWidth="1"/>
    <col min="11" max="11" width="4.625" customWidth="1"/>
    <col min="12" max="12" width="7.125" customWidth="1"/>
    <col min="13" max="13" width="7.375" customWidth="1"/>
    <col min="14" max="14" width="8.5" customWidth="1"/>
    <col min="15" max="15" width="7.75" customWidth="1"/>
  </cols>
  <sheetData>
    <row r="1" spans="1:15" ht="31.5" x14ac:dyDescent="0.3">
      <c r="A1" s="1" t="s">
        <v>128</v>
      </c>
      <c r="B1" s="1"/>
      <c r="C1" s="1"/>
      <c r="D1" s="92" t="s">
        <v>121</v>
      </c>
      <c r="E1" s="92"/>
      <c r="F1" s="92"/>
      <c r="G1" s="92"/>
      <c r="H1" s="92"/>
      <c r="I1" s="40"/>
      <c r="J1" s="155"/>
      <c r="K1" s="1"/>
      <c r="L1" s="1"/>
      <c r="M1" s="1"/>
      <c r="N1" s="1"/>
      <c r="O1" s="1"/>
    </row>
    <row r="2" spans="1:15" ht="17.25" thickBot="1" x14ac:dyDescent="0.35">
      <c r="A2" s="93" t="s">
        <v>27</v>
      </c>
      <c r="B2" s="93"/>
      <c r="C2" s="93"/>
      <c r="D2" s="94"/>
      <c r="E2" s="94"/>
      <c r="F2" s="94"/>
      <c r="G2" s="94"/>
      <c r="H2" s="1"/>
      <c r="I2" s="1"/>
      <c r="J2" s="156"/>
      <c r="K2" s="1"/>
      <c r="L2" s="1"/>
      <c r="M2" s="95">
        <v>43803</v>
      </c>
      <c r="N2" s="95"/>
      <c r="O2" s="95"/>
    </row>
    <row r="3" spans="1:15" ht="20.100000000000001" customHeight="1" x14ac:dyDescent="0.3">
      <c r="A3" s="96" t="s">
        <v>0</v>
      </c>
      <c r="B3" s="97"/>
      <c r="C3" s="98" t="s">
        <v>14</v>
      </c>
      <c r="D3" s="99"/>
      <c r="E3" s="99"/>
      <c r="F3" s="97"/>
      <c r="G3" s="2" t="s">
        <v>15</v>
      </c>
      <c r="H3" s="100" t="s">
        <v>1</v>
      </c>
      <c r="I3" s="101"/>
      <c r="J3" s="101"/>
      <c r="K3" s="101"/>
      <c r="L3" s="101"/>
      <c r="M3" s="101"/>
      <c r="N3" s="101"/>
      <c r="O3" s="102"/>
    </row>
    <row r="4" spans="1:15" ht="20.100000000000001" customHeight="1" x14ac:dyDescent="0.3">
      <c r="A4" s="78" t="s">
        <v>2</v>
      </c>
      <c r="B4" s="79"/>
      <c r="C4" s="79"/>
      <c r="D4" s="79"/>
      <c r="E4" s="79"/>
      <c r="F4" s="79"/>
      <c r="G4" s="79"/>
      <c r="H4" s="80"/>
      <c r="I4" s="43"/>
      <c r="J4" s="157"/>
      <c r="K4" s="81" t="s">
        <v>3</v>
      </c>
      <c r="L4" s="82"/>
      <c r="M4" s="82"/>
      <c r="N4" s="82"/>
      <c r="O4" s="83"/>
    </row>
    <row r="5" spans="1:15" ht="20.100000000000001" customHeight="1" thickBot="1" x14ac:dyDescent="0.35">
      <c r="A5" s="3" t="s">
        <v>4</v>
      </c>
      <c r="B5" s="4" t="s">
        <v>5</v>
      </c>
      <c r="C5" s="4" t="s">
        <v>6</v>
      </c>
      <c r="D5" s="14" t="s">
        <v>7</v>
      </c>
      <c r="E5" s="15" t="s">
        <v>8</v>
      </c>
      <c r="F5" s="4" t="s">
        <v>16</v>
      </c>
      <c r="G5" s="4" t="s">
        <v>17</v>
      </c>
      <c r="H5" s="6" t="s">
        <v>18</v>
      </c>
      <c r="I5" s="121" t="s">
        <v>130</v>
      </c>
      <c r="J5" s="158" t="s">
        <v>146</v>
      </c>
      <c r="K5" s="84"/>
      <c r="L5" s="85"/>
      <c r="M5" s="85"/>
      <c r="N5" s="85"/>
      <c r="O5" s="86"/>
    </row>
    <row r="6" spans="1:15" ht="20.100000000000001" customHeight="1" x14ac:dyDescent="0.3">
      <c r="A6" s="3" t="s">
        <v>28</v>
      </c>
      <c r="B6" s="38" t="s">
        <v>41</v>
      </c>
      <c r="C6" s="53" t="s">
        <v>32</v>
      </c>
      <c r="D6" s="55" t="s">
        <v>33</v>
      </c>
      <c r="E6" s="15" t="s">
        <v>34</v>
      </c>
      <c r="F6" s="17" t="s">
        <v>36</v>
      </c>
      <c r="G6" s="6" t="s">
        <v>45</v>
      </c>
      <c r="H6" s="120"/>
      <c r="I6" s="165"/>
      <c r="J6" s="154"/>
      <c r="K6" s="50"/>
      <c r="L6" s="50"/>
      <c r="M6" s="50"/>
      <c r="N6" s="50"/>
      <c r="O6" s="51"/>
    </row>
    <row r="7" spans="1:15" ht="20.100000000000001" customHeight="1" x14ac:dyDescent="0.3">
      <c r="A7" s="3" t="s">
        <v>26</v>
      </c>
      <c r="B7" s="38"/>
      <c r="C7" s="77"/>
      <c r="D7" s="76"/>
      <c r="E7" s="15" t="s">
        <v>35</v>
      </c>
      <c r="F7" s="17" t="s">
        <v>37</v>
      </c>
      <c r="G7" s="6"/>
      <c r="H7" s="16"/>
      <c r="I7" s="166">
        <v>600</v>
      </c>
      <c r="J7" s="105" t="s">
        <v>147</v>
      </c>
      <c r="K7" s="46"/>
      <c r="L7" s="46"/>
      <c r="M7" s="46"/>
      <c r="N7" s="46"/>
      <c r="O7" s="47"/>
    </row>
    <row r="8" spans="1:15" ht="20.100000000000001" customHeight="1" thickBot="1" x14ac:dyDescent="0.35">
      <c r="A8" s="3"/>
      <c r="B8" s="39"/>
      <c r="C8" s="54"/>
      <c r="D8" s="56"/>
      <c r="E8" s="15" t="s">
        <v>39</v>
      </c>
      <c r="F8" s="17" t="s">
        <v>40</v>
      </c>
      <c r="G8" s="6"/>
      <c r="H8" s="120"/>
      <c r="I8" s="167"/>
      <c r="J8" s="106"/>
      <c r="K8" s="46"/>
      <c r="L8" s="46"/>
      <c r="M8" s="46"/>
      <c r="N8" s="46"/>
      <c r="O8" s="47"/>
    </row>
    <row r="9" spans="1:15" ht="20.100000000000001" customHeight="1" thickBot="1" x14ac:dyDescent="0.35">
      <c r="A9" s="3"/>
      <c r="B9" s="39"/>
      <c r="C9" s="33" t="s">
        <v>122</v>
      </c>
      <c r="D9" s="30" t="s">
        <v>123</v>
      </c>
      <c r="E9" s="15" t="s">
        <v>35</v>
      </c>
      <c r="F9" s="17" t="s">
        <v>54</v>
      </c>
      <c r="G9" s="6"/>
      <c r="H9" s="16"/>
      <c r="I9" s="169">
        <v>800</v>
      </c>
      <c r="J9" s="105" t="s">
        <v>148</v>
      </c>
      <c r="K9" s="46"/>
      <c r="L9" s="46"/>
      <c r="M9" s="46"/>
      <c r="N9" s="46"/>
      <c r="O9" s="47"/>
    </row>
    <row r="10" spans="1:15" ht="20.100000000000001" customHeight="1" thickBot="1" x14ac:dyDescent="0.35">
      <c r="A10" s="3"/>
      <c r="B10" s="39"/>
      <c r="C10" s="34" t="s">
        <v>124</v>
      </c>
      <c r="D10" s="34" t="s">
        <v>125</v>
      </c>
      <c r="E10" s="15" t="s">
        <v>120</v>
      </c>
      <c r="F10" s="17" t="s">
        <v>126</v>
      </c>
      <c r="G10" s="6"/>
      <c r="H10" s="16"/>
      <c r="I10" s="169">
        <v>800</v>
      </c>
      <c r="J10" s="105" t="s">
        <v>148</v>
      </c>
      <c r="K10" s="46"/>
      <c r="L10" s="46"/>
      <c r="M10" s="46"/>
      <c r="N10" s="46"/>
      <c r="O10" s="47"/>
    </row>
    <row r="11" spans="1:15" ht="20.100000000000001" customHeight="1" x14ac:dyDescent="0.3">
      <c r="A11" s="3"/>
      <c r="B11" s="39"/>
      <c r="C11" s="34"/>
      <c r="D11" s="34"/>
      <c r="E11" s="15"/>
      <c r="F11" s="17"/>
      <c r="G11" s="6"/>
      <c r="H11" s="5"/>
      <c r="I11" s="114"/>
      <c r="J11" s="105"/>
      <c r="K11" s="46"/>
      <c r="L11" s="46"/>
      <c r="M11" s="46"/>
      <c r="N11" s="46"/>
      <c r="O11" s="47"/>
    </row>
    <row r="12" spans="1:15" ht="20.100000000000001" customHeight="1" thickBot="1" x14ac:dyDescent="0.35">
      <c r="A12" s="3"/>
      <c r="B12" s="39"/>
      <c r="C12" s="25"/>
      <c r="D12" s="25"/>
      <c r="E12" s="15"/>
      <c r="F12" s="17"/>
      <c r="G12" s="6"/>
      <c r="H12" s="5"/>
      <c r="I12" s="114"/>
      <c r="J12" s="105"/>
      <c r="K12" s="46"/>
      <c r="L12" s="46"/>
      <c r="M12" s="46"/>
      <c r="N12" s="46"/>
      <c r="O12" s="47"/>
    </row>
    <row r="13" spans="1:15" ht="20.100000000000001" customHeight="1" x14ac:dyDescent="0.3">
      <c r="A13" s="3"/>
      <c r="B13" s="38" t="s">
        <v>42</v>
      </c>
      <c r="C13" s="53" t="s">
        <v>32</v>
      </c>
      <c r="D13" s="55" t="s">
        <v>33</v>
      </c>
      <c r="E13" s="15" t="s">
        <v>39</v>
      </c>
      <c r="F13" s="17" t="s">
        <v>43</v>
      </c>
      <c r="G13" s="6" t="s">
        <v>131</v>
      </c>
      <c r="H13" s="120"/>
      <c r="I13" s="165">
        <v>600</v>
      </c>
      <c r="J13" s="106" t="s">
        <v>147</v>
      </c>
      <c r="K13" s="46"/>
      <c r="L13" s="46"/>
      <c r="M13" s="46"/>
      <c r="N13" s="46"/>
      <c r="O13" s="47"/>
    </row>
    <row r="14" spans="1:15" ht="20.100000000000001" customHeight="1" thickBot="1" x14ac:dyDescent="0.35">
      <c r="A14" s="3"/>
      <c r="B14" s="38"/>
      <c r="C14" s="54"/>
      <c r="D14" s="56"/>
      <c r="E14" s="15" t="s">
        <v>34</v>
      </c>
      <c r="F14" s="17" t="s">
        <v>44</v>
      </c>
      <c r="G14" s="6"/>
      <c r="H14" s="16"/>
      <c r="I14" s="167"/>
      <c r="J14" s="105"/>
      <c r="K14" s="46"/>
      <c r="L14" s="46"/>
      <c r="M14" s="46"/>
      <c r="N14" s="46"/>
      <c r="O14" s="47"/>
    </row>
    <row r="15" spans="1:15" ht="20.100000000000001" customHeight="1" thickBot="1" x14ac:dyDescent="0.35">
      <c r="A15" s="3"/>
      <c r="B15" s="39"/>
      <c r="C15" s="19"/>
      <c r="D15" s="16"/>
      <c r="E15" s="15"/>
      <c r="F15" s="17"/>
      <c r="G15" s="6"/>
      <c r="H15" s="20"/>
      <c r="I15" s="114"/>
      <c r="J15" s="106"/>
      <c r="K15" s="46"/>
      <c r="L15" s="46"/>
      <c r="M15" s="46"/>
      <c r="N15" s="46"/>
      <c r="O15" s="47"/>
    </row>
    <row r="16" spans="1:15" ht="20.100000000000001" customHeight="1" x14ac:dyDescent="0.3">
      <c r="A16" s="3"/>
      <c r="B16" s="39" t="s">
        <v>46</v>
      </c>
      <c r="C16" s="53" t="s">
        <v>63</v>
      </c>
      <c r="D16" s="55" t="s">
        <v>100</v>
      </c>
      <c r="E16" s="15" t="s">
        <v>39</v>
      </c>
      <c r="F16" s="17" t="s">
        <v>50</v>
      </c>
      <c r="G16" s="6" t="s">
        <v>131</v>
      </c>
      <c r="H16" s="6"/>
      <c r="I16" s="170">
        <v>200</v>
      </c>
      <c r="J16" s="105" t="s">
        <v>147</v>
      </c>
      <c r="K16" s="46"/>
      <c r="L16" s="46"/>
      <c r="M16" s="46"/>
      <c r="N16" s="46"/>
      <c r="O16" s="47"/>
    </row>
    <row r="17" spans="1:15" ht="20.100000000000001" customHeight="1" x14ac:dyDescent="0.3">
      <c r="A17" s="3"/>
      <c r="B17" s="39"/>
      <c r="C17" s="77"/>
      <c r="D17" s="76"/>
      <c r="E17" s="15" t="s">
        <v>47</v>
      </c>
      <c r="F17" s="17" t="s">
        <v>51</v>
      </c>
      <c r="G17" s="6"/>
      <c r="H17" s="120"/>
      <c r="I17" s="166"/>
      <c r="J17" s="106"/>
      <c r="K17" s="46"/>
      <c r="L17" s="46"/>
      <c r="M17" s="46"/>
      <c r="N17" s="46"/>
      <c r="O17" s="47"/>
    </row>
    <row r="18" spans="1:15" ht="20.100000000000001" customHeight="1" x14ac:dyDescent="0.3">
      <c r="A18" s="3"/>
      <c r="B18" s="39"/>
      <c r="C18" s="77"/>
      <c r="D18" s="76"/>
      <c r="E18" s="15" t="s">
        <v>48</v>
      </c>
      <c r="F18" s="17" t="s">
        <v>52</v>
      </c>
      <c r="G18" s="6"/>
      <c r="H18" s="6"/>
      <c r="I18" s="171"/>
      <c r="J18" s="105"/>
      <c r="K18" s="46"/>
      <c r="L18" s="46"/>
      <c r="M18" s="46"/>
      <c r="N18" s="46"/>
      <c r="O18" s="47"/>
    </row>
    <row r="19" spans="1:15" ht="20.100000000000001" customHeight="1" thickBot="1" x14ac:dyDescent="0.35">
      <c r="A19" s="3"/>
      <c r="B19" s="39"/>
      <c r="C19" s="54"/>
      <c r="D19" s="56"/>
      <c r="E19" s="15" t="s">
        <v>49</v>
      </c>
      <c r="F19" s="17" t="s">
        <v>52</v>
      </c>
      <c r="G19" s="6"/>
      <c r="H19" s="16"/>
      <c r="I19" s="167"/>
      <c r="J19" s="105"/>
      <c r="K19" s="46"/>
      <c r="L19" s="46"/>
      <c r="M19" s="46"/>
      <c r="N19" s="46"/>
      <c r="O19" s="47"/>
    </row>
    <row r="20" spans="1:15" ht="20.100000000000001" customHeight="1" x14ac:dyDescent="0.3">
      <c r="A20" s="3"/>
      <c r="B20" s="39"/>
      <c r="C20" s="53" t="s">
        <v>32</v>
      </c>
      <c r="D20" s="55" t="s">
        <v>33</v>
      </c>
      <c r="E20" s="15" t="s">
        <v>39</v>
      </c>
      <c r="F20" s="17" t="s">
        <v>91</v>
      </c>
      <c r="G20" s="6"/>
      <c r="H20" s="16"/>
      <c r="I20" s="165"/>
      <c r="J20" s="105"/>
      <c r="K20" s="46"/>
      <c r="L20" s="46"/>
      <c r="M20" s="46"/>
      <c r="N20" s="46"/>
      <c r="O20" s="47"/>
    </row>
    <row r="21" spans="1:15" ht="20.100000000000001" customHeight="1" x14ac:dyDescent="0.3">
      <c r="A21" s="3"/>
      <c r="B21" s="39"/>
      <c r="C21" s="77"/>
      <c r="D21" s="76"/>
      <c r="E21" s="15" t="s">
        <v>47</v>
      </c>
      <c r="F21" s="17" t="s">
        <v>92</v>
      </c>
      <c r="G21" s="6"/>
      <c r="H21" s="16"/>
      <c r="I21" s="166">
        <v>600</v>
      </c>
      <c r="J21" s="105" t="s">
        <v>147</v>
      </c>
      <c r="K21" s="46"/>
      <c r="L21" s="46"/>
      <c r="M21" s="46"/>
      <c r="N21" s="46"/>
      <c r="O21" s="47"/>
    </row>
    <row r="22" spans="1:15" ht="20.100000000000001" customHeight="1" x14ac:dyDescent="0.3">
      <c r="A22" s="3"/>
      <c r="B22" s="39"/>
      <c r="C22" s="77"/>
      <c r="D22" s="76"/>
      <c r="E22" s="15" t="s">
        <v>48</v>
      </c>
      <c r="F22" s="17" t="s">
        <v>93</v>
      </c>
      <c r="G22" s="6"/>
      <c r="H22" s="16"/>
      <c r="I22" s="166"/>
      <c r="J22" s="105"/>
      <c r="K22" s="46"/>
      <c r="L22" s="46"/>
      <c r="M22" s="46"/>
      <c r="N22" s="46"/>
      <c r="O22" s="47"/>
    </row>
    <row r="23" spans="1:15" ht="20.100000000000001" customHeight="1" thickBot="1" x14ac:dyDescent="0.35">
      <c r="A23" s="3"/>
      <c r="B23" s="39"/>
      <c r="C23" s="54"/>
      <c r="D23" s="56"/>
      <c r="E23" s="15" t="s">
        <v>49</v>
      </c>
      <c r="F23" s="17" t="s">
        <v>93</v>
      </c>
      <c r="G23" s="6"/>
      <c r="H23" s="16"/>
      <c r="I23" s="167"/>
      <c r="J23" s="105"/>
      <c r="K23" s="46"/>
      <c r="L23" s="46"/>
      <c r="M23" s="46"/>
      <c r="N23" s="46"/>
      <c r="O23" s="47"/>
    </row>
    <row r="24" spans="1:15" ht="20.100000000000001" customHeight="1" x14ac:dyDescent="0.3">
      <c r="A24" s="3"/>
      <c r="B24" s="39"/>
      <c r="C24" s="53" t="s">
        <v>53</v>
      </c>
      <c r="D24" s="55" t="s">
        <v>115</v>
      </c>
      <c r="E24" s="15" t="s">
        <v>39</v>
      </c>
      <c r="F24" s="17" t="s">
        <v>88</v>
      </c>
      <c r="G24" s="6"/>
      <c r="H24" s="120"/>
      <c r="I24" s="165"/>
      <c r="J24" s="106"/>
      <c r="K24" s="46"/>
      <c r="L24" s="46"/>
      <c r="M24" s="46"/>
      <c r="N24" s="46"/>
      <c r="O24" s="47"/>
    </row>
    <row r="25" spans="1:15" ht="20.100000000000001" customHeight="1" x14ac:dyDescent="0.3">
      <c r="A25" s="3"/>
      <c r="B25" s="39"/>
      <c r="C25" s="77"/>
      <c r="D25" s="76"/>
      <c r="E25" s="15" t="s">
        <v>47</v>
      </c>
      <c r="F25" s="17" t="s">
        <v>89</v>
      </c>
      <c r="G25" s="6"/>
      <c r="H25" s="6"/>
      <c r="I25" s="171">
        <v>60</v>
      </c>
      <c r="J25" s="105" t="s">
        <v>150</v>
      </c>
      <c r="K25" s="46"/>
      <c r="L25" s="46"/>
      <c r="M25" s="46"/>
      <c r="N25" s="46"/>
      <c r="O25" s="47"/>
    </row>
    <row r="26" spans="1:15" ht="20.100000000000001" customHeight="1" x14ac:dyDescent="0.3">
      <c r="A26" s="3"/>
      <c r="B26" s="39"/>
      <c r="C26" s="77"/>
      <c r="D26" s="76"/>
      <c r="E26" s="15" t="s">
        <v>48</v>
      </c>
      <c r="F26" s="17" t="s">
        <v>90</v>
      </c>
      <c r="G26" s="6"/>
      <c r="H26" s="6"/>
      <c r="I26" s="171"/>
      <c r="J26" s="105"/>
      <c r="K26" s="46"/>
      <c r="L26" s="46"/>
      <c r="M26" s="46"/>
      <c r="N26" s="46"/>
      <c r="O26" s="47"/>
    </row>
    <row r="27" spans="1:15" ht="20.100000000000001" customHeight="1" thickBot="1" x14ac:dyDescent="0.35">
      <c r="A27" s="3"/>
      <c r="B27" s="39"/>
      <c r="C27" s="54"/>
      <c r="D27" s="56"/>
      <c r="E27" s="15" t="s">
        <v>49</v>
      </c>
      <c r="F27" s="17" t="s">
        <v>90</v>
      </c>
      <c r="G27" s="6"/>
      <c r="H27" s="6"/>
      <c r="I27" s="171"/>
      <c r="J27" s="105"/>
      <c r="K27" s="46"/>
      <c r="L27" s="46"/>
      <c r="M27" s="46"/>
      <c r="N27" s="46"/>
      <c r="O27" s="47"/>
    </row>
    <row r="28" spans="1:15" ht="20.100000000000001" customHeight="1" x14ac:dyDescent="0.3">
      <c r="A28" s="3"/>
      <c r="B28" s="39"/>
      <c r="C28" s="33" t="s">
        <v>109</v>
      </c>
      <c r="D28" s="16" t="s">
        <v>113</v>
      </c>
      <c r="E28" s="15" t="s">
        <v>39</v>
      </c>
      <c r="F28" s="17">
        <v>1100</v>
      </c>
      <c r="G28" s="6"/>
      <c r="H28" s="6"/>
      <c r="I28" s="172">
        <v>300</v>
      </c>
      <c r="J28" s="173" t="s">
        <v>150</v>
      </c>
      <c r="K28" s="87" t="s">
        <v>157</v>
      </c>
      <c r="L28" s="87"/>
      <c r="M28" s="87"/>
      <c r="N28" s="87"/>
      <c r="O28" s="88"/>
    </row>
    <row r="29" spans="1:15" ht="20.100000000000001" customHeight="1" thickBot="1" x14ac:dyDescent="0.35">
      <c r="A29" s="3"/>
      <c r="B29" s="39"/>
      <c r="C29" s="33" t="s">
        <v>114</v>
      </c>
      <c r="D29" s="16"/>
      <c r="E29" s="15" t="s">
        <v>39</v>
      </c>
      <c r="F29" s="17">
        <v>1100</v>
      </c>
      <c r="G29" s="18"/>
      <c r="H29" s="18"/>
      <c r="I29" s="174"/>
      <c r="J29" s="175"/>
      <c r="K29" s="46"/>
      <c r="L29" s="46"/>
      <c r="M29" s="46"/>
      <c r="N29" s="46"/>
      <c r="O29" s="47"/>
    </row>
    <row r="30" spans="1:15" ht="20.100000000000001" customHeight="1" thickBot="1" x14ac:dyDescent="0.35">
      <c r="A30" s="32"/>
      <c r="B30" s="39"/>
      <c r="C30" s="27"/>
      <c r="D30" s="16"/>
      <c r="E30" s="15"/>
      <c r="F30" s="17"/>
      <c r="G30" s="18"/>
      <c r="H30" s="14"/>
      <c r="I30" s="168"/>
      <c r="J30" s="159"/>
      <c r="K30" s="46"/>
      <c r="L30" s="46"/>
      <c r="M30" s="46"/>
      <c r="N30" s="46"/>
      <c r="O30" s="47"/>
    </row>
    <row r="31" spans="1:15" ht="20.100000000000001" customHeight="1" x14ac:dyDescent="0.3">
      <c r="A31" s="32"/>
      <c r="B31" s="39" t="s">
        <v>94</v>
      </c>
      <c r="C31" s="53" t="s">
        <v>32</v>
      </c>
      <c r="D31" s="55" t="s">
        <v>23</v>
      </c>
      <c r="E31" s="15" t="s">
        <v>35</v>
      </c>
      <c r="F31" s="17" t="s">
        <v>92</v>
      </c>
      <c r="G31" s="6" t="s">
        <v>131</v>
      </c>
      <c r="H31" s="18"/>
      <c r="I31" s="176"/>
      <c r="J31" s="159"/>
      <c r="K31" s="46"/>
      <c r="L31" s="46"/>
      <c r="M31" s="46"/>
      <c r="N31" s="46"/>
      <c r="O31" s="47"/>
    </row>
    <row r="32" spans="1:15" ht="20.100000000000001" customHeight="1" x14ac:dyDescent="0.3">
      <c r="A32" s="32"/>
      <c r="B32" s="39"/>
      <c r="C32" s="77"/>
      <c r="D32" s="76"/>
      <c r="E32" s="15" t="s">
        <v>21</v>
      </c>
      <c r="F32" s="17" t="s">
        <v>96</v>
      </c>
      <c r="G32" s="18"/>
      <c r="H32" s="18"/>
      <c r="I32" s="171">
        <v>600</v>
      </c>
      <c r="J32" s="105" t="s">
        <v>147</v>
      </c>
      <c r="K32" s="46"/>
      <c r="L32" s="46"/>
      <c r="M32" s="46"/>
      <c r="N32" s="46"/>
      <c r="O32" s="47"/>
    </row>
    <row r="33" spans="1:15" ht="20.100000000000001" customHeight="1" x14ac:dyDescent="0.3">
      <c r="A33" s="32"/>
      <c r="B33" s="39"/>
      <c r="C33" s="77"/>
      <c r="D33" s="76"/>
      <c r="E33" s="15" t="s">
        <v>24</v>
      </c>
      <c r="F33" s="17" t="s">
        <v>97</v>
      </c>
      <c r="G33" s="18"/>
      <c r="H33" s="18"/>
      <c r="I33" s="177"/>
      <c r="J33" s="159"/>
      <c r="K33" s="46"/>
      <c r="L33" s="46"/>
      <c r="M33" s="46"/>
      <c r="N33" s="46"/>
      <c r="O33" s="47"/>
    </row>
    <row r="34" spans="1:15" ht="20.100000000000001" customHeight="1" x14ac:dyDescent="0.3">
      <c r="A34" s="32"/>
      <c r="B34" s="39"/>
      <c r="C34" s="77"/>
      <c r="D34" s="76"/>
      <c r="E34" s="15" t="s">
        <v>55</v>
      </c>
      <c r="F34" s="17" t="s">
        <v>93</v>
      </c>
      <c r="G34" s="18"/>
      <c r="H34" s="18"/>
      <c r="I34" s="177"/>
      <c r="J34" s="159"/>
      <c r="K34" s="46"/>
      <c r="L34" s="46"/>
      <c r="M34" s="46"/>
      <c r="N34" s="46"/>
      <c r="O34" s="47"/>
    </row>
    <row r="35" spans="1:15" ht="20.100000000000001" customHeight="1" thickBot="1" x14ac:dyDescent="0.35">
      <c r="A35" s="32"/>
      <c r="B35" s="27"/>
      <c r="C35" s="54"/>
      <c r="D35" s="56"/>
      <c r="E35" s="15" t="s">
        <v>95</v>
      </c>
      <c r="F35" s="17" t="s">
        <v>98</v>
      </c>
      <c r="G35" s="18"/>
      <c r="H35" s="18"/>
      <c r="I35" s="178"/>
      <c r="J35" s="159"/>
      <c r="K35" s="46"/>
      <c r="L35" s="46"/>
      <c r="M35" s="46"/>
      <c r="N35" s="46"/>
      <c r="O35" s="47"/>
    </row>
    <row r="36" spans="1:15" ht="20.100000000000001" customHeight="1" x14ac:dyDescent="0.3">
      <c r="A36" s="32"/>
      <c r="B36" s="27"/>
      <c r="C36" s="27"/>
      <c r="D36" s="16"/>
      <c r="E36" s="15"/>
      <c r="F36" s="17"/>
      <c r="G36" s="18"/>
      <c r="H36" s="14"/>
      <c r="I36" s="153"/>
      <c r="J36" s="42"/>
      <c r="K36" s="46"/>
      <c r="L36" s="46"/>
      <c r="M36" s="46"/>
      <c r="N36" s="46"/>
      <c r="O36" s="47"/>
    </row>
    <row r="37" spans="1:15" ht="20.100000000000001" customHeight="1" x14ac:dyDescent="0.3">
      <c r="A37" s="32"/>
      <c r="B37" s="27"/>
      <c r="C37" s="27"/>
      <c r="D37" s="5"/>
      <c r="E37" s="15"/>
      <c r="F37" s="17"/>
      <c r="G37" s="14"/>
      <c r="H37" s="14"/>
      <c r="I37" s="104"/>
      <c r="J37" s="160"/>
      <c r="K37" s="48"/>
      <c r="L37" s="48"/>
      <c r="M37" s="48"/>
      <c r="N37" s="48"/>
      <c r="O37" s="49"/>
    </row>
    <row r="38" spans="1:15" x14ac:dyDescent="0.3">
      <c r="A38" s="69" t="s">
        <v>9</v>
      </c>
      <c r="B38" s="72" t="s">
        <v>30</v>
      </c>
      <c r="C38" s="73"/>
      <c r="D38" s="73"/>
      <c r="E38" s="73"/>
      <c r="F38" s="73"/>
      <c r="G38" s="73"/>
      <c r="H38" s="74"/>
      <c r="I38" s="44"/>
      <c r="J38" s="161"/>
      <c r="K38" s="9" t="s">
        <v>19</v>
      </c>
      <c r="L38" s="10"/>
      <c r="M38" s="10"/>
      <c r="N38" s="10"/>
      <c r="O38" s="11"/>
    </row>
    <row r="39" spans="1:15" x14ac:dyDescent="0.3">
      <c r="A39" s="70"/>
      <c r="B39" s="60"/>
      <c r="C39" s="61"/>
      <c r="D39" s="61"/>
      <c r="E39" s="61"/>
      <c r="F39" s="61"/>
      <c r="G39" s="61"/>
      <c r="H39" s="62"/>
      <c r="I39" s="45"/>
      <c r="J39" s="162"/>
      <c r="K39" s="57" t="s">
        <v>10</v>
      </c>
      <c r="L39" s="4" t="s">
        <v>11</v>
      </c>
      <c r="M39" s="23" t="s">
        <v>29</v>
      </c>
      <c r="N39" s="4" t="s">
        <v>12</v>
      </c>
      <c r="O39" s="7" t="s">
        <v>13</v>
      </c>
    </row>
    <row r="40" spans="1:15" x14ac:dyDescent="0.3">
      <c r="A40" s="70"/>
      <c r="B40" s="60"/>
      <c r="C40" s="61"/>
      <c r="D40" s="61"/>
      <c r="E40" s="61"/>
      <c r="F40" s="61"/>
      <c r="G40" s="61"/>
      <c r="H40" s="62"/>
      <c r="I40" s="45"/>
      <c r="J40" s="162"/>
      <c r="K40" s="58"/>
      <c r="L40" s="55" t="s">
        <v>38</v>
      </c>
      <c r="M40" s="64" t="s">
        <v>20</v>
      </c>
      <c r="N40" s="53"/>
      <c r="O40" s="67"/>
    </row>
    <row r="41" spans="1:15" ht="17.25" thickBot="1" x14ac:dyDescent="0.35">
      <c r="A41" s="71"/>
      <c r="B41" s="12"/>
      <c r="C41" s="13"/>
      <c r="D41" s="13"/>
      <c r="E41" s="13"/>
      <c r="F41" s="13"/>
      <c r="G41" s="13"/>
      <c r="H41" s="13"/>
      <c r="I41" s="41"/>
      <c r="J41" s="163"/>
      <c r="K41" s="59"/>
      <c r="L41" s="63"/>
      <c r="M41" s="65"/>
      <c r="N41" s="66"/>
      <c r="O41" s="68"/>
    </row>
    <row r="42" spans="1:15" x14ac:dyDescent="0.3">
      <c r="A42" s="52" t="s">
        <v>31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</sheetData>
  <mergeCells count="33">
    <mergeCell ref="A42:O42"/>
    <mergeCell ref="A38:A41"/>
    <mergeCell ref="B38:H38"/>
    <mergeCell ref="B39:H39"/>
    <mergeCell ref="K39:K41"/>
    <mergeCell ref="B40:H40"/>
    <mergeCell ref="L40:L41"/>
    <mergeCell ref="K5:O5"/>
    <mergeCell ref="C24:C27"/>
    <mergeCell ref="M40:M41"/>
    <mergeCell ref="N40:N41"/>
    <mergeCell ref="O40:O41"/>
    <mergeCell ref="C31:C35"/>
    <mergeCell ref="D31:D35"/>
    <mergeCell ref="D24:D27"/>
    <mergeCell ref="C13:C14"/>
    <mergeCell ref="D13:D14"/>
    <mergeCell ref="C20:C23"/>
    <mergeCell ref="D20:D23"/>
    <mergeCell ref="C16:C19"/>
    <mergeCell ref="D16:D19"/>
    <mergeCell ref="K28:O28"/>
    <mergeCell ref="M2:O2"/>
    <mergeCell ref="A3:B3"/>
    <mergeCell ref="C3:F3"/>
    <mergeCell ref="H3:O3"/>
    <mergeCell ref="A4:H4"/>
    <mergeCell ref="K4:O4"/>
    <mergeCell ref="D1:H1"/>
    <mergeCell ref="A2:C2"/>
    <mergeCell ref="D2:G2"/>
    <mergeCell ref="C6:C8"/>
    <mergeCell ref="D6:D8"/>
  </mergeCells>
  <phoneticPr fontId="1" type="noConversion"/>
  <pageMargins left="0.23" right="0.21" top="0.23622047244094491" bottom="0.27559055118110237" header="0.15748031496062992" footer="0.15748031496062992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LFS12 LFT11LFP01</vt:lpstr>
      <vt:lpstr>LRS21.LRL22LHD11LFS11</vt:lpstr>
      <vt:lpstr>'LFS12 LFT11LFP01'!Print_Area</vt:lpstr>
      <vt:lpstr>LRS21.LRL22LHD11LFS11!Print_Area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2019-12-12T08:06:52Z</dcterms:modified>
</cp:coreProperties>
</file>