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ni\Advanced Algorithems\"/>
    </mc:Choice>
  </mc:AlternateContent>
  <xr:revisionPtr revIDLastSave="0" documentId="13_ncr:1_{799544D4-1187-49DE-BA58-23621FB9D63B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1" l="1"/>
  <c r="F41" i="1"/>
  <c r="G41" i="1"/>
  <c r="H41" i="1"/>
  <c r="C41" i="1"/>
  <c r="D41" i="1"/>
  <c r="D38" i="1"/>
  <c r="C38" i="1"/>
  <c r="E38" i="1"/>
  <c r="F38" i="1"/>
  <c r="G38" i="1"/>
  <c r="H38" i="1"/>
  <c r="D24" i="1"/>
  <c r="E24" i="1"/>
  <c r="F24" i="1"/>
  <c r="G24" i="1"/>
  <c r="H24" i="1"/>
  <c r="C24" i="1"/>
  <c r="J34" i="1"/>
  <c r="J33" i="1"/>
  <c r="J32" i="1"/>
  <c r="D39" i="1"/>
  <c r="F39" i="1"/>
  <c r="G39" i="1"/>
  <c r="H39" i="1"/>
  <c r="H40" i="1" s="1"/>
  <c r="E39" i="1"/>
  <c r="C39" i="1"/>
  <c r="D27" i="1"/>
  <c r="E27" i="1"/>
  <c r="F27" i="1"/>
  <c r="G27" i="1"/>
  <c r="H27" i="1"/>
  <c r="C27" i="1"/>
  <c r="C26" i="1"/>
  <c r="D26" i="1"/>
  <c r="E26" i="1"/>
  <c r="F26" i="1"/>
  <c r="G26" i="1"/>
  <c r="G25" i="1" s="1"/>
  <c r="H26" i="1"/>
  <c r="D25" i="1"/>
  <c r="E25" i="1"/>
  <c r="F25" i="1"/>
  <c r="H25" i="1"/>
  <c r="J19" i="1"/>
  <c r="J17" i="1"/>
  <c r="J18" i="1"/>
  <c r="C25" i="1" l="1"/>
</calcChain>
</file>

<file path=xl/sharedStrings.xml><?xml version="1.0" encoding="utf-8"?>
<sst xmlns="http://schemas.openxmlformats.org/spreadsheetml/2006/main" count="65" uniqueCount="23">
  <si>
    <t>Problem: Maximize cx, S.t Ax &lt;= b, x: &gt;= 0 for all i</t>
  </si>
  <si>
    <t>A =</t>
  </si>
  <si>
    <t>C =</t>
  </si>
  <si>
    <t xml:space="preserve">B = </t>
  </si>
  <si>
    <t>Z</t>
  </si>
  <si>
    <t>x1</t>
  </si>
  <si>
    <t>x2</t>
  </si>
  <si>
    <t>s1</t>
  </si>
  <si>
    <t>s2</t>
  </si>
  <si>
    <t>s3</t>
  </si>
  <si>
    <t>rhs</t>
  </si>
  <si>
    <t>s3,x2</t>
  </si>
  <si>
    <t>1st Iter</t>
  </si>
  <si>
    <t>2nd Iter</t>
  </si>
  <si>
    <t>s2,x1</t>
  </si>
  <si>
    <t>xsol =</t>
  </si>
  <si>
    <t>fsol =</t>
  </si>
  <si>
    <t>sol</t>
  </si>
  <si>
    <t>ID:218287535</t>
  </si>
  <si>
    <t>Student: Hamish Eefting</t>
  </si>
  <si>
    <t>Z = 18*x1 + 12.5*x2</t>
  </si>
  <si>
    <t>Z -18*x1 - 12.5*x2 = 0</t>
  </si>
  <si>
    <t>s1,x2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</si>
</sst>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###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 applyBorder="1"/>
    <xf numFmtId="0" fontId="0" fillId="0" borderId="0" xfId="0" applyBorder="1"/>
    <xf numFmtId="2" fontId="0" fillId="0" borderId="0" xfId="0" applyNumberFormat="1"/>
    <xf numFmtId="2" fontId="0" fillId="4" borderId="1" xfId="0" applyNumberFormat="1" applyFill="1" applyBorder="1"/>
    <xf numFmtId="2" fontId="0" fillId="5" borderId="1" xfId="0" applyNumberFormat="1" applyFill="1" applyBorder="1"/>
    <xf numFmtId="2" fontId="0" fillId="5" borderId="0" xfId="0" applyNumberFormat="1" applyFill="1"/>
    <xf numFmtId="0" fontId="0" fillId="0" borderId="0" xfId="0" applyNumberFormat="1"/>
    <xf numFmtId="164" fontId="0" fillId="0" borderId="0" xfId="0" applyNumberFormat="1"/>
    <xf numFmtId="2" fontId="0" fillId="2" borderId="1" xfId="0" applyNumberFormat="1" applyFill="1" applyBorder="1"/>
    <xf numFmtId="2" fontId="0" fillId="0" borderId="0" xfId="0" applyNumberFormat="1" applyFill="1"/>
    <xf numFmtId="2" fontId="0" fillId="0" borderId="1" xfId="0" applyNumberFormat="1" applyFill="1" applyBorder="1"/>
    <xf numFmtId="2" fontId="0" fillId="6" borderId="1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/>
    <xf numFmtId="2" fontId="1" fillId="7" borderId="1" xfId="0" applyNumberFormat="1" applyFont="1" applyFill="1" applyBorder="1"/>
    <xf numFmtId="2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abSelected="1" topLeftCell="A7" zoomScale="85" zoomScaleNormal="85" workbookViewId="0">
      <selection activeCell="M43" sqref="M43"/>
    </sheetView>
  </sheetViews>
  <sheetFormatPr defaultRowHeight="15" x14ac:dyDescent="0.25"/>
  <sheetData>
    <row r="1" spans="1:17" x14ac:dyDescent="0.25">
      <c r="A1" t="s">
        <v>0</v>
      </c>
    </row>
    <row r="3" spans="1:17" x14ac:dyDescent="0.25">
      <c r="F3" s="11" t="s">
        <v>19</v>
      </c>
    </row>
    <row r="4" spans="1:17" x14ac:dyDescent="0.25">
      <c r="B4" s="1" t="s">
        <v>2</v>
      </c>
      <c r="C4" s="1">
        <v>18</v>
      </c>
      <c r="D4" s="1">
        <v>12.5</v>
      </c>
      <c r="F4" s="11" t="s">
        <v>18</v>
      </c>
    </row>
    <row r="6" spans="1:17" x14ac:dyDescent="0.25">
      <c r="C6" s="1">
        <v>1</v>
      </c>
      <c r="D6" s="1">
        <v>1</v>
      </c>
      <c r="G6" s="1">
        <v>20</v>
      </c>
    </row>
    <row r="7" spans="1:17" x14ac:dyDescent="0.25">
      <c r="B7" s="1" t="s">
        <v>1</v>
      </c>
      <c r="C7" s="1">
        <v>1</v>
      </c>
      <c r="D7" s="1">
        <v>0</v>
      </c>
      <c r="F7" s="1" t="s">
        <v>3</v>
      </c>
      <c r="G7" s="1">
        <v>12</v>
      </c>
    </row>
    <row r="8" spans="1:17" x14ac:dyDescent="0.25">
      <c r="C8" s="1">
        <v>0</v>
      </c>
      <c r="D8" s="1">
        <v>1</v>
      </c>
      <c r="G8" s="1">
        <v>16</v>
      </c>
    </row>
    <row r="9" spans="1:17" x14ac:dyDescent="0.25">
      <c r="C9" s="2"/>
      <c r="D9" s="2"/>
    </row>
    <row r="10" spans="1:17" x14ac:dyDescent="0.25">
      <c r="C10" s="3"/>
      <c r="D10" s="3"/>
    </row>
    <row r="11" spans="1:17" x14ac:dyDescent="0.25">
      <c r="B11" s="1" t="s">
        <v>20</v>
      </c>
      <c r="C11" s="1"/>
    </row>
    <row r="12" spans="1:17" x14ac:dyDescent="0.25">
      <c r="B12" s="1" t="s">
        <v>21</v>
      </c>
      <c r="C12" s="1"/>
    </row>
    <row r="14" spans="1:17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x14ac:dyDescent="0.25">
      <c r="A15" s="4" t="s">
        <v>12</v>
      </c>
      <c r="B15" s="7" t="s">
        <v>4</v>
      </c>
      <c r="C15" s="7" t="s">
        <v>5</v>
      </c>
      <c r="D15" s="7" t="s">
        <v>6</v>
      </c>
      <c r="E15" s="7" t="s">
        <v>7</v>
      </c>
      <c r="F15" s="7" t="s">
        <v>8</v>
      </c>
      <c r="G15" s="7" t="s">
        <v>9</v>
      </c>
      <c r="H15" s="7" t="s">
        <v>10</v>
      </c>
      <c r="I15" s="4"/>
      <c r="J15" s="4"/>
      <c r="K15" s="4"/>
      <c r="L15" s="8"/>
      <c r="M15" s="8"/>
      <c r="N15" s="8"/>
      <c r="O15" s="9"/>
      <c r="P15" s="9"/>
      <c r="Q15" s="9"/>
    </row>
    <row r="16" spans="1:17" x14ac:dyDescent="0.25">
      <c r="A16" s="4"/>
      <c r="B16" s="7">
        <v>1</v>
      </c>
      <c r="C16" s="6">
        <v>-18</v>
      </c>
      <c r="D16" s="6">
        <v>-12.5</v>
      </c>
      <c r="E16" s="6">
        <v>0</v>
      </c>
      <c r="F16" s="6">
        <v>0</v>
      </c>
      <c r="G16" s="6">
        <v>0</v>
      </c>
      <c r="H16" s="6">
        <v>0</v>
      </c>
      <c r="I16" s="4"/>
      <c r="J16" s="4"/>
      <c r="K16" s="4"/>
      <c r="L16" s="8"/>
      <c r="M16" s="8"/>
      <c r="N16" s="8"/>
      <c r="O16" s="9"/>
      <c r="P16" s="9"/>
      <c r="Q16" s="9"/>
    </row>
    <row r="17" spans="1:17" x14ac:dyDescent="0.25">
      <c r="A17" s="4"/>
      <c r="B17" s="7" t="s">
        <v>7</v>
      </c>
      <c r="C17" s="5">
        <v>1</v>
      </c>
      <c r="D17" s="5">
        <v>1</v>
      </c>
      <c r="E17" s="5">
        <v>1</v>
      </c>
      <c r="F17" s="5"/>
      <c r="G17" s="5"/>
      <c r="H17" s="6">
        <v>20</v>
      </c>
      <c r="I17" s="4"/>
      <c r="J17" s="4">
        <f>H17/C17</f>
        <v>20</v>
      </c>
      <c r="K17" s="4"/>
      <c r="L17" s="8"/>
      <c r="M17" s="8"/>
      <c r="N17" s="8"/>
      <c r="O17" s="9"/>
      <c r="P17" s="9"/>
      <c r="Q17" s="9"/>
    </row>
    <row r="18" spans="1:17" x14ac:dyDescent="0.25">
      <c r="A18" s="4"/>
      <c r="B18" s="7" t="s">
        <v>8</v>
      </c>
      <c r="C18" s="10">
        <v>1</v>
      </c>
      <c r="D18" s="5">
        <v>0</v>
      </c>
      <c r="E18" s="5"/>
      <c r="F18" s="5">
        <v>1</v>
      </c>
      <c r="G18" s="5"/>
      <c r="H18" s="6">
        <v>12</v>
      </c>
      <c r="I18" s="4"/>
      <c r="J18" s="4">
        <f>H18/C18</f>
        <v>12</v>
      </c>
      <c r="K18" s="4"/>
      <c r="L18" s="8"/>
      <c r="M18" s="8"/>
      <c r="N18" s="8"/>
      <c r="O18" s="9"/>
      <c r="P18" s="9"/>
      <c r="Q18" s="9"/>
    </row>
    <row r="19" spans="1:17" x14ac:dyDescent="0.25">
      <c r="A19" s="4"/>
      <c r="B19" s="7" t="s">
        <v>9</v>
      </c>
      <c r="C19" s="5">
        <v>0</v>
      </c>
      <c r="D19" s="5">
        <v>1</v>
      </c>
      <c r="E19" s="5"/>
      <c r="F19" s="5"/>
      <c r="G19" s="5">
        <v>1</v>
      </c>
      <c r="H19" s="6">
        <v>16</v>
      </c>
      <c r="I19" s="4"/>
      <c r="J19" s="4" t="e">
        <f>H19/C19</f>
        <v>#DIV/0!</v>
      </c>
      <c r="K19" s="4"/>
      <c r="L19" s="8"/>
      <c r="M19" s="8"/>
      <c r="N19" s="8"/>
      <c r="O19" s="9"/>
      <c r="P19" s="9"/>
      <c r="Q19" s="9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8"/>
      <c r="M20" s="8"/>
      <c r="N20" s="8"/>
      <c r="O20" s="9"/>
      <c r="P20" s="9"/>
      <c r="Q20" s="9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8"/>
      <c r="M21" s="8"/>
      <c r="N21" s="8"/>
      <c r="O21" s="9"/>
      <c r="P21" s="9"/>
      <c r="Q21" s="9"/>
    </row>
    <row r="22" spans="1:17" x14ac:dyDescent="0.25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8"/>
      <c r="M22" s="8"/>
      <c r="N22" s="8"/>
      <c r="O22" s="9"/>
      <c r="P22" s="9"/>
      <c r="Q22" s="9"/>
    </row>
    <row r="23" spans="1:17" x14ac:dyDescent="0.25">
      <c r="A23" s="11"/>
      <c r="B23" s="7" t="s">
        <v>4</v>
      </c>
      <c r="C23" s="7" t="s">
        <v>5</v>
      </c>
      <c r="D23" s="7" t="s">
        <v>6</v>
      </c>
      <c r="E23" s="7" t="s">
        <v>7</v>
      </c>
      <c r="F23" s="7" t="s">
        <v>8</v>
      </c>
      <c r="G23" s="7" t="s">
        <v>9</v>
      </c>
      <c r="H23" s="7" t="s">
        <v>10</v>
      </c>
      <c r="I23" s="4"/>
      <c r="J23" s="4"/>
      <c r="K23" s="4"/>
      <c r="L23" s="8"/>
      <c r="M23" s="8"/>
      <c r="N23" s="8"/>
      <c r="O23" s="9"/>
      <c r="P23" s="9"/>
      <c r="Q23" s="9"/>
    </row>
    <row r="24" spans="1:17" x14ac:dyDescent="0.25">
      <c r="A24" s="11"/>
      <c r="B24" s="7">
        <v>1</v>
      </c>
      <c r="C24" s="6">
        <f>18*C26+C16</f>
        <v>0</v>
      </c>
      <c r="D24" s="6">
        <f t="shared" ref="D24:H24" si="0">18*D26+D16</f>
        <v>-12.5</v>
      </c>
      <c r="E24" s="6">
        <f t="shared" si="0"/>
        <v>0</v>
      </c>
      <c r="F24" s="6">
        <f t="shared" si="0"/>
        <v>18</v>
      </c>
      <c r="G24" s="6">
        <f t="shared" si="0"/>
        <v>0</v>
      </c>
      <c r="H24" s="6">
        <f t="shared" si="0"/>
        <v>216</v>
      </c>
      <c r="I24" s="4"/>
      <c r="J24" s="4"/>
      <c r="K24" s="4"/>
      <c r="L24" s="8"/>
      <c r="M24" s="8"/>
      <c r="N24" s="8"/>
      <c r="O24" s="9"/>
      <c r="P24" s="9"/>
      <c r="Q24" s="9"/>
    </row>
    <row r="25" spans="1:17" x14ac:dyDescent="0.25">
      <c r="A25" s="11"/>
      <c r="B25" s="7" t="s">
        <v>7</v>
      </c>
      <c r="C25" s="5">
        <f>-1*C26+C17</f>
        <v>0</v>
      </c>
      <c r="D25" s="5">
        <f t="shared" ref="D25:H25" si="1">-1*D26+D17</f>
        <v>1</v>
      </c>
      <c r="E25" s="5">
        <f t="shared" si="1"/>
        <v>1</v>
      </c>
      <c r="F25" s="5">
        <f t="shared" si="1"/>
        <v>-1</v>
      </c>
      <c r="G25" s="5">
        <f t="shared" si="1"/>
        <v>0</v>
      </c>
      <c r="H25" s="5">
        <f t="shared" si="1"/>
        <v>8</v>
      </c>
      <c r="I25" s="4"/>
      <c r="J25" s="4"/>
      <c r="K25" s="4"/>
      <c r="L25" s="8"/>
      <c r="M25" s="8"/>
      <c r="N25" s="8"/>
      <c r="O25" s="9"/>
      <c r="P25" s="9"/>
      <c r="Q25" s="9"/>
    </row>
    <row r="26" spans="1:17" x14ac:dyDescent="0.25">
      <c r="A26" s="11"/>
      <c r="B26" s="7" t="s">
        <v>14</v>
      </c>
      <c r="C26" s="10">
        <f>C18/1</f>
        <v>1</v>
      </c>
      <c r="D26" s="5">
        <f t="shared" ref="D26:G26" si="2">D18/1</f>
        <v>0</v>
      </c>
      <c r="E26" s="5">
        <f t="shared" si="2"/>
        <v>0</v>
      </c>
      <c r="F26" s="5">
        <f t="shared" si="2"/>
        <v>1</v>
      </c>
      <c r="G26" s="5">
        <f t="shared" si="2"/>
        <v>0</v>
      </c>
      <c r="H26" s="5">
        <f>H18/1</f>
        <v>12</v>
      </c>
      <c r="I26" s="4"/>
      <c r="J26" s="4"/>
      <c r="K26" s="4"/>
      <c r="L26" s="8"/>
      <c r="M26" s="8"/>
      <c r="N26" s="8"/>
      <c r="O26" s="9"/>
      <c r="P26" s="9"/>
      <c r="Q26" s="9"/>
    </row>
    <row r="27" spans="1:17" x14ac:dyDescent="0.25">
      <c r="A27" s="11"/>
      <c r="B27" s="7" t="s">
        <v>9</v>
      </c>
      <c r="C27" s="5">
        <f>0*C26+C19</f>
        <v>0</v>
      </c>
      <c r="D27" s="5">
        <f t="shared" ref="D27:H27" si="3">0*D26+D19</f>
        <v>1</v>
      </c>
      <c r="E27" s="5">
        <f t="shared" si="3"/>
        <v>0</v>
      </c>
      <c r="F27" s="5">
        <f t="shared" si="3"/>
        <v>0</v>
      </c>
      <c r="G27" s="5">
        <f t="shared" si="3"/>
        <v>1</v>
      </c>
      <c r="H27" s="5">
        <f t="shared" si="3"/>
        <v>16</v>
      </c>
      <c r="I27" s="4"/>
      <c r="J27" s="4"/>
      <c r="K27" s="4"/>
      <c r="L27" s="8"/>
      <c r="M27" s="8"/>
      <c r="N27" s="8"/>
      <c r="O27" s="9"/>
      <c r="P27" s="9"/>
      <c r="Q27" s="9"/>
    </row>
    <row r="28" spans="1:17" x14ac:dyDescent="0.25">
      <c r="A28" s="11"/>
      <c r="B28" s="11"/>
      <c r="C28" s="11"/>
      <c r="D28" s="15"/>
      <c r="E28" s="15"/>
      <c r="F28" s="15"/>
      <c r="G28" s="11"/>
      <c r="H28" s="11"/>
      <c r="I28" s="4"/>
      <c r="J28" s="4"/>
      <c r="K28" s="4"/>
      <c r="L28" s="8"/>
      <c r="M28" s="8"/>
      <c r="N28" s="8"/>
      <c r="O28" s="9"/>
      <c r="P28" s="9"/>
      <c r="Q28" s="9"/>
    </row>
    <row r="29" spans="1:17" x14ac:dyDescent="0.25">
      <c r="A29" s="11"/>
      <c r="B29" s="11"/>
      <c r="C29" s="11"/>
      <c r="D29" s="11"/>
      <c r="E29" s="11"/>
      <c r="F29" s="11"/>
      <c r="G29" s="11"/>
      <c r="H29" s="11"/>
      <c r="I29" s="4"/>
      <c r="J29" s="4"/>
      <c r="K29" s="4"/>
      <c r="L29" s="8"/>
      <c r="M29" s="8"/>
      <c r="N29" s="8"/>
      <c r="O29" s="9"/>
      <c r="P29" s="9"/>
      <c r="Q29" s="9"/>
    </row>
    <row r="30" spans="1:17" x14ac:dyDescent="0.25">
      <c r="A30" s="11" t="s">
        <v>13</v>
      </c>
      <c r="B30" s="7" t="s">
        <v>4</v>
      </c>
      <c r="C30" s="7" t="s">
        <v>5</v>
      </c>
      <c r="D30" s="7" t="s">
        <v>6</v>
      </c>
      <c r="E30" s="7" t="s">
        <v>7</v>
      </c>
      <c r="F30" s="7" t="s">
        <v>8</v>
      </c>
      <c r="G30" s="7" t="s">
        <v>9</v>
      </c>
      <c r="H30" s="7" t="s">
        <v>10</v>
      </c>
      <c r="I30" s="4"/>
      <c r="J30" s="4"/>
      <c r="K30" s="4"/>
      <c r="L30" s="8"/>
      <c r="M30" s="8"/>
      <c r="N30" s="8"/>
      <c r="O30" s="9"/>
      <c r="P30" s="9"/>
      <c r="Q30" s="9"/>
    </row>
    <row r="31" spans="1:17" x14ac:dyDescent="0.25">
      <c r="A31" s="11"/>
      <c r="B31" s="7">
        <v>1</v>
      </c>
      <c r="C31" s="6">
        <v>0</v>
      </c>
      <c r="D31" s="6">
        <v>-12.5</v>
      </c>
      <c r="E31" s="6">
        <v>0</v>
      </c>
      <c r="F31" s="6">
        <v>0</v>
      </c>
      <c r="G31" s="6">
        <v>0</v>
      </c>
      <c r="H31" s="6">
        <v>0</v>
      </c>
      <c r="I31" s="4"/>
      <c r="J31" s="4"/>
      <c r="K31" s="4"/>
      <c r="L31" s="8"/>
      <c r="M31" s="8"/>
      <c r="N31" s="8"/>
      <c r="O31" s="9"/>
      <c r="P31" s="9"/>
      <c r="Q31" s="9"/>
    </row>
    <row r="32" spans="1:17" x14ac:dyDescent="0.25">
      <c r="A32" s="11"/>
      <c r="B32" s="7" t="s">
        <v>22</v>
      </c>
      <c r="C32" s="5">
        <v>0</v>
      </c>
      <c r="D32" s="16">
        <v>1</v>
      </c>
      <c r="E32" s="5">
        <v>1</v>
      </c>
      <c r="F32" s="5">
        <v>-1</v>
      </c>
      <c r="G32" s="5">
        <v>0</v>
      </c>
      <c r="H32" s="6">
        <v>8</v>
      </c>
      <c r="I32" s="4"/>
      <c r="J32" s="4">
        <f>H32/D32</f>
        <v>8</v>
      </c>
      <c r="K32" s="4"/>
      <c r="L32" s="8"/>
      <c r="M32" s="8"/>
      <c r="N32" s="8"/>
      <c r="O32" s="9"/>
      <c r="P32" s="9"/>
      <c r="Q32" s="9"/>
    </row>
    <row r="33" spans="1:17" x14ac:dyDescent="0.25">
      <c r="A33" s="11"/>
      <c r="B33" s="7" t="s">
        <v>14</v>
      </c>
      <c r="C33" s="10">
        <v>1</v>
      </c>
      <c r="D33" s="5">
        <v>0</v>
      </c>
      <c r="E33" s="5">
        <v>0</v>
      </c>
      <c r="F33" s="5">
        <v>1</v>
      </c>
      <c r="G33" s="5">
        <v>0</v>
      </c>
      <c r="H33" s="6">
        <v>12</v>
      </c>
      <c r="I33" s="4"/>
      <c r="J33" s="4" t="e">
        <f>H33/D33</f>
        <v>#DIV/0!</v>
      </c>
      <c r="K33" s="4"/>
      <c r="L33" s="8"/>
      <c r="M33" s="8"/>
      <c r="N33" s="8"/>
      <c r="O33" s="9"/>
      <c r="P33" s="9"/>
      <c r="Q33" s="9"/>
    </row>
    <row r="34" spans="1:17" x14ac:dyDescent="0.25">
      <c r="A34" s="11"/>
      <c r="B34" s="7" t="s">
        <v>9</v>
      </c>
      <c r="C34" s="5">
        <v>0</v>
      </c>
      <c r="D34" s="5">
        <v>1</v>
      </c>
      <c r="E34" s="5">
        <v>0</v>
      </c>
      <c r="F34" s="5">
        <v>0</v>
      </c>
      <c r="G34" s="5">
        <v>1</v>
      </c>
      <c r="H34" s="6">
        <v>16</v>
      </c>
      <c r="I34" s="4"/>
      <c r="J34" s="4">
        <f>H34/D34</f>
        <v>16</v>
      </c>
      <c r="K34" s="4"/>
      <c r="L34" s="8"/>
      <c r="M34" s="8"/>
      <c r="N34" s="8"/>
      <c r="O34" s="9"/>
      <c r="P34" s="9"/>
      <c r="Q34" s="9"/>
    </row>
    <row r="35" spans="1:17" x14ac:dyDescent="0.25">
      <c r="A35" s="11"/>
      <c r="B35" s="11"/>
      <c r="C35" s="11"/>
      <c r="D35" s="11"/>
      <c r="E35" s="11"/>
      <c r="F35" s="11"/>
      <c r="G35" s="11"/>
      <c r="H35" s="11"/>
      <c r="I35" s="4"/>
      <c r="J35" s="4"/>
      <c r="K35" s="4"/>
      <c r="L35" s="8"/>
      <c r="M35" s="8"/>
      <c r="N35" s="8"/>
      <c r="O35" s="9"/>
      <c r="P35" s="9"/>
      <c r="Q35" s="9"/>
    </row>
    <row r="36" spans="1:17" x14ac:dyDescent="0.25">
      <c r="A36" s="11"/>
      <c r="B36" s="11"/>
      <c r="C36" s="11"/>
      <c r="D36" s="11"/>
      <c r="E36" s="11"/>
      <c r="F36" s="11"/>
      <c r="G36" s="11"/>
      <c r="H36" s="11"/>
      <c r="I36" s="4"/>
      <c r="J36" s="4"/>
      <c r="K36" s="4"/>
      <c r="L36" s="8"/>
      <c r="M36" s="8"/>
      <c r="N36" s="8"/>
      <c r="O36" s="9"/>
      <c r="P36" s="9"/>
      <c r="Q36" s="9"/>
    </row>
    <row r="37" spans="1:17" x14ac:dyDescent="0.25">
      <c r="A37" s="11"/>
      <c r="B37" s="7" t="s">
        <v>4</v>
      </c>
      <c r="C37" s="7" t="s">
        <v>5</v>
      </c>
      <c r="D37" s="7" t="s">
        <v>6</v>
      </c>
      <c r="E37" s="7" t="s">
        <v>7</v>
      </c>
      <c r="F37" s="7" t="s">
        <v>8</v>
      </c>
      <c r="G37" s="7" t="s">
        <v>9</v>
      </c>
      <c r="H37" s="7" t="s">
        <v>10</v>
      </c>
      <c r="I37" s="4"/>
      <c r="J37" s="4"/>
      <c r="K37" s="4"/>
      <c r="L37" s="8"/>
      <c r="M37" s="8"/>
      <c r="N37" s="8"/>
      <c r="O37" s="9"/>
      <c r="P37" s="9"/>
      <c r="Q37" s="9"/>
    </row>
    <row r="38" spans="1:17" x14ac:dyDescent="0.25">
      <c r="A38" s="11"/>
      <c r="B38" s="7">
        <v>1</v>
      </c>
      <c r="C38" s="6">
        <f>12.5*C39+C31</f>
        <v>0</v>
      </c>
      <c r="D38" s="6">
        <f>12.5*D39+D31</f>
        <v>0</v>
      </c>
      <c r="E38" s="6">
        <f t="shared" ref="C38:G38" si="4">12.5*E39+E31</f>
        <v>12.5</v>
      </c>
      <c r="F38" s="6">
        <f t="shared" si="4"/>
        <v>-12.5</v>
      </c>
      <c r="G38" s="6">
        <f t="shared" si="4"/>
        <v>0</v>
      </c>
      <c r="H38" s="6">
        <f>12.5*H39+H31</f>
        <v>100</v>
      </c>
      <c r="I38" s="4"/>
      <c r="J38" s="4"/>
      <c r="K38" s="4"/>
      <c r="L38" s="8"/>
      <c r="M38" s="8"/>
      <c r="N38" s="8"/>
      <c r="O38" s="9"/>
      <c r="P38" s="9"/>
      <c r="Q38" s="9"/>
    </row>
    <row r="39" spans="1:17" x14ac:dyDescent="0.25">
      <c r="A39" s="11"/>
      <c r="B39" s="7" t="s">
        <v>22</v>
      </c>
      <c r="C39" s="5">
        <f>C32/1</f>
        <v>0</v>
      </c>
      <c r="D39" s="17">
        <f>D32/1</f>
        <v>1</v>
      </c>
      <c r="E39" s="5">
        <f>E32/1</f>
        <v>1</v>
      </c>
      <c r="F39" s="5">
        <f t="shared" ref="F39:H39" si="5">F32/1</f>
        <v>-1</v>
      </c>
      <c r="G39" s="5">
        <f t="shared" si="5"/>
        <v>0</v>
      </c>
      <c r="H39" s="5">
        <f t="shared" si="5"/>
        <v>8</v>
      </c>
      <c r="I39" s="4"/>
      <c r="M39" s="8"/>
      <c r="N39" s="8"/>
      <c r="O39" s="9"/>
      <c r="P39" s="9"/>
      <c r="Q39" s="9"/>
    </row>
    <row r="40" spans="1:17" x14ac:dyDescent="0.25">
      <c r="A40" s="11"/>
      <c r="B40" s="7" t="s">
        <v>14</v>
      </c>
      <c r="C40" s="10">
        <v>1</v>
      </c>
      <c r="D40" s="5">
        <v>0</v>
      </c>
      <c r="E40" s="5">
        <v>0</v>
      </c>
      <c r="F40" s="5">
        <v>1</v>
      </c>
      <c r="G40" s="5">
        <v>0</v>
      </c>
      <c r="H40" s="5">
        <f t="shared" ref="D40:H40" si="6">0*H39+H33</f>
        <v>12</v>
      </c>
      <c r="I40" s="4"/>
      <c r="J40" s="4" t="s">
        <v>17</v>
      </c>
      <c r="K40" s="4" t="s">
        <v>5</v>
      </c>
      <c r="L40" s="4" t="s">
        <v>6</v>
      </c>
      <c r="M40" s="8"/>
      <c r="N40" s="8"/>
      <c r="O40" s="9"/>
      <c r="P40" s="9"/>
      <c r="Q40" s="9"/>
    </row>
    <row r="41" spans="1:17" x14ac:dyDescent="0.25">
      <c r="A41" s="11"/>
      <c r="B41" s="7" t="s">
        <v>9</v>
      </c>
      <c r="C41" s="5">
        <f>-1*C39+C34</f>
        <v>0</v>
      </c>
      <c r="D41" s="5">
        <f>-1*D39+D34</f>
        <v>0</v>
      </c>
      <c r="E41" s="5">
        <f t="shared" ref="E41:H41" si="7">-1*E39+E34</f>
        <v>-1</v>
      </c>
      <c r="F41" s="5">
        <f t="shared" si="7"/>
        <v>1</v>
      </c>
      <c r="G41" s="5">
        <f t="shared" si="7"/>
        <v>1</v>
      </c>
      <c r="H41" s="5">
        <f t="shared" si="7"/>
        <v>8</v>
      </c>
      <c r="I41" s="4"/>
      <c r="J41" s="4" t="s">
        <v>15</v>
      </c>
      <c r="K41" s="4">
        <v>12</v>
      </c>
      <c r="L41" s="14">
        <v>8</v>
      </c>
      <c r="M41" s="8"/>
      <c r="N41" s="8"/>
      <c r="O41" s="9"/>
      <c r="P41" s="9"/>
      <c r="Q41" s="9"/>
    </row>
    <row r="42" spans="1:17" x14ac:dyDescent="0.25">
      <c r="A42" s="11"/>
      <c r="B42" s="11"/>
      <c r="C42" s="15"/>
      <c r="D42" s="15"/>
      <c r="E42" s="15"/>
      <c r="F42" s="11"/>
      <c r="G42" s="11"/>
      <c r="H42" s="11"/>
      <c r="I42" s="4"/>
      <c r="J42" s="4" t="s">
        <v>16</v>
      </c>
      <c r="K42" s="4">
        <v>316</v>
      </c>
      <c r="L42" s="8"/>
      <c r="M42" s="8"/>
      <c r="N42" s="8"/>
      <c r="O42" s="9"/>
      <c r="P42" s="9"/>
      <c r="Q42" s="9"/>
    </row>
    <row r="43" spans="1:17" x14ac:dyDescent="0.25">
      <c r="A43" s="11"/>
      <c r="B43" s="11"/>
      <c r="C43" s="11"/>
      <c r="D43" s="11"/>
      <c r="E43" s="11"/>
      <c r="F43" s="11"/>
      <c r="G43" s="11"/>
      <c r="H43" s="11"/>
      <c r="I43" s="4"/>
      <c r="J43" s="4"/>
      <c r="K43" s="4"/>
      <c r="L43" s="8"/>
      <c r="M43" s="8"/>
      <c r="N43" s="8"/>
      <c r="O43" s="9"/>
      <c r="P43" s="9"/>
      <c r="Q43" s="9"/>
    </row>
    <row r="44" spans="1:17" x14ac:dyDescent="0.25">
      <c r="A44" s="11"/>
      <c r="I44" s="4"/>
      <c r="N44" s="8"/>
      <c r="O44" s="9"/>
      <c r="P44" s="9"/>
      <c r="Q44" s="9"/>
    </row>
    <row r="45" spans="1:17" x14ac:dyDescent="0.25">
      <c r="A45" s="11"/>
      <c r="I45" s="4"/>
      <c r="M45" s="8"/>
      <c r="N45" s="8"/>
      <c r="O45" s="9"/>
      <c r="P45" s="9"/>
      <c r="Q45" s="9"/>
    </row>
    <row r="46" spans="1:17" x14ac:dyDescent="0.25">
      <c r="I46" s="4"/>
      <c r="M46" s="8"/>
      <c r="N46" s="8"/>
      <c r="O46" s="9"/>
      <c r="P46" s="9"/>
      <c r="Q46" s="9"/>
    </row>
    <row r="47" spans="1:17" x14ac:dyDescent="0.25">
      <c r="I47" s="4"/>
      <c r="J47" s="4"/>
      <c r="K47" s="4"/>
      <c r="L47" s="8"/>
      <c r="M47" s="8"/>
      <c r="N47" s="8"/>
      <c r="O47" s="9"/>
      <c r="P47" s="9"/>
      <c r="Q47" s="9"/>
    </row>
    <row r="48" spans="1:17" x14ac:dyDescent="0.25">
      <c r="A48" s="11"/>
      <c r="I48" s="4"/>
      <c r="J48" s="4"/>
      <c r="K48" s="4"/>
      <c r="L48" s="8"/>
      <c r="M48" s="8"/>
      <c r="N48" s="8"/>
      <c r="O48" s="9"/>
      <c r="P48" s="9"/>
      <c r="Q48" s="9"/>
    </row>
    <row r="49" spans="1:17" x14ac:dyDescent="0.25">
      <c r="A49" s="11"/>
      <c r="B49" s="11"/>
      <c r="C49" s="11"/>
      <c r="D49" s="11"/>
      <c r="E49" s="11"/>
      <c r="F49" s="11"/>
      <c r="G49" s="11"/>
      <c r="H49" s="11"/>
      <c r="I49" s="4"/>
      <c r="J49" s="4"/>
      <c r="K49" s="4"/>
      <c r="L49" s="8"/>
      <c r="M49" s="8"/>
      <c r="N49" s="8"/>
      <c r="O49" s="9"/>
      <c r="P49" s="9"/>
      <c r="Q49" s="9"/>
    </row>
    <row r="50" spans="1:17" x14ac:dyDescent="0.25">
      <c r="A50" s="11"/>
      <c r="B50" s="11"/>
      <c r="C50" s="11"/>
      <c r="D50" s="11"/>
      <c r="E50" s="11"/>
      <c r="F50" s="11"/>
      <c r="G50" s="11"/>
      <c r="H50" s="11"/>
      <c r="I50" s="4"/>
      <c r="J50" s="4"/>
      <c r="K50" s="4"/>
      <c r="L50" s="8"/>
      <c r="M50" s="8"/>
      <c r="N50" s="8"/>
      <c r="O50" s="9"/>
      <c r="P50" s="9"/>
      <c r="Q50" s="9"/>
    </row>
    <row r="51" spans="1:17" x14ac:dyDescent="0.25">
      <c r="A51" s="11"/>
      <c r="B51" s="11"/>
      <c r="C51" s="11"/>
      <c r="D51" s="11"/>
      <c r="E51" s="11"/>
      <c r="F51" s="11"/>
      <c r="G51" s="11"/>
      <c r="H51" s="11"/>
      <c r="I51" s="4"/>
      <c r="J51" s="4"/>
      <c r="K51" s="4"/>
      <c r="L51" s="8"/>
      <c r="M51" s="8"/>
      <c r="N51" s="8"/>
      <c r="O51" s="9"/>
      <c r="P51" s="9"/>
      <c r="Q51" s="9"/>
    </row>
    <row r="52" spans="1:17" x14ac:dyDescent="0.25">
      <c r="A52" s="11"/>
      <c r="B52" s="11"/>
      <c r="C52" s="12"/>
      <c r="D52" s="12"/>
      <c r="E52" s="12"/>
      <c r="F52" s="12"/>
      <c r="G52" s="12"/>
      <c r="H52" s="12"/>
      <c r="I52" s="4"/>
      <c r="J52" s="4"/>
      <c r="K52" s="4"/>
      <c r="L52" s="8"/>
      <c r="M52" s="8"/>
      <c r="N52" s="8"/>
    </row>
    <row r="53" spans="1:17" x14ac:dyDescent="0.25">
      <c r="A53" s="11"/>
      <c r="B53" s="11"/>
      <c r="C53" s="12"/>
      <c r="D53" s="12"/>
      <c r="E53" s="12"/>
      <c r="F53" s="12"/>
      <c r="G53" s="12"/>
      <c r="H53" s="12"/>
      <c r="I53" s="4"/>
      <c r="J53" s="4"/>
      <c r="K53" s="4"/>
      <c r="L53" s="8"/>
      <c r="M53" s="8"/>
      <c r="N53" s="8"/>
    </row>
    <row r="54" spans="1:17" x14ac:dyDescent="0.25">
      <c r="A54" s="11"/>
      <c r="B54" s="11"/>
      <c r="C54" s="12"/>
      <c r="D54" s="12"/>
      <c r="E54" s="12"/>
      <c r="F54" s="12"/>
      <c r="G54" s="12"/>
      <c r="H54" s="12"/>
      <c r="I54" s="4"/>
      <c r="J54" s="4"/>
      <c r="K54" s="4"/>
      <c r="L54" s="8"/>
      <c r="M54" s="8"/>
      <c r="N54" s="8"/>
    </row>
    <row r="55" spans="1:17" x14ac:dyDescent="0.25">
      <c r="A55" s="11"/>
      <c r="B55" s="11"/>
      <c r="C55" s="12"/>
      <c r="D55" s="12"/>
      <c r="E55" s="12"/>
      <c r="F55" s="12"/>
      <c r="G55" s="12"/>
      <c r="H55" s="12"/>
      <c r="I55" s="4"/>
      <c r="J55" s="4"/>
      <c r="K55" s="4"/>
      <c r="L55" s="8"/>
      <c r="M55" s="8"/>
      <c r="N55" s="8"/>
    </row>
    <row r="56" spans="1:17" x14ac:dyDescent="0.25">
      <c r="A56" s="11"/>
      <c r="B56" s="11"/>
      <c r="C56" s="11"/>
      <c r="D56" s="11"/>
      <c r="E56" s="11"/>
      <c r="F56" s="11"/>
      <c r="G56" s="11"/>
      <c r="H56" s="11"/>
      <c r="I56" s="4"/>
      <c r="J56" s="4"/>
      <c r="K56" s="4"/>
      <c r="L56" s="8"/>
      <c r="M56" s="8"/>
      <c r="N56" s="8"/>
    </row>
    <row r="57" spans="1:17" x14ac:dyDescent="0.25">
      <c r="A57" s="11"/>
      <c r="B57" s="11"/>
      <c r="C57" s="11"/>
      <c r="D57" s="11"/>
      <c r="E57" s="11"/>
      <c r="F57" s="11"/>
      <c r="G57" s="11"/>
      <c r="H57" s="11"/>
      <c r="I57" s="4"/>
      <c r="J57" s="4"/>
      <c r="K57" s="4"/>
      <c r="L57" s="8"/>
      <c r="M57" s="8"/>
      <c r="N57" s="8"/>
    </row>
    <row r="58" spans="1:17" x14ac:dyDescent="0.25">
      <c r="A58" s="11"/>
      <c r="B58" s="7" t="s">
        <v>4</v>
      </c>
      <c r="C58" s="7" t="s">
        <v>5</v>
      </c>
      <c r="D58" s="7" t="s">
        <v>6</v>
      </c>
      <c r="E58" s="7" t="s">
        <v>7</v>
      </c>
      <c r="F58" s="7" t="s">
        <v>8</v>
      </c>
      <c r="G58" s="7" t="s">
        <v>9</v>
      </c>
      <c r="H58" s="7" t="s">
        <v>10</v>
      </c>
      <c r="I58" s="4"/>
      <c r="J58" s="4"/>
      <c r="K58" s="4"/>
      <c r="L58" s="8"/>
      <c r="M58" s="8"/>
      <c r="N58" s="8"/>
    </row>
    <row r="59" spans="1:17" x14ac:dyDescent="0.25">
      <c r="A59" s="11"/>
      <c r="B59" s="7">
        <v>1</v>
      </c>
      <c r="C59" s="6"/>
      <c r="D59" s="6"/>
      <c r="E59" s="6"/>
      <c r="F59" s="6"/>
      <c r="G59" s="6"/>
      <c r="H59" s="6"/>
      <c r="I59" s="4"/>
      <c r="J59" s="4"/>
      <c r="K59" s="4"/>
      <c r="L59" s="8"/>
      <c r="M59" s="8"/>
      <c r="N59" s="8"/>
    </row>
    <row r="60" spans="1:17" x14ac:dyDescent="0.25">
      <c r="A60" s="11"/>
      <c r="B60" s="7" t="s">
        <v>7</v>
      </c>
      <c r="C60" s="5"/>
      <c r="D60" s="5"/>
      <c r="E60" s="5"/>
      <c r="F60" s="5"/>
      <c r="G60" s="5"/>
      <c r="H60" s="6"/>
      <c r="I60" s="4"/>
      <c r="J60" s="4"/>
      <c r="K60" s="4"/>
      <c r="L60" s="8"/>
      <c r="M60" s="8"/>
      <c r="N60" s="8"/>
    </row>
    <row r="61" spans="1:17" x14ac:dyDescent="0.25">
      <c r="A61" s="11"/>
      <c r="B61" s="7" t="s">
        <v>14</v>
      </c>
      <c r="C61" s="13"/>
      <c r="D61" s="5"/>
      <c r="E61" s="5"/>
      <c r="F61" s="5"/>
      <c r="G61" s="5"/>
      <c r="H61" s="6"/>
      <c r="I61" s="4"/>
      <c r="J61" s="4"/>
      <c r="K61" s="4"/>
      <c r="L61" s="8"/>
      <c r="M61" s="8"/>
      <c r="N61" s="8"/>
    </row>
    <row r="62" spans="1:17" x14ac:dyDescent="0.25">
      <c r="A62" s="11"/>
      <c r="B62" s="7" t="s">
        <v>11</v>
      </c>
      <c r="C62" s="5"/>
      <c r="D62" s="10"/>
      <c r="E62" s="5"/>
      <c r="F62" s="5"/>
      <c r="G62" s="5"/>
      <c r="H62" s="6"/>
      <c r="I62" s="4"/>
      <c r="J62" s="4"/>
      <c r="K62" s="4"/>
      <c r="L62" s="8"/>
      <c r="M62" s="8"/>
      <c r="N62" s="8"/>
    </row>
    <row r="63" spans="1:17" x14ac:dyDescent="0.25">
      <c r="A63" s="11"/>
      <c r="B63" s="11"/>
      <c r="C63" s="11"/>
      <c r="D63" s="11"/>
      <c r="E63" s="11"/>
      <c r="F63" s="11"/>
      <c r="G63" s="11"/>
      <c r="H63" s="11"/>
      <c r="I63" s="4"/>
      <c r="J63" s="4"/>
      <c r="K63" s="4"/>
      <c r="L63" s="8"/>
      <c r="M63" s="8"/>
      <c r="N63" s="8"/>
    </row>
    <row r="64" spans="1:17" x14ac:dyDescent="0.25">
      <c r="A64" s="11"/>
      <c r="B64" s="11"/>
      <c r="C64" s="11"/>
      <c r="D64" s="11"/>
      <c r="E64" s="11"/>
      <c r="F64" s="11"/>
      <c r="G64" s="11"/>
      <c r="H64" s="11"/>
      <c r="I64" s="4"/>
      <c r="J64" s="4"/>
      <c r="K64" s="4"/>
      <c r="L64" s="8"/>
      <c r="M64" s="8"/>
      <c r="N64" s="8"/>
    </row>
    <row r="65" spans="1:11" x14ac:dyDescent="0.25">
      <c r="A65" s="11"/>
      <c r="B65" s="11"/>
      <c r="C65" s="11"/>
      <c r="D65" s="11"/>
      <c r="E65" s="11"/>
      <c r="F65" s="11"/>
      <c r="G65" s="11"/>
      <c r="H65" s="11"/>
      <c r="I65" s="4"/>
      <c r="J65" s="4"/>
      <c r="K6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</dc:creator>
  <cp:lastModifiedBy>hamish</cp:lastModifiedBy>
  <dcterms:created xsi:type="dcterms:W3CDTF">2015-06-05T18:17:20Z</dcterms:created>
  <dcterms:modified xsi:type="dcterms:W3CDTF">2021-09-09T15:17:38Z</dcterms:modified>
</cp:coreProperties>
</file>