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ssing dataset" sheetId="1" r:id="rId3"/>
    <sheet state="visible" name="Weka" sheetId="2" r:id="rId4"/>
    <sheet state="visible" name="delete missing rows" sheetId="3" r:id="rId5"/>
    <sheet state="visible" name="fill with mean" sheetId="4" r:id="rId6"/>
    <sheet state="visible" name="fill with class mean" sheetId="5" r:id="rId7"/>
    <sheet state="visible" name="Handling noisy data" sheetId="6" r:id="rId8"/>
    <sheet state="visible" name="Reduction" sheetId="7" r:id="rId9"/>
    <sheet state="visible" name="normalization" sheetId="8" r:id="rId10"/>
    <sheet state="visible" name="visualization" sheetId="9" r:id="rId11"/>
    <sheet state="visible" name="python" sheetId="10" r:id="rId12"/>
  </sheets>
  <definedNames/>
  <calcPr/>
</workbook>
</file>

<file path=xl/sharedStrings.xml><?xml version="1.0" encoding="utf-8"?>
<sst xmlns="http://schemas.openxmlformats.org/spreadsheetml/2006/main" count="1377" uniqueCount="66">
  <si>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</si>
  <si>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</si>
  <si>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</si>
  <si>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</si>
  <si>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</si>
  <si>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</si>
  <si>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</si>
  <si>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</si>
  <si>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</si>
  <si>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</si>
  <si>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</si>
  <si>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</si>
  <si>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</si>
  <si>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num</t>
  </si>
  <si>
    <t>?</t>
  </si>
  <si>
    <t>mean</t>
  </si>
  <si>
    <t>median</t>
  </si>
  <si>
    <t>mode</t>
  </si>
  <si>
    <t>box-plot</t>
  </si>
  <si>
    <t>min</t>
  </si>
  <si>
    <t>q1</t>
  </si>
  <si>
    <t>q3</t>
  </si>
  <si>
    <t>max</t>
  </si>
  <si>
    <t>iqr</t>
  </si>
  <si>
    <t>lb</t>
  </si>
  <si>
    <t>up</t>
  </si>
  <si>
    <t>v</t>
  </si>
  <si>
    <t>29-48</t>
  </si>
  <si>
    <t>49-68</t>
  </si>
  <si>
    <t>69-77</t>
  </si>
  <si>
    <t>count</t>
  </si>
  <si>
    <t>a</t>
  </si>
  <si>
    <t>low</t>
  </si>
  <si>
    <t>medium</t>
  </si>
  <si>
    <t>b</t>
  </si>
  <si>
    <t>c</t>
  </si>
  <si>
    <t>high</t>
  </si>
  <si>
    <t>d</t>
  </si>
  <si>
    <t>age_as</t>
  </si>
  <si>
    <t>age_n</t>
  </si>
  <si>
    <t>sex_as</t>
  </si>
  <si>
    <t>sex_n</t>
  </si>
  <si>
    <t>cp_as</t>
  </si>
  <si>
    <t>cp_n</t>
  </si>
  <si>
    <t>trestbps_as</t>
  </si>
  <si>
    <t>trestbps_n</t>
  </si>
  <si>
    <t>chol_as</t>
  </si>
  <si>
    <t>chol_n</t>
  </si>
  <si>
    <t>fbs_as</t>
  </si>
  <si>
    <t>fbs_n</t>
  </si>
  <si>
    <t>restecg_as</t>
  </si>
  <si>
    <t>restecg_n</t>
  </si>
  <si>
    <t>thalach_as</t>
  </si>
  <si>
    <t>thalach_n</t>
  </si>
  <si>
    <t>exang_as</t>
  </si>
  <si>
    <t>exang_n</t>
  </si>
  <si>
    <t>oldpeak_as</t>
  </si>
  <si>
    <t>oldpeak_n</t>
  </si>
  <si>
    <t>slope_as</t>
  </si>
  <si>
    <t>slope_n</t>
  </si>
  <si>
    <t>ca_as</t>
  </si>
  <si>
    <t>ca_n</t>
  </si>
  <si>
    <t>thal_as</t>
  </si>
  <si>
    <t>thal_n</t>
  </si>
  <si>
    <t>num_as</t>
  </si>
  <si>
    <t>num_n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</si>
</sst>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000000"/>
      <name val="Calibri"/>
    </font>
    <font>
      <color rgb="FF000000"/>
      <name val="Calibri"/>
    </font>
    <font/>
    <font>
      <name val="Arial"/>
    </font>
    <font>
      <b/>
      <color rgb="FF000000"/>
      <name val="Inconsolata"/>
    </font>
    <font>
      <sz val="11.0"/>
      <color rgb="FF000000"/>
      <name val="Inconsolata"/>
    </font>
    <font>
      <b/>
      <color rgb="FF3266D5"/>
      <name val="Inconsolata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vertical="bottom"/>
    </xf>
    <xf borderId="0" fillId="4" fontId="1" numFmtId="0" xfId="0" applyAlignment="1" applyFill="1" applyFont="1">
      <alignment horizontal="center" vertical="bottom"/>
    </xf>
    <xf borderId="0" fillId="4" fontId="1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5" fontId="3" numFmtId="0" xfId="0" applyAlignment="1" applyFont="1">
      <alignment readingOrder="0"/>
    </xf>
    <xf borderId="0" fillId="6" fontId="2" numFmtId="0" xfId="0" applyAlignment="1" applyFill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6" fontId="5" numFmtId="0" xfId="0" applyAlignment="1" applyFont="1">
      <alignment readingOrder="0" shrinkToFit="0" wrapText="0"/>
    </xf>
    <xf borderId="0" fillId="7" fontId="2" numFmtId="0" xfId="0" applyAlignment="1" applyFill="1" applyFont="1">
      <alignment horizontal="center" readingOrder="0"/>
    </xf>
    <xf borderId="0" fillId="7" fontId="1" numFmtId="0" xfId="0" applyAlignment="1" applyFont="1">
      <alignment horizontal="center" readingOrder="0"/>
    </xf>
    <xf borderId="0" fillId="4" fontId="6" numFmtId="0" xfId="0" applyFont="1"/>
    <xf borderId="0" fillId="7" fontId="5" numFmtId="0" xfId="0" applyAlignment="1" applyFont="1">
      <alignment readingOrder="0" shrinkToFit="0" wrapText="0"/>
    </xf>
    <xf borderId="0" fillId="4" fontId="7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4" fontId="4" numFmtId="0" xfId="0" applyAlignment="1" applyFont="1">
      <alignment readingOrder="0" vertical="bottom"/>
    </xf>
    <xf borderId="0" fillId="4" fontId="2" numFmtId="0" xfId="0" applyAlignment="1" applyFont="1">
      <alignment horizontal="center" readingOrder="0"/>
    </xf>
    <xf borderId="0" fillId="2" fontId="8" numFmtId="0" xfId="0" applyAlignment="1" applyFont="1">
      <alignment horizontal="center" readingOrder="0" vertical="bottom"/>
    </xf>
    <xf borderId="0" fillId="4" fontId="3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right" vertical="bottom"/>
    </xf>
    <xf borderId="0" fillId="4" fontId="2" numFmtId="0" xfId="0" applyAlignment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Box-plot fill with mean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'fill with mean'!$A$312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'fill with mean'!$B$310:$O$310</c:f>
            </c:strRef>
          </c:cat>
          <c:val>
            <c:numRef>
              <c:f>'fill with mean'!$B$312:$O$312</c:f>
            </c:numRef>
          </c:val>
          <c:smooth val="0"/>
        </c:ser>
        <c:ser>
          <c:idx val="1"/>
          <c:order val="1"/>
          <c:tx>
            <c:strRef>
              <c:f>'fill with mean'!$A$314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'fill with mean'!$B$310:$O$310</c:f>
            </c:strRef>
          </c:cat>
          <c:val>
            <c:numRef>
              <c:f>'fill with mean'!$B$314:$O$314</c:f>
            </c:numRef>
          </c:val>
          <c:smooth val="0"/>
        </c:ser>
        <c:ser>
          <c:idx val="2"/>
          <c:order val="2"/>
          <c:tx>
            <c:strRef>
              <c:f>'fill with mean'!$A$311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'fill with mean'!$B$310:$O$310</c:f>
            </c:strRef>
          </c:cat>
          <c:val>
            <c:numRef>
              <c:f>'fill with mean'!$B$311:$O$311</c:f>
            </c:numRef>
          </c:val>
          <c:smooth val="0"/>
        </c:ser>
        <c:ser>
          <c:idx val="3"/>
          <c:order val="3"/>
          <c:tx>
            <c:strRef>
              <c:f>'fill with mean'!$A$313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'fill with mean'!$B$310:$O$310</c:f>
            </c:strRef>
          </c:cat>
          <c:val>
            <c:numRef>
              <c:f>'fill with mean'!$B$313:$O$313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1905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3366CC"/>
                </a:solidFill>
              </a:ln>
            </c:spPr>
          </c:downBars>
        </c:upDownBars>
        <c:axId val="520810924"/>
        <c:axId val="1953791611"/>
      </c:stockChart>
      <c:dateAx>
        <c:axId val="52081092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box-plot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1" sz="1400">
                <a:solidFill>
                  <a:srgbClr val="000000"/>
                </a:solidFill>
              </a:defRPr>
            </a:pPr>
          </a:p>
        </c:txPr>
        <c:crossAx val="1953791611"/>
      </c:dateAx>
      <c:valAx>
        <c:axId val="1953791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</a:p>
        </c:txPr>
        <c:crossAx val="520810924"/>
      </c:valAx>
    </c:plotArea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295275</xdr:colOff>
      <xdr:row>316</xdr:row>
      <xdr:rowOff>19050</xdr:rowOff>
    </xdr:from>
    <xdr:to>
      <xdr:col>10</xdr:col>
      <xdr:colOff>171450</xdr:colOff>
      <xdr:row>333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  <col customWidth="1" min="2" max="2" width="13.0"/>
    <col customWidth="1" min="3" max="4" width="14.71"/>
    <col customWidth="1" min="5" max="5" width="12.86"/>
    <col customWidth="1" min="6" max="6" width="14.43"/>
    <col customWidth="1" min="7" max="7" width="14.29"/>
    <col customWidth="1" min="8" max="8" width="14.86"/>
    <col customWidth="1" min="9" max="9" width="12.0"/>
    <col customWidth="1" min="10" max="10" width="12.29"/>
    <col customWidth="1" min="11" max="11" width="11.86"/>
    <col customWidth="1" min="12" max="12" width="11.57"/>
    <col customWidth="1" min="13" max="13" width="12.57"/>
    <col customWidth="1" min="14" max="14" width="11.86"/>
    <col customWidth="1" min="15" max="15" width="12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6"/>
    </row>
    <row r="2">
      <c r="B2" s="2">
        <v>63.0</v>
      </c>
      <c r="C2" s="1" t="s">
        <v>14</v>
      </c>
      <c r="D2" s="1">
        <v>1.0</v>
      </c>
      <c r="E2" s="1">
        <v>145.0</v>
      </c>
      <c r="F2" s="1">
        <v>233.0</v>
      </c>
      <c r="G2" s="1">
        <v>1.0</v>
      </c>
      <c r="H2" s="1">
        <v>2.0</v>
      </c>
      <c r="I2" s="1">
        <v>150.0</v>
      </c>
      <c r="J2" s="1">
        <v>0.0</v>
      </c>
      <c r="K2" s="1">
        <v>2.3</v>
      </c>
      <c r="L2" s="1">
        <v>3.0</v>
      </c>
      <c r="M2" s="1">
        <v>0.0</v>
      </c>
      <c r="N2" s="1">
        <v>6.0</v>
      </c>
      <c r="O2" s="1">
        <v>0.0</v>
      </c>
    </row>
    <row r="3">
      <c r="B3" s="2">
        <v>67.0</v>
      </c>
      <c r="C3" s="1">
        <v>1.0</v>
      </c>
      <c r="D3" s="1" t="s">
        <v>14</v>
      </c>
      <c r="E3" s="1">
        <v>160.0</v>
      </c>
      <c r="F3" s="1">
        <v>286.0</v>
      </c>
      <c r="G3" s="1">
        <v>0.0</v>
      </c>
      <c r="H3" s="1">
        <v>2.0</v>
      </c>
      <c r="I3" s="1">
        <v>108.0</v>
      </c>
      <c r="J3" s="1">
        <v>1.0</v>
      </c>
      <c r="K3" s="1">
        <v>1.5</v>
      </c>
      <c r="L3" s="1">
        <v>2.0</v>
      </c>
      <c r="M3" s="1">
        <v>3.0</v>
      </c>
      <c r="N3" s="1">
        <v>3.0</v>
      </c>
      <c r="O3" s="1">
        <v>2.0</v>
      </c>
    </row>
    <row r="4">
      <c r="B4" s="2">
        <v>67.0</v>
      </c>
      <c r="C4" s="1">
        <v>1.0</v>
      </c>
      <c r="D4" s="1">
        <v>4.0</v>
      </c>
      <c r="E4" s="1" t="s">
        <v>14</v>
      </c>
      <c r="F4" s="1">
        <v>229.0</v>
      </c>
      <c r="G4" s="1">
        <v>0.0</v>
      </c>
      <c r="H4" s="1">
        <v>2.0</v>
      </c>
      <c r="I4" s="1">
        <v>129.0</v>
      </c>
      <c r="J4" s="1">
        <v>1.0</v>
      </c>
      <c r="K4" s="1">
        <v>2.6</v>
      </c>
      <c r="L4" s="1">
        <v>2.0</v>
      </c>
      <c r="M4" s="1">
        <v>2.0</v>
      </c>
      <c r="N4" s="1">
        <v>7.0</v>
      </c>
      <c r="O4" s="1">
        <v>1.0</v>
      </c>
    </row>
    <row r="5">
      <c r="B5" s="2">
        <v>37.0</v>
      </c>
      <c r="C5" s="1">
        <v>1.0</v>
      </c>
      <c r="D5" s="1">
        <v>3.0</v>
      </c>
      <c r="E5" s="1">
        <v>130.0</v>
      </c>
      <c r="F5" s="1" t="s">
        <v>14</v>
      </c>
      <c r="G5" s="1">
        <v>0.0</v>
      </c>
      <c r="H5" s="1">
        <v>0.0</v>
      </c>
      <c r="I5" s="1">
        <v>187.0</v>
      </c>
      <c r="J5" s="1">
        <v>0.0</v>
      </c>
      <c r="K5" s="1">
        <v>3.5</v>
      </c>
      <c r="L5" s="1">
        <v>3.0</v>
      </c>
      <c r="M5" s="1">
        <v>0.0</v>
      </c>
      <c r="N5" s="1">
        <v>3.0</v>
      </c>
      <c r="O5" s="1">
        <v>0.0</v>
      </c>
    </row>
    <row r="6">
      <c r="B6" s="2">
        <v>41.0</v>
      </c>
      <c r="C6" s="1">
        <v>0.0</v>
      </c>
      <c r="D6" s="1">
        <v>2.0</v>
      </c>
      <c r="E6" s="1">
        <v>130.0</v>
      </c>
      <c r="F6" s="1">
        <v>204.0</v>
      </c>
      <c r="G6" s="1" t="s">
        <v>14</v>
      </c>
      <c r="H6" s="1">
        <v>2.0</v>
      </c>
      <c r="I6" s="1">
        <v>172.0</v>
      </c>
      <c r="J6" s="1">
        <v>0.0</v>
      </c>
      <c r="K6" s="1">
        <v>1.4</v>
      </c>
      <c r="L6" s="1">
        <v>1.0</v>
      </c>
      <c r="M6" s="1">
        <v>0.0</v>
      </c>
      <c r="N6" s="1">
        <v>3.0</v>
      </c>
      <c r="O6" s="1">
        <v>0.0</v>
      </c>
    </row>
    <row r="7">
      <c r="B7" s="2">
        <v>56.0</v>
      </c>
      <c r="C7" s="1">
        <v>1.0</v>
      </c>
      <c r="D7" s="1">
        <v>2.0</v>
      </c>
      <c r="E7" s="1">
        <v>120.0</v>
      </c>
      <c r="F7" s="1">
        <v>236.0</v>
      </c>
      <c r="G7" s="1">
        <v>0.0</v>
      </c>
      <c r="H7" s="1" t="s">
        <v>14</v>
      </c>
      <c r="I7" s="1">
        <v>178.0</v>
      </c>
      <c r="J7" s="1">
        <v>0.0</v>
      </c>
      <c r="K7" s="1">
        <v>0.8</v>
      </c>
      <c r="L7" s="1">
        <v>1.0</v>
      </c>
      <c r="M7" s="1">
        <v>0.0</v>
      </c>
      <c r="N7" s="1">
        <v>3.0</v>
      </c>
      <c r="O7" s="1">
        <v>0.0</v>
      </c>
    </row>
    <row r="8">
      <c r="B8" s="2">
        <v>62.0</v>
      </c>
      <c r="C8" s="1">
        <v>0.0</v>
      </c>
      <c r="D8" s="1">
        <v>4.0</v>
      </c>
      <c r="E8" s="1">
        <v>140.0</v>
      </c>
      <c r="F8" s="1">
        <v>268.0</v>
      </c>
      <c r="G8" s="1">
        <v>0.0</v>
      </c>
      <c r="H8" s="1">
        <v>2.0</v>
      </c>
      <c r="I8" s="1" t="s">
        <v>14</v>
      </c>
      <c r="J8" s="1">
        <v>0.0</v>
      </c>
      <c r="K8" s="1">
        <v>3.6</v>
      </c>
      <c r="L8" s="1">
        <v>3.0</v>
      </c>
      <c r="M8" s="1">
        <v>2.0</v>
      </c>
      <c r="N8" s="1">
        <v>3.0</v>
      </c>
      <c r="O8" s="1">
        <v>3.0</v>
      </c>
    </row>
    <row r="9">
      <c r="B9" s="2">
        <v>57.0</v>
      </c>
      <c r="C9" s="1">
        <v>0.0</v>
      </c>
      <c r="D9" s="1">
        <v>4.0</v>
      </c>
      <c r="E9" s="1">
        <v>120.0</v>
      </c>
      <c r="F9" s="1">
        <v>354.0</v>
      </c>
      <c r="G9" s="1">
        <v>0.0</v>
      </c>
      <c r="H9" s="1">
        <v>0.0</v>
      </c>
      <c r="I9" s="1">
        <v>163.0</v>
      </c>
      <c r="J9" s="1" t="s">
        <v>14</v>
      </c>
      <c r="K9" s="1">
        <v>0.6</v>
      </c>
      <c r="L9" s="1">
        <v>1.0</v>
      </c>
      <c r="M9" s="1">
        <v>0.0</v>
      </c>
      <c r="N9" s="1">
        <v>3.0</v>
      </c>
      <c r="O9" s="1">
        <v>0.0</v>
      </c>
    </row>
    <row r="10">
      <c r="B10" s="2">
        <v>63.0</v>
      </c>
      <c r="C10" s="1">
        <v>1.0</v>
      </c>
      <c r="D10" s="1">
        <v>4.0</v>
      </c>
      <c r="E10" s="1">
        <v>130.0</v>
      </c>
      <c r="F10" s="1">
        <v>254.0</v>
      </c>
      <c r="G10" s="1">
        <v>0.0</v>
      </c>
      <c r="H10" s="1">
        <v>2.0</v>
      </c>
      <c r="I10" s="1">
        <v>147.0</v>
      </c>
      <c r="J10" s="1">
        <v>0.0</v>
      </c>
      <c r="K10" s="1" t="s">
        <v>14</v>
      </c>
      <c r="L10" s="1">
        <v>2.0</v>
      </c>
      <c r="M10" s="1">
        <v>1.0</v>
      </c>
      <c r="N10" s="1">
        <v>7.0</v>
      </c>
      <c r="O10" s="1">
        <v>2.0</v>
      </c>
    </row>
    <row r="11">
      <c r="B11" s="2">
        <v>53.0</v>
      </c>
      <c r="C11" s="1">
        <v>1.0</v>
      </c>
      <c r="D11" s="1">
        <v>4.0</v>
      </c>
      <c r="E11" s="1">
        <v>140.0</v>
      </c>
      <c r="F11" s="1">
        <v>203.0</v>
      </c>
      <c r="G11" s="1">
        <v>1.0</v>
      </c>
      <c r="H11" s="1">
        <v>2.0</v>
      </c>
      <c r="I11" s="1">
        <v>155.0</v>
      </c>
      <c r="J11" s="1">
        <v>1.0</v>
      </c>
      <c r="K11" s="1">
        <v>3.1</v>
      </c>
      <c r="L11" s="1" t="s">
        <v>14</v>
      </c>
      <c r="M11" s="1">
        <v>0.0</v>
      </c>
      <c r="N11" s="1">
        <v>7.0</v>
      </c>
      <c r="O11" s="1">
        <v>1.0</v>
      </c>
    </row>
    <row r="12">
      <c r="B12" s="2">
        <v>57.0</v>
      </c>
      <c r="C12" s="1">
        <v>1.0</v>
      </c>
      <c r="D12" s="1">
        <v>4.0</v>
      </c>
      <c r="E12" s="1">
        <v>140.0</v>
      </c>
      <c r="F12" s="1">
        <v>192.0</v>
      </c>
      <c r="G12" s="1">
        <v>0.0</v>
      </c>
      <c r="H12" s="1">
        <v>0.0</v>
      </c>
      <c r="I12" s="1">
        <v>148.0</v>
      </c>
      <c r="J12" s="1">
        <v>0.0</v>
      </c>
      <c r="K12" s="1">
        <v>0.4</v>
      </c>
      <c r="L12" s="1">
        <v>2.0</v>
      </c>
      <c r="M12" s="1" t="s">
        <v>14</v>
      </c>
      <c r="N12" s="1">
        <v>6.0</v>
      </c>
      <c r="O12" s="1">
        <v>0.0</v>
      </c>
    </row>
    <row r="13">
      <c r="B13" s="2">
        <v>56.0</v>
      </c>
      <c r="C13" s="1">
        <v>0.0</v>
      </c>
      <c r="D13" s="1">
        <v>2.0</v>
      </c>
      <c r="E13" s="1">
        <v>140.0</v>
      </c>
      <c r="F13" s="1">
        <v>294.0</v>
      </c>
      <c r="G13" s="1">
        <v>0.0</v>
      </c>
      <c r="H13" s="1">
        <v>2.0</v>
      </c>
      <c r="I13" s="1">
        <v>153.0</v>
      </c>
      <c r="J13" s="1">
        <v>0.0</v>
      </c>
      <c r="K13" s="1">
        <v>1.3</v>
      </c>
      <c r="L13" s="1">
        <v>2.0</v>
      </c>
      <c r="M13" s="1">
        <v>0.0</v>
      </c>
      <c r="N13" s="1" t="s">
        <v>14</v>
      </c>
      <c r="O13" s="1">
        <v>0.0</v>
      </c>
    </row>
    <row r="14">
      <c r="B14" s="2">
        <v>56.0</v>
      </c>
      <c r="C14" s="1">
        <v>1.0</v>
      </c>
      <c r="D14" s="1">
        <v>3.0</v>
      </c>
      <c r="E14" s="1">
        <v>130.0</v>
      </c>
      <c r="F14" s="1">
        <v>256.0</v>
      </c>
      <c r="G14" s="1">
        <v>1.0</v>
      </c>
      <c r="H14" s="1">
        <v>2.0</v>
      </c>
      <c r="I14" s="1">
        <v>142.0</v>
      </c>
      <c r="J14" s="1">
        <v>1.0</v>
      </c>
      <c r="K14" s="1">
        <v>0.6</v>
      </c>
      <c r="L14" s="1">
        <v>2.0</v>
      </c>
      <c r="M14" s="1">
        <v>1.0</v>
      </c>
      <c r="N14" s="1">
        <v>6.0</v>
      </c>
      <c r="O14" s="1" t="s">
        <v>14</v>
      </c>
    </row>
    <row r="15">
      <c r="B15" s="2">
        <v>44.0</v>
      </c>
      <c r="C15" s="1">
        <v>1.0</v>
      </c>
      <c r="D15" s="1">
        <v>2.0</v>
      </c>
      <c r="E15" s="1">
        <v>120.0</v>
      </c>
      <c r="F15" s="1">
        <v>263.0</v>
      </c>
      <c r="G15" s="1">
        <v>0.0</v>
      </c>
      <c r="H15" s="1">
        <v>0.0</v>
      </c>
      <c r="I15" s="1">
        <v>173.0</v>
      </c>
      <c r="J15" s="1">
        <v>0.0</v>
      </c>
      <c r="K15" s="1">
        <v>0.0</v>
      </c>
      <c r="L15" s="1">
        <v>1.0</v>
      </c>
      <c r="M15" s="1">
        <v>0.0</v>
      </c>
      <c r="N15" s="1" t="s">
        <v>14</v>
      </c>
      <c r="O15" s="1">
        <v>0.0</v>
      </c>
    </row>
    <row r="16">
      <c r="B16" s="2">
        <v>52.0</v>
      </c>
      <c r="C16" s="1">
        <v>1.0</v>
      </c>
      <c r="D16" s="1">
        <v>3.0</v>
      </c>
      <c r="E16" s="1">
        <v>172.0</v>
      </c>
      <c r="F16" s="1">
        <v>199.0</v>
      </c>
      <c r="G16" s="1">
        <v>1.0</v>
      </c>
      <c r="H16" s="1">
        <v>0.0</v>
      </c>
      <c r="I16" s="1">
        <v>162.0</v>
      </c>
      <c r="J16" s="1">
        <v>0.0</v>
      </c>
      <c r="K16" s="1">
        <v>0.5</v>
      </c>
      <c r="L16" s="1">
        <v>1.0</v>
      </c>
      <c r="M16" s="1" t="s">
        <v>14</v>
      </c>
      <c r="N16" s="1">
        <v>7.0</v>
      </c>
      <c r="O16" s="1">
        <v>0.0</v>
      </c>
    </row>
    <row r="17">
      <c r="B17" s="2">
        <v>57.0</v>
      </c>
      <c r="C17" s="1">
        <v>1.0</v>
      </c>
      <c r="D17" s="1">
        <v>3.0</v>
      </c>
      <c r="E17" s="1">
        <v>150.0</v>
      </c>
      <c r="F17" s="1">
        <v>168.0</v>
      </c>
      <c r="G17" s="1">
        <v>0.0</v>
      </c>
      <c r="H17" s="1">
        <v>0.0</v>
      </c>
      <c r="I17" s="1">
        <v>174.0</v>
      </c>
      <c r="J17" s="1">
        <v>0.0</v>
      </c>
      <c r="K17" s="1">
        <v>1.6</v>
      </c>
      <c r="L17" s="1" t="s">
        <v>14</v>
      </c>
      <c r="M17" s="1">
        <v>0.0</v>
      </c>
      <c r="N17" s="1">
        <v>3.0</v>
      </c>
      <c r="O17" s="1">
        <v>0.0</v>
      </c>
    </row>
    <row r="18">
      <c r="B18" s="2">
        <v>48.0</v>
      </c>
      <c r="C18" s="1">
        <v>1.0</v>
      </c>
      <c r="D18" s="1">
        <v>2.0</v>
      </c>
      <c r="E18" s="1">
        <v>110.0</v>
      </c>
      <c r="F18" s="1">
        <v>229.0</v>
      </c>
      <c r="G18" s="1">
        <v>0.0</v>
      </c>
      <c r="H18" s="1">
        <v>0.0</v>
      </c>
      <c r="I18" s="1">
        <v>168.0</v>
      </c>
      <c r="J18" s="1">
        <v>0.0</v>
      </c>
      <c r="K18" s="1" t="s">
        <v>14</v>
      </c>
      <c r="L18" s="1">
        <v>3.0</v>
      </c>
      <c r="M18" s="1">
        <v>0.0</v>
      </c>
      <c r="N18" s="1">
        <v>7.0</v>
      </c>
      <c r="O18" s="1">
        <v>1.0</v>
      </c>
    </row>
    <row r="19">
      <c r="B19" s="2">
        <v>54.0</v>
      </c>
      <c r="C19" s="1">
        <v>1.0</v>
      </c>
      <c r="D19" s="1">
        <v>4.0</v>
      </c>
      <c r="E19" s="1">
        <v>140.0</v>
      </c>
      <c r="F19" s="1">
        <v>239.0</v>
      </c>
      <c r="G19" s="1">
        <v>0.0</v>
      </c>
      <c r="H19" s="1">
        <v>0.0</v>
      </c>
      <c r="I19" s="1">
        <v>160.0</v>
      </c>
      <c r="J19" s="1" t="s">
        <v>14</v>
      </c>
      <c r="K19" s="1">
        <v>1.2</v>
      </c>
      <c r="L19" s="1">
        <v>1.0</v>
      </c>
      <c r="M19" s="1">
        <v>0.0</v>
      </c>
      <c r="N19" s="1">
        <v>3.0</v>
      </c>
      <c r="O19" s="1">
        <v>0.0</v>
      </c>
    </row>
    <row r="20">
      <c r="B20" s="2">
        <v>48.0</v>
      </c>
      <c r="C20" s="1">
        <v>0.0</v>
      </c>
      <c r="D20" s="1">
        <v>3.0</v>
      </c>
      <c r="E20" s="1">
        <v>130.0</v>
      </c>
      <c r="F20" s="1">
        <v>275.0</v>
      </c>
      <c r="G20" s="1">
        <v>0.0</v>
      </c>
      <c r="H20" s="1">
        <v>0.0</v>
      </c>
      <c r="I20" s="1" t="s">
        <v>14</v>
      </c>
      <c r="J20" s="1">
        <v>0.0</v>
      </c>
      <c r="K20" s="1">
        <v>0.2</v>
      </c>
      <c r="L20" s="1">
        <v>1.0</v>
      </c>
      <c r="M20" s="1">
        <v>0.0</v>
      </c>
      <c r="N20" s="1">
        <v>3.0</v>
      </c>
      <c r="O20" s="1">
        <v>0.0</v>
      </c>
    </row>
    <row r="21">
      <c r="B21" s="2">
        <v>49.0</v>
      </c>
      <c r="C21" s="1">
        <v>1.0</v>
      </c>
      <c r="D21" s="1">
        <v>2.0</v>
      </c>
      <c r="E21" s="1">
        <v>130.0</v>
      </c>
      <c r="F21" s="1">
        <v>266.0</v>
      </c>
      <c r="G21" s="1">
        <v>0.0</v>
      </c>
      <c r="H21" s="1" t="s">
        <v>14</v>
      </c>
      <c r="I21" s="1">
        <v>171.0</v>
      </c>
      <c r="J21" s="1">
        <v>0.0</v>
      </c>
      <c r="K21" s="1">
        <v>0.6</v>
      </c>
      <c r="L21" s="1">
        <v>1.0</v>
      </c>
      <c r="M21" s="1">
        <v>0.0</v>
      </c>
      <c r="N21" s="1">
        <v>3.0</v>
      </c>
      <c r="O21" s="1">
        <v>0.0</v>
      </c>
    </row>
    <row r="22">
      <c r="B22" s="2">
        <v>64.0</v>
      </c>
      <c r="C22" s="1">
        <v>1.0</v>
      </c>
      <c r="D22" s="1">
        <v>1.0</v>
      </c>
      <c r="E22" s="1">
        <v>110.0</v>
      </c>
      <c r="F22" s="1">
        <v>211.0</v>
      </c>
      <c r="G22" s="1" t="s">
        <v>14</v>
      </c>
      <c r="H22" s="1">
        <v>2.0</v>
      </c>
      <c r="I22" s="1">
        <v>144.0</v>
      </c>
      <c r="J22" s="1">
        <v>1.0</v>
      </c>
      <c r="K22" s="1">
        <v>1.8</v>
      </c>
      <c r="L22" s="1">
        <v>2.0</v>
      </c>
      <c r="M22" s="1">
        <v>0.0</v>
      </c>
      <c r="N22" s="1">
        <v>3.0</v>
      </c>
      <c r="O22" s="1">
        <v>0.0</v>
      </c>
    </row>
    <row r="23">
      <c r="B23" s="2">
        <v>58.0</v>
      </c>
      <c r="C23" s="1">
        <v>0.0</v>
      </c>
      <c r="D23" s="1">
        <v>1.0</v>
      </c>
      <c r="E23" s="1">
        <v>150.0</v>
      </c>
      <c r="F23" s="1" t="s">
        <v>14</v>
      </c>
      <c r="G23" s="1">
        <v>1.0</v>
      </c>
      <c r="H23" s="1">
        <v>2.0</v>
      </c>
      <c r="I23" s="1">
        <v>162.0</v>
      </c>
      <c r="J23" s="1">
        <v>0.0</v>
      </c>
      <c r="K23" s="1">
        <v>1.0</v>
      </c>
      <c r="L23" s="1">
        <v>1.0</v>
      </c>
      <c r="M23" s="1">
        <v>0.0</v>
      </c>
      <c r="N23" s="1">
        <v>3.0</v>
      </c>
      <c r="O23" s="1">
        <v>0.0</v>
      </c>
    </row>
    <row r="24">
      <c r="B24" s="2">
        <v>58.0</v>
      </c>
      <c r="C24" s="1">
        <v>1.0</v>
      </c>
      <c r="D24" s="1">
        <v>2.0</v>
      </c>
      <c r="E24" s="1" t="s">
        <v>14</v>
      </c>
      <c r="F24" s="1">
        <v>284.0</v>
      </c>
      <c r="G24" s="1">
        <v>0.0</v>
      </c>
      <c r="H24" s="1">
        <v>2.0</v>
      </c>
      <c r="I24" s="1">
        <v>160.0</v>
      </c>
      <c r="J24" s="1">
        <v>0.0</v>
      </c>
      <c r="K24" s="1">
        <v>1.8</v>
      </c>
      <c r="L24" s="1">
        <v>2.0</v>
      </c>
      <c r="M24" s="1">
        <v>0.0</v>
      </c>
      <c r="N24" s="1">
        <v>3.0</v>
      </c>
      <c r="O24" s="1">
        <v>1.0</v>
      </c>
    </row>
    <row r="25">
      <c r="B25" s="2">
        <v>58.0</v>
      </c>
      <c r="C25" s="1">
        <v>1.0</v>
      </c>
      <c r="D25" s="1" t="s">
        <v>14</v>
      </c>
      <c r="E25" s="1">
        <v>132.0</v>
      </c>
      <c r="F25" s="1">
        <v>224.0</v>
      </c>
      <c r="G25" s="1">
        <v>0.0</v>
      </c>
      <c r="H25" s="1">
        <v>2.0</v>
      </c>
      <c r="I25" s="1">
        <v>173.0</v>
      </c>
      <c r="J25" s="1">
        <v>0.0</v>
      </c>
      <c r="K25" s="1">
        <v>3.2</v>
      </c>
      <c r="L25" s="1">
        <v>1.0</v>
      </c>
      <c r="M25" s="1">
        <v>2.0</v>
      </c>
      <c r="N25" s="1">
        <v>7.0</v>
      </c>
      <c r="O25" s="1">
        <v>3.0</v>
      </c>
    </row>
    <row r="26">
      <c r="B26" s="2">
        <v>60.0</v>
      </c>
      <c r="C26" s="1"/>
      <c r="D26" s="1">
        <v>4.0</v>
      </c>
      <c r="E26" s="1">
        <v>130.0</v>
      </c>
      <c r="F26" s="1">
        <v>206.0</v>
      </c>
      <c r="G26" s="1">
        <v>0.0</v>
      </c>
      <c r="H26" s="1">
        <v>2.0</v>
      </c>
      <c r="I26" s="1">
        <v>132.0</v>
      </c>
      <c r="J26" s="1">
        <v>1.0</v>
      </c>
      <c r="K26" s="1">
        <v>2.4</v>
      </c>
      <c r="L26" s="1">
        <v>2.0</v>
      </c>
      <c r="M26" s="1">
        <v>2.0</v>
      </c>
      <c r="N26" s="1">
        <v>7.0</v>
      </c>
      <c r="O26" s="1">
        <v>4.0</v>
      </c>
    </row>
    <row r="27">
      <c r="B27" s="2">
        <v>50.0</v>
      </c>
      <c r="C27" s="1">
        <v>0.0</v>
      </c>
      <c r="D27" s="1">
        <v>3.0</v>
      </c>
      <c r="E27" s="1">
        <v>120.0</v>
      </c>
      <c r="F27" s="1">
        <v>219.0</v>
      </c>
      <c r="G27" s="1">
        <v>0.0</v>
      </c>
      <c r="H27" s="1">
        <v>0.0</v>
      </c>
      <c r="I27" s="1">
        <v>158.0</v>
      </c>
      <c r="J27" s="1">
        <v>0.0</v>
      </c>
      <c r="K27" s="1">
        <v>1.6</v>
      </c>
      <c r="L27" s="1">
        <v>2.0</v>
      </c>
      <c r="M27" s="1">
        <v>0.0</v>
      </c>
      <c r="N27" s="1">
        <v>3.0</v>
      </c>
      <c r="O27" s="1">
        <v>0.0</v>
      </c>
    </row>
    <row r="28">
      <c r="B28" s="2">
        <v>58.0</v>
      </c>
      <c r="C28" s="1"/>
      <c r="D28" s="1">
        <v>3.0</v>
      </c>
      <c r="E28" s="1">
        <v>120.0</v>
      </c>
      <c r="F28" s="1">
        <v>340.0</v>
      </c>
      <c r="G28" s="1">
        <v>0.0</v>
      </c>
      <c r="H28" s="1">
        <v>0.0</v>
      </c>
      <c r="I28" s="1">
        <v>172.0</v>
      </c>
      <c r="J28" s="1">
        <v>0.0</v>
      </c>
      <c r="K28" s="1">
        <v>0.0</v>
      </c>
      <c r="L28" s="1">
        <v>1.0</v>
      </c>
      <c r="M28" s="1">
        <v>0.0</v>
      </c>
      <c r="N28" s="1">
        <v>3.0</v>
      </c>
      <c r="O28" s="1">
        <v>0.0</v>
      </c>
    </row>
    <row r="29">
      <c r="B29" s="2">
        <v>66.0</v>
      </c>
      <c r="C29" s="1">
        <v>0.0</v>
      </c>
      <c r="D29" s="1" t="s">
        <v>14</v>
      </c>
      <c r="E29" s="1">
        <v>150.0</v>
      </c>
      <c r="F29" s="1">
        <v>226.0</v>
      </c>
      <c r="G29" s="1">
        <v>0.0</v>
      </c>
      <c r="H29" s="1">
        <v>0.0</v>
      </c>
      <c r="I29" s="1">
        <v>114.0</v>
      </c>
      <c r="J29" s="1">
        <v>0.0</v>
      </c>
      <c r="K29" s="1">
        <v>2.6</v>
      </c>
      <c r="L29" s="1">
        <v>3.0</v>
      </c>
      <c r="M29" s="1">
        <v>0.0</v>
      </c>
      <c r="N29" s="1">
        <v>3.0</v>
      </c>
      <c r="O29" s="1">
        <v>0.0</v>
      </c>
    </row>
    <row r="30">
      <c r="B30" s="2">
        <v>43.0</v>
      </c>
      <c r="C30" s="1">
        <v>1.0</v>
      </c>
      <c r="D30" s="1">
        <v>4.0</v>
      </c>
      <c r="E30" s="1" t="s">
        <v>14</v>
      </c>
      <c r="F30" s="1">
        <v>247.0</v>
      </c>
      <c r="G30" s="1">
        <v>0.0</v>
      </c>
      <c r="H30" s="1">
        <v>0.0</v>
      </c>
      <c r="I30" s="1">
        <v>171.0</v>
      </c>
      <c r="J30" s="1">
        <v>0.0</v>
      </c>
      <c r="K30" s="1">
        <v>1.5</v>
      </c>
      <c r="L30" s="1">
        <v>1.0</v>
      </c>
      <c r="M30" s="1">
        <v>0.0</v>
      </c>
      <c r="N30" s="1">
        <v>3.0</v>
      </c>
      <c r="O30" s="1">
        <v>0.0</v>
      </c>
    </row>
    <row r="31">
      <c r="B31" s="2">
        <v>40.0</v>
      </c>
      <c r="C31" s="1">
        <v>1.0</v>
      </c>
      <c r="D31" s="1">
        <v>4.0</v>
      </c>
      <c r="E31" s="1">
        <v>110.0</v>
      </c>
      <c r="F31" s="1" t="s">
        <v>14</v>
      </c>
      <c r="G31" s="1">
        <v>0.0</v>
      </c>
      <c r="H31" s="1">
        <v>2.0</v>
      </c>
      <c r="I31" s="1">
        <v>114.0</v>
      </c>
      <c r="J31" s="1">
        <v>1.0</v>
      </c>
      <c r="K31" s="1">
        <v>2.0</v>
      </c>
      <c r="L31" s="1">
        <v>2.0</v>
      </c>
      <c r="M31" s="1">
        <v>0.0</v>
      </c>
      <c r="N31" s="1">
        <v>7.0</v>
      </c>
      <c r="O31" s="1">
        <v>3.0</v>
      </c>
    </row>
    <row r="32">
      <c r="B32" s="2">
        <v>69.0</v>
      </c>
      <c r="C32" s="1">
        <v>0.0</v>
      </c>
      <c r="D32" s="1">
        <v>1.0</v>
      </c>
      <c r="E32" s="1">
        <v>140.0</v>
      </c>
      <c r="F32" s="1">
        <v>239.0</v>
      </c>
      <c r="G32" s="1" t="s">
        <v>14</v>
      </c>
      <c r="H32" s="1">
        <v>0.0</v>
      </c>
      <c r="I32" s="1">
        <v>151.0</v>
      </c>
      <c r="J32" s="1">
        <v>0.0</v>
      </c>
      <c r="K32" s="1">
        <v>1.8</v>
      </c>
      <c r="L32" s="1">
        <v>1.0</v>
      </c>
      <c r="M32" s="1">
        <v>2.0</v>
      </c>
      <c r="N32" s="1">
        <v>3.0</v>
      </c>
      <c r="O32" s="1">
        <v>0.0</v>
      </c>
    </row>
    <row r="33">
      <c r="B33" s="2">
        <v>60.0</v>
      </c>
      <c r="C33" s="1">
        <v>1.0</v>
      </c>
      <c r="D33" s="1">
        <v>4.0</v>
      </c>
      <c r="E33" s="1">
        <v>117.0</v>
      </c>
      <c r="F33" s="1">
        <v>230.0</v>
      </c>
      <c r="G33" s="1">
        <v>1.0</v>
      </c>
      <c r="H33" s="1" t="s">
        <v>14</v>
      </c>
      <c r="I33" s="1">
        <v>160.0</v>
      </c>
      <c r="J33" s="1">
        <v>1.0</v>
      </c>
      <c r="K33" s="1">
        <v>1.4</v>
      </c>
      <c r="L33" s="1">
        <v>1.0</v>
      </c>
      <c r="M33" s="1">
        <v>2.0</v>
      </c>
      <c r="N33" s="1">
        <v>7.0</v>
      </c>
      <c r="O33" s="1">
        <v>2.0</v>
      </c>
    </row>
    <row r="34">
      <c r="B34" s="2">
        <v>64.0</v>
      </c>
      <c r="C34" s="1">
        <v>1.0</v>
      </c>
      <c r="D34" s="1">
        <v>3.0</v>
      </c>
      <c r="E34" s="1">
        <v>140.0</v>
      </c>
      <c r="F34" s="1">
        <v>335.0</v>
      </c>
      <c r="G34" s="1">
        <v>0.0</v>
      </c>
      <c r="H34" s="1">
        <v>0.0</v>
      </c>
      <c r="I34" s="1" t="s">
        <v>14</v>
      </c>
      <c r="J34" s="1">
        <v>0.0</v>
      </c>
      <c r="K34" s="1">
        <v>0.0</v>
      </c>
      <c r="L34" s="1">
        <v>1.0</v>
      </c>
      <c r="M34" s="1">
        <v>0.0</v>
      </c>
      <c r="N34" s="1">
        <v>3.0</v>
      </c>
      <c r="O34" s="1">
        <v>1.0</v>
      </c>
    </row>
    <row r="35">
      <c r="B35" s="2">
        <v>59.0</v>
      </c>
      <c r="C35" s="1">
        <v>1.0</v>
      </c>
      <c r="D35" s="1">
        <v>4.0</v>
      </c>
      <c r="E35" s="1">
        <v>135.0</v>
      </c>
      <c r="F35" s="1">
        <v>234.0</v>
      </c>
      <c r="G35" s="1">
        <v>0.0</v>
      </c>
      <c r="H35" s="1">
        <v>0.0</v>
      </c>
      <c r="I35" s="1">
        <v>161.0</v>
      </c>
      <c r="J35" s="1" t="s">
        <v>14</v>
      </c>
      <c r="K35" s="1">
        <v>0.5</v>
      </c>
      <c r="L35" s="1">
        <v>2.0</v>
      </c>
      <c r="M35" s="1">
        <v>0.0</v>
      </c>
      <c r="N35" s="1">
        <v>7.0</v>
      </c>
      <c r="O35" s="1">
        <v>0.0</v>
      </c>
    </row>
    <row r="36">
      <c r="B36" s="2">
        <v>44.0</v>
      </c>
      <c r="C36" s="1">
        <v>1.0</v>
      </c>
      <c r="D36" s="1">
        <v>3.0</v>
      </c>
      <c r="E36" s="1">
        <v>130.0</v>
      </c>
      <c r="F36" s="1">
        <v>233.0</v>
      </c>
      <c r="G36" s="1">
        <v>0.0</v>
      </c>
      <c r="H36" s="1">
        <v>0.0</v>
      </c>
      <c r="I36" s="1">
        <v>179.0</v>
      </c>
      <c r="J36" s="1">
        <v>1.0</v>
      </c>
      <c r="K36" s="1" t="s">
        <v>14</v>
      </c>
      <c r="L36" s="1">
        <v>1.0</v>
      </c>
      <c r="M36" s="1">
        <v>0.0</v>
      </c>
      <c r="N36" s="1">
        <v>3.0</v>
      </c>
      <c r="O36" s="1">
        <v>0.0</v>
      </c>
    </row>
    <row r="37">
      <c r="B37" s="2">
        <v>42.0</v>
      </c>
      <c r="C37" s="1">
        <v>1.0</v>
      </c>
      <c r="D37" s="1">
        <v>4.0</v>
      </c>
      <c r="E37" s="1">
        <v>140.0</v>
      </c>
      <c r="F37" s="1">
        <v>226.0</v>
      </c>
      <c r="G37" s="1">
        <v>0.0</v>
      </c>
      <c r="H37" s="1">
        <v>0.0</v>
      </c>
      <c r="I37" s="1">
        <v>178.0</v>
      </c>
      <c r="J37" s="1">
        <v>0.0</v>
      </c>
      <c r="K37" s="1">
        <v>0.0</v>
      </c>
      <c r="L37" s="1" t="s">
        <v>14</v>
      </c>
      <c r="M37" s="1">
        <v>0.0</v>
      </c>
      <c r="N37" s="1">
        <v>3.0</v>
      </c>
      <c r="O37" s="1">
        <v>0.0</v>
      </c>
    </row>
    <row r="38">
      <c r="B38" s="2">
        <v>43.0</v>
      </c>
      <c r="C38" s="1">
        <v>1.0</v>
      </c>
      <c r="D38" s="1">
        <v>4.0</v>
      </c>
      <c r="E38" s="1">
        <v>120.0</v>
      </c>
      <c r="F38" s="1">
        <v>177.0</v>
      </c>
      <c r="G38" s="1">
        <v>0.0</v>
      </c>
      <c r="H38" s="1">
        <v>2.0</v>
      </c>
      <c r="I38" s="1">
        <v>120.0</v>
      </c>
      <c r="J38" s="1">
        <v>1.0</v>
      </c>
      <c r="K38" s="1">
        <v>2.5</v>
      </c>
      <c r="L38" s="1">
        <v>2.0</v>
      </c>
      <c r="M38" s="1" t="s">
        <v>14</v>
      </c>
      <c r="N38" s="1">
        <v>7.0</v>
      </c>
      <c r="O38" s="1">
        <v>3.0</v>
      </c>
    </row>
    <row r="39">
      <c r="B39" s="2">
        <v>57.0</v>
      </c>
      <c r="C39" s="1">
        <v>1.0</v>
      </c>
      <c r="D39" s="1">
        <v>4.0</v>
      </c>
      <c r="E39" s="1">
        <v>150.0</v>
      </c>
      <c r="F39" s="1">
        <v>276.0</v>
      </c>
      <c r="G39" s="1">
        <v>0.0</v>
      </c>
      <c r="H39" s="1">
        <v>2.0</v>
      </c>
      <c r="I39" s="1">
        <v>112.0</v>
      </c>
      <c r="J39" s="1">
        <v>1.0</v>
      </c>
      <c r="K39" s="1">
        <v>0.6</v>
      </c>
      <c r="L39" s="1">
        <v>2.0</v>
      </c>
      <c r="M39" s="1">
        <v>1.0</v>
      </c>
      <c r="N39" s="1" t="s">
        <v>14</v>
      </c>
      <c r="O39" s="1">
        <v>1.0</v>
      </c>
    </row>
    <row r="40">
      <c r="B40" s="2">
        <v>55.0</v>
      </c>
      <c r="C40" s="1">
        <v>1.0</v>
      </c>
      <c r="D40" s="1">
        <v>4.0</v>
      </c>
      <c r="E40" s="1">
        <v>132.0</v>
      </c>
      <c r="F40" s="1">
        <v>353.0</v>
      </c>
      <c r="G40" s="1">
        <v>0.0</v>
      </c>
      <c r="H40" s="1">
        <v>0.0</v>
      </c>
      <c r="I40" s="1">
        <v>132.0</v>
      </c>
      <c r="J40" s="1">
        <v>1.0</v>
      </c>
      <c r="K40" s="1">
        <v>1.2</v>
      </c>
      <c r="L40" s="1">
        <v>2.0</v>
      </c>
      <c r="M40" s="1">
        <v>1.0</v>
      </c>
      <c r="N40" s="1">
        <v>7.0</v>
      </c>
      <c r="O40" s="1" t="s">
        <v>14</v>
      </c>
    </row>
    <row r="41">
      <c r="B41" s="2">
        <v>61.0</v>
      </c>
      <c r="C41" s="1">
        <v>1.0</v>
      </c>
      <c r="D41" s="1">
        <v>3.0</v>
      </c>
      <c r="E41" s="1">
        <v>150.0</v>
      </c>
      <c r="F41" s="1">
        <v>243.0</v>
      </c>
      <c r="G41" s="1">
        <v>1.0</v>
      </c>
      <c r="H41" s="1">
        <v>0.0</v>
      </c>
      <c r="I41" s="1">
        <v>137.0</v>
      </c>
      <c r="J41" s="1">
        <v>1.0</v>
      </c>
      <c r="K41" s="1">
        <v>1.0</v>
      </c>
      <c r="L41" s="1">
        <v>2.0</v>
      </c>
      <c r="M41" s="1">
        <v>0.0</v>
      </c>
      <c r="N41" s="1" t="s">
        <v>14</v>
      </c>
      <c r="O41" s="1">
        <v>0.0</v>
      </c>
    </row>
    <row r="42">
      <c r="B42" s="2">
        <v>65.0</v>
      </c>
      <c r="C42" s="1">
        <v>0.0</v>
      </c>
      <c r="D42" s="1">
        <v>4.0</v>
      </c>
      <c r="E42" s="1">
        <v>150.0</v>
      </c>
      <c r="F42" s="1">
        <v>225.0</v>
      </c>
      <c r="G42" s="1">
        <v>0.0</v>
      </c>
      <c r="H42" s="1">
        <v>2.0</v>
      </c>
      <c r="I42" s="1">
        <v>114.0</v>
      </c>
      <c r="J42" s="1">
        <v>0.0</v>
      </c>
      <c r="K42" s="1">
        <v>1.0</v>
      </c>
      <c r="L42" s="1">
        <v>2.0</v>
      </c>
      <c r="M42" s="1" t="s">
        <v>14</v>
      </c>
      <c r="N42" s="1">
        <v>7.0</v>
      </c>
      <c r="O42" s="1">
        <v>4.0</v>
      </c>
    </row>
    <row r="43">
      <c r="B43" s="2">
        <v>40.0</v>
      </c>
      <c r="C43" s="1">
        <v>1.0</v>
      </c>
      <c r="D43" s="1">
        <v>1.0</v>
      </c>
      <c r="E43" s="1">
        <v>140.0</v>
      </c>
      <c r="F43" s="1">
        <v>199.0</v>
      </c>
      <c r="G43" s="1">
        <v>0.0</v>
      </c>
      <c r="H43" s="1">
        <v>0.0</v>
      </c>
      <c r="I43" s="1">
        <v>178.0</v>
      </c>
      <c r="J43" s="1">
        <v>1.0</v>
      </c>
      <c r="K43" s="1">
        <v>1.4</v>
      </c>
      <c r="L43" s="1" t="s">
        <v>14</v>
      </c>
      <c r="M43" s="1">
        <v>0.0</v>
      </c>
      <c r="N43" s="1">
        <v>7.0</v>
      </c>
      <c r="O43" s="1">
        <v>0.0</v>
      </c>
    </row>
    <row r="44">
      <c r="B44" s="2">
        <v>71.0</v>
      </c>
      <c r="C44" s="1">
        <v>0.0</v>
      </c>
      <c r="D44" s="1">
        <v>2.0</v>
      </c>
      <c r="E44" s="1">
        <v>160.0</v>
      </c>
      <c r="F44" s="1">
        <v>302.0</v>
      </c>
      <c r="G44" s="1">
        <v>0.0</v>
      </c>
      <c r="H44" s="1">
        <v>0.0</v>
      </c>
      <c r="I44" s="1">
        <v>162.0</v>
      </c>
      <c r="J44" s="1">
        <v>0.0</v>
      </c>
      <c r="K44" s="1" t="s">
        <v>14</v>
      </c>
      <c r="L44" s="1">
        <v>1.0</v>
      </c>
      <c r="M44" s="1">
        <v>2.0</v>
      </c>
      <c r="N44" s="1">
        <v>3.0</v>
      </c>
      <c r="O44" s="1">
        <v>0.0</v>
      </c>
    </row>
    <row r="45">
      <c r="B45" s="2">
        <v>59.0</v>
      </c>
      <c r="C45" s="1">
        <v>1.0</v>
      </c>
      <c r="D45" s="1">
        <v>3.0</v>
      </c>
      <c r="E45" s="1">
        <v>150.0</v>
      </c>
      <c r="F45" s="1">
        <v>212.0</v>
      </c>
      <c r="G45" s="1">
        <v>1.0</v>
      </c>
      <c r="H45" s="1">
        <v>0.0</v>
      </c>
      <c r="I45" s="1">
        <v>157.0</v>
      </c>
      <c r="J45" s="1" t="s">
        <v>14</v>
      </c>
      <c r="K45" s="1">
        <v>1.6</v>
      </c>
      <c r="L45" s="1">
        <v>1.0</v>
      </c>
      <c r="M45" s="1">
        <v>0.0</v>
      </c>
      <c r="N45" s="1">
        <v>3.0</v>
      </c>
      <c r="O45" s="1">
        <v>0.0</v>
      </c>
    </row>
    <row r="46">
      <c r="B46" s="2">
        <v>61.0</v>
      </c>
      <c r="C46" s="1">
        <v>0.0</v>
      </c>
      <c r="D46" s="1">
        <v>4.0</v>
      </c>
      <c r="E46" s="1">
        <v>130.0</v>
      </c>
      <c r="F46" s="1">
        <v>330.0</v>
      </c>
      <c r="G46" s="1">
        <v>0.0</v>
      </c>
      <c r="H46" s="1">
        <v>2.0</v>
      </c>
      <c r="I46" s="1" t="s">
        <v>14</v>
      </c>
      <c r="J46" s="1">
        <v>0.0</v>
      </c>
      <c r="K46" s="1">
        <v>0.0</v>
      </c>
      <c r="L46" s="1">
        <v>1.0</v>
      </c>
      <c r="M46" s="1">
        <v>0.0</v>
      </c>
      <c r="N46" s="1">
        <v>3.0</v>
      </c>
      <c r="O46" s="1">
        <v>1.0</v>
      </c>
    </row>
    <row r="47">
      <c r="B47" s="2">
        <v>58.0</v>
      </c>
      <c r="C47" s="1">
        <v>1.0</v>
      </c>
      <c r="D47" s="1">
        <v>3.0</v>
      </c>
      <c r="E47" s="1">
        <v>112.0</v>
      </c>
      <c r="F47" s="1">
        <v>230.0</v>
      </c>
      <c r="G47" s="1">
        <v>0.0</v>
      </c>
      <c r="H47" s="1" t="s">
        <v>14</v>
      </c>
      <c r="I47" s="1">
        <v>165.0</v>
      </c>
      <c r="J47" s="1">
        <v>0.0</v>
      </c>
      <c r="K47" s="1">
        <v>2.5</v>
      </c>
      <c r="L47" s="1">
        <v>2.0</v>
      </c>
      <c r="M47" s="1">
        <v>1.0</v>
      </c>
      <c r="N47" s="1">
        <v>7.0</v>
      </c>
      <c r="O47" s="1">
        <v>4.0</v>
      </c>
    </row>
    <row r="48">
      <c r="B48" s="2">
        <v>51.0</v>
      </c>
      <c r="C48" s="1">
        <v>1.0</v>
      </c>
      <c r="D48" s="1">
        <v>3.0</v>
      </c>
      <c r="E48" s="1">
        <v>110.0</v>
      </c>
      <c r="F48" s="1">
        <v>175.0</v>
      </c>
      <c r="G48" s="1" t="s">
        <v>14</v>
      </c>
      <c r="H48" s="1">
        <v>0.0</v>
      </c>
      <c r="I48" s="1">
        <v>123.0</v>
      </c>
      <c r="J48" s="1">
        <v>0.0</v>
      </c>
      <c r="K48" s="1">
        <v>0.6</v>
      </c>
      <c r="L48" s="1">
        <v>1.0</v>
      </c>
      <c r="M48" s="1">
        <v>0.0</v>
      </c>
      <c r="N48" s="1">
        <v>3.0</v>
      </c>
      <c r="O48" s="1">
        <v>0.0</v>
      </c>
    </row>
    <row r="49">
      <c r="B49" s="2">
        <v>50.0</v>
      </c>
      <c r="C49" s="1">
        <v>1.0</v>
      </c>
      <c r="D49" s="1">
        <v>4.0</v>
      </c>
      <c r="E49" s="1">
        <v>150.0</v>
      </c>
      <c r="F49" s="1" t="s">
        <v>14</v>
      </c>
      <c r="G49" s="1">
        <v>0.0</v>
      </c>
      <c r="H49" s="1">
        <v>2.0</v>
      </c>
      <c r="I49" s="1">
        <v>128.0</v>
      </c>
      <c r="J49" s="1">
        <v>0.0</v>
      </c>
      <c r="K49" s="1">
        <v>2.6</v>
      </c>
      <c r="L49" s="1">
        <v>2.0</v>
      </c>
      <c r="M49" s="1">
        <v>0.0</v>
      </c>
      <c r="N49" s="1">
        <v>7.0</v>
      </c>
      <c r="O49" s="1">
        <v>4.0</v>
      </c>
    </row>
    <row r="50">
      <c r="B50" s="2">
        <v>65.0</v>
      </c>
      <c r="C50" s="1">
        <v>0.0</v>
      </c>
      <c r="D50" s="1">
        <v>3.0</v>
      </c>
      <c r="E50" s="1" t="s">
        <v>14</v>
      </c>
      <c r="F50" s="1">
        <v>417.0</v>
      </c>
      <c r="G50" s="1">
        <v>1.0</v>
      </c>
      <c r="H50" s="1">
        <v>2.0</v>
      </c>
      <c r="I50" s="1">
        <v>157.0</v>
      </c>
      <c r="J50" s="1">
        <v>0.0</v>
      </c>
      <c r="K50" s="1">
        <v>0.8</v>
      </c>
      <c r="L50" s="1">
        <v>1.0</v>
      </c>
      <c r="M50" s="1">
        <v>1.0</v>
      </c>
      <c r="N50" s="1">
        <v>3.0</v>
      </c>
      <c r="O50" s="1">
        <v>0.0</v>
      </c>
    </row>
    <row r="51">
      <c r="B51" s="2">
        <v>53.0</v>
      </c>
      <c r="C51" s="1">
        <v>1.0</v>
      </c>
      <c r="D51" s="1" t="s">
        <v>14</v>
      </c>
      <c r="E51" s="1">
        <v>130.0</v>
      </c>
      <c r="F51" s="1">
        <v>197.0</v>
      </c>
      <c r="G51" s="1">
        <v>1.0</v>
      </c>
      <c r="H51" s="1">
        <v>2.0</v>
      </c>
      <c r="I51" s="1">
        <v>152.0</v>
      </c>
      <c r="J51" s="1">
        <v>0.0</v>
      </c>
      <c r="K51" s="1">
        <v>1.2</v>
      </c>
      <c r="L51" s="1">
        <v>3.0</v>
      </c>
      <c r="M51" s="1">
        <v>0.0</v>
      </c>
      <c r="N51" s="1">
        <v>3.0</v>
      </c>
      <c r="O51" s="1">
        <v>0.0</v>
      </c>
    </row>
    <row r="52">
      <c r="B52" s="2">
        <v>41.0</v>
      </c>
      <c r="C52" s="1"/>
      <c r="D52" s="1">
        <v>2.0</v>
      </c>
      <c r="E52" s="1">
        <v>105.0</v>
      </c>
      <c r="F52" s="1">
        <v>198.0</v>
      </c>
      <c r="G52" s="1">
        <v>0.0</v>
      </c>
      <c r="H52" s="1">
        <v>0.0</v>
      </c>
      <c r="I52" s="1">
        <v>168.0</v>
      </c>
      <c r="J52" s="1">
        <v>0.0</v>
      </c>
      <c r="K52" s="1">
        <v>0.0</v>
      </c>
      <c r="L52" s="1">
        <v>1.0</v>
      </c>
      <c r="M52" s="1">
        <v>1.0</v>
      </c>
      <c r="N52" s="1">
        <v>3.0</v>
      </c>
      <c r="O52" s="1">
        <v>0.0</v>
      </c>
    </row>
    <row r="53">
      <c r="B53" s="2">
        <v>65.0</v>
      </c>
      <c r="C53" s="1">
        <v>1.0</v>
      </c>
      <c r="D53" s="1">
        <v>4.0</v>
      </c>
      <c r="E53" s="1">
        <v>120.0</v>
      </c>
      <c r="F53" s="1">
        <v>177.0</v>
      </c>
      <c r="G53" s="1">
        <v>0.0</v>
      </c>
      <c r="H53" s="1">
        <v>0.0</v>
      </c>
      <c r="I53" s="1">
        <v>140.0</v>
      </c>
      <c r="J53" s="1">
        <v>0.0</v>
      </c>
      <c r="K53" s="1">
        <v>0.4</v>
      </c>
      <c r="L53" s="1">
        <v>1.0</v>
      </c>
      <c r="M53" s="1">
        <v>0.0</v>
      </c>
      <c r="N53" s="1">
        <v>7.0</v>
      </c>
      <c r="O53" s="1">
        <v>0.0</v>
      </c>
    </row>
    <row r="54">
      <c r="B54" s="2">
        <v>44.0</v>
      </c>
      <c r="C54" s="1"/>
      <c r="D54" s="1">
        <v>4.0</v>
      </c>
      <c r="E54" s="1">
        <v>112.0</v>
      </c>
      <c r="F54" s="1">
        <v>290.0</v>
      </c>
      <c r="G54" s="1">
        <v>0.0</v>
      </c>
      <c r="H54" s="1">
        <v>2.0</v>
      </c>
      <c r="I54" s="1">
        <v>153.0</v>
      </c>
      <c r="J54" s="1">
        <v>0.0</v>
      </c>
      <c r="K54" s="1">
        <v>0.0</v>
      </c>
      <c r="L54" s="1">
        <v>1.0</v>
      </c>
      <c r="M54" s="1">
        <v>1.0</v>
      </c>
      <c r="N54" s="1">
        <v>3.0</v>
      </c>
      <c r="O54" s="1">
        <v>2.0</v>
      </c>
    </row>
    <row r="55">
      <c r="B55" s="2">
        <v>44.0</v>
      </c>
      <c r="C55" s="1">
        <v>1.0</v>
      </c>
      <c r="D55" s="1" t="s">
        <v>14</v>
      </c>
      <c r="E55" s="1">
        <v>130.0</v>
      </c>
      <c r="F55" s="1">
        <v>219.0</v>
      </c>
      <c r="G55" s="1">
        <v>0.0</v>
      </c>
      <c r="H55" s="1">
        <v>2.0</v>
      </c>
      <c r="I55" s="1">
        <v>188.0</v>
      </c>
      <c r="J55" s="1">
        <v>0.0</v>
      </c>
      <c r="K55" s="1">
        <v>0.0</v>
      </c>
      <c r="L55" s="1">
        <v>1.0</v>
      </c>
      <c r="M55" s="1">
        <v>0.0</v>
      </c>
      <c r="N55" s="1">
        <v>3.0</v>
      </c>
      <c r="O55" s="1">
        <v>0.0</v>
      </c>
    </row>
    <row r="56">
      <c r="B56" s="2">
        <v>60.0</v>
      </c>
      <c r="C56" s="1">
        <v>1.0</v>
      </c>
      <c r="D56" s="1">
        <v>4.0</v>
      </c>
      <c r="E56" s="1" t="s">
        <v>14</v>
      </c>
      <c r="F56" s="1">
        <v>253.0</v>
      </c>
      <c r="G56" s="1">
        <v>0.0</v>
      </c>
      <c r="H56" s="1">
        <v>0.0</v>
      </c>
      <c r="I56" s="1">
        <v>144.0</v>
      </c>
      <c r="J56" s="1">
        <v>1.0</v>
      </c>
      <c r="K56" s="1">
        <v>1.4</v>
      </c>
      <c r="L56" s="1">
        <v>1.0</v>
      </c>
      <c r="M56" s="1">
        <v>1.0</v>
      </c>
      <c r="N56" s="1">
        <v>7.0</v>
      </c>
      <c r="O56" s="1">
        <v>1.0</v>
      </c>
    </row>
    <row r="57">
      <c r="B57" s="2">
        <v>54.0</v>
      </c>
      <c r="C57" s="1">
        <v>1.0</v>
      </c>
      <c r="D57" s="1">
        <v>4.0</v>
      </c>
      <c r="E57" s="1">
        <v>124.0</v>
      </c>
      <c r="F57" s="1" t="s">
        <v>14</v>
      </c>
      <c r="G57" s="1">
        <v>0.0</v>
      </c>
      <c r="H57" s="1">
        <v>2.0</v>
      </c>
      <c r="I57" s="1">
        <v>109.0</v>
      </c>
      <c r="J57" s="1">
        <v>1.0</v>
      </c>
      <c r="K57" s="1">
        <v>2.2</v>
      </c>
      <c r="L57" s="1">
        <v>2.0</v>
      </c>
      <c r="M57" s="1">
        <v>1.0</v>
      </c>
      <c r="N57" s="1">
        <v>7.0</v>
      </c>
      <c r="O57" s="1">
        <v>1.0</v>
      </c>
    </row>
    <row r="58">
      <c r="B58" s="2">
        <v>50.0</v>
      </c>
      <c r="C58" s="1">
        <v>1.0</v>
      </c>
      <c r="D58" s="1">
        <v>3.0</v>
      </c>
      <c r="E58" s="1">
        <v>140.0</v>
      </c>
      <c r="F58" s="1">
        <v>233.0</v>
      </c>
      <c r="G58" s="1" t="s">
        <v>14</v>
      </c>
      <c r="H58" s="1">
        <v>0.0</v>
      </c>
      <c r="I58" s="1">
        <v>163.0</v>
      </c>
      <c r="J58" s="1">
        <v>0.0</v>
      </c>
      <c r="K58" s="1">
        <v>0.6</v>
      </c>
      <c r="L58" s="1">
        <v>2.0</v>
      </c>
      <c r="M58" s="1">
        <v>1.0</v>
      </c>
      <c r="N58" s="1">
        <v>7.0</v>
      </c>
      <c r="O58" s="1">
        <v>1.0</v>
      </c>
    </row>
    <row r="59">
      <c r="B59" s="2">
        <v>41.0</v>
      </c>
      <c r="C59" s="1">
        <v>1.0</v>
      </c>
      <c r="D59" s="1">
        <v>4.0</v>
      </c>
      <c r="E59" s="1">
        <v>110.0</v>
      </c>
      <c r="F59" s="1">
        <v>172.0</v>
      </c>
      <c r="G59" s="1">
        <v>0.0</v>
      </c>
      <c r="H59" s="1" t="s">
        <v>14</v>
      </c>
      <c r="I59" s="1">
        <v>158.0</v>
      </c>
      <c r="J59" s="1">
        <v>0.0</v>
      </c>
      <c r="K59" s="1">
        <v>0.0</v>
      </c>
      <c r="L59" s="1">
        <v>1.0</v>
      </c>
      <c r="M59" s="1">
        <v>0.0</v>
      </c>
      <c r="N59" s="1">
        <v>7.0</v>
      </c>
      <c r="O59" s="1">
        <v>1.0</v>
      </c>
    </row>
    <row r="60">
      <c r="B60" s="2">
        <v>54.0</v>
      </c>
      <c r="C60" s="1">
        <v>1.0</v>
      </c>
      <c r="D60" s="1">
        <v>3.0</v>
      </c>
      <c r="E60" s="1">
        <v>125.0</v>
      </c>
      <c r="F60" s="1">
        <v>273.0</v>
      </c>
      <c r="G60" s="1">
        <v>0.0</v>
      </c>
      <c r="H60" s="1">
        <v>2.0</v>
      </c>
      <c r="I60" s="1" t="s">
        <v>14</v>
      </c>
      <c r="J60" s="1">
        <v>0.0</v>
      </c>
      <c r="K60" s="1">
        <v>0.5</v>
      </c>
      <c r="L60" s="1">
        <v>3.0</v>
      </c>
      <c r="M60" s="1">
        <v>1.0</v>
      </c>
      <c r="N60" s="1">
        <v>3.0</v>
      </c>
      <c r="O60" s="1">
        <v>0.0</v>
      </c>
    </row>
    <row r="61">
      <c r="B61" s="2">
        <v>51.0</v>
      </c>
      <c r="C61" s="1">
        <v>1.0</v>
      </c>
      <c r="D61" s="1">
        <v>1.0</v>
      </c>
      <c r="E61" s="1">
        <v>125.0</v>
      </c>
      <c r="F61" s="1">
        <v>213.0</v>
      </c>
      <c r="G61" s="1">
        <v>0.0</v>
      </c>
      <c r="H61" s="1">
        <v>2.0</v>
      </c>
      <c r="I61" s="1">
        <v>125.0</v>
      </c>
      <c r="J61" s="1" t="s">
        <v>14</v>
      </c>
      <c r="K61" s="1">
        <v>1.4</v>
      </c>
      <c r="L61" s="1">
        <v>1.0</v>
      </c>
      <c r="M61" s="1">
        <v>1.0</v>
      </c>
      <c r="N61" s="1">
        <v>3.0</v>
      </c>
      <c r="O61" s="1">
        <v>0.0</v>
      </c>
    </row>
    <row r="62">
      <c r="B62" s="2">
        <v>51.0</v>
      </c>
      <c r="C62" s="1">
        <v>0.0</v>
      </c>
      <c r="D62" s="1">
        <v>4.0</v>
      </c>
      <c r="E62" s="1">
        <v>130.0</v>
      </c>
      <c r="F62" s="1">
        <v>305.0</v>
      </c>
      <c r="G62" s="1">
        <v>0.0</v>
      </c>
      <c r="H62" s="1">
        <v>0.0</v>
      </c>
      <c r="I62" s="1">
        <v>142.0</v>
      </c>
      <c r="J62" s="1">
        <v>1.0</v>
      </c>
      <c r="K62" s="1" t="s">
        <v>14</v>
      </c>
      <c r="L62" s="1">
        <v>2.0</v>
      </c>
      <c r="M62" s="1">
        <v>0.0</v>
      </c>
      <c r="N62" s="1">
        <v>7.0</v>
      </c>
      <c r="O62" s="1">
        <v>2.0</v>
      </c>
    </row>
    <row r="63">
      <c r="B63" s="2">
        <v>46.0</v>
      </c>
      <c r="C63" s="1">
        <v>0.0</v>
      </c>
      <c r="D63" s="1">
        <v>3.0</v>
      </c>
      <c r="E63" s="1">
        <v>142.0</v>
      </c>
      <c r="F63" s="1">
        <v>177.0</v>
      </c>
      <c r="G63" s="1">
        <v>0.0</v>
      </c>
      <c r="H63" s="1">
        <v>2.0</v>
      </c>
      <c r="I63" s="1">
        <v>160.0</v>
      </c>
      <c r="J63" s="1">
        <v>1.0</v>
      </c>
      <c r="K63" s="1">
        <v>1.4</v>
      </c>
      <c r="L63" s="1" t="s">
        <v>14</v>
      </c>
      <c r="M63" s="1">
        <v>0.0</v>
      </c>
      <c r="N63" s="1">
        <v>3.0</v>
      </c>
      <c r="O63" s="1">
        <v>0.0</v>
      </c>
    </row>
    <row r="64">
      <c r="B64" s="2">
        <v>58.0</v>
      </c>
      <c r="C64" s="1">
        <v>1.0</v>
      </c>
      <c r="D64" s="1">
        <v>4.0</v>
      </c>
      <c r="E64" s="1">
        <v>128.0</v>
      </c>
      <c r="F64" s="1">
        <v>216.0</v>
      </c>
      <c r="G64" s="1">
        <v>0.0</v>
      </c>
      <c r="H64" s="1">
        <v>2.0</v>
      </c>
      <c r="I64" s="1">
        <v>131.0</v>
      </c>
      <c r="J64" s="1">
        <v>1.0</v>
      </c>
      <c r="K64" s="1">
        <v>2.2</v>
      </c>
      <c r="L64" s="1">
        <v>2.0</v>
      </c>
      <c r="M64" s="1" t="s">
        <v>14</v>
      </c>
      <c r="N64" s="1">
        <v>7.0</v>
      </c>
      <c r="O64" s="1">
        <v>1.0</v>
      </c>
    </row>
    <row r="65">
      <c r="B65" s="2">
        <v>54.0</v>
      </c>
      <c r="C65" s="1">
        <v>0.0</v>
      </c>
      <c r="D65" s="1">
        <v>3.0</v>
      </c>
      <c r="E65" s="1">
        <v>135.0</v>
      </c>
      <c r="F65" s="1">
        <v>304.0</v>
      </c>
      <c r="G65" s="1">
        <v>1.0</v>
      </c>
      <c r="H65" s="1">
        <v>0.0</v>
      </c>
      <c r="I65" s="1">
        <v>170.0</v>
      </c>
      <c r="J65" s="1">
        <v>0.0</v>
      </c>
      <c r="K65" s="1">
        <v>0.0</v>
      </c>
      <c r="L65" s="1">
        <v>1.0</v>
      </c>
      <c r="M65" s="1">
        <v>0.0</v>
      </c>
      <c r="N65" s="1" t="s">
        <v>14</v>
      </c>
      <c r="O65" s="1">
        <v>0.0</v>
      </c>
    </row>
    <row r="66">
      <c r="B66" s="2">
        <v>54.0</v>
      </c>
      <c r="C66" s="1">
        <v>1.0</v>
      </c>
      <c r="D66" s="1">
        <v>4.0</v>
      </c>
      <c r="E66" s="1">
        <v>120.0</v>
      </c>
      <c r="F66" s="1">
        <v>188.0</v>
      </c>
      <c r="G66" s="1">
        <v>0.0</v>
      </c>
      <c r="H66" s="1">
        <v>0.0</v>
      </c>
      <c r="I66" s="1">
        <v>113.0</v>
      </c>
      <c r="J66" s="1">
        <v>0.0</v>
      </c>
      <c r="K66" s="1">
        <v>1.4</v>
      </c>
      <c r="L66" s="1">
        <v>2.0</v>
      </c>
      <c r="M66" s="1">
        <v>1.0</v>
      </c>
      <c r="N66" s="1">
        <v>7.0</v>
      </c>
      <c r="O66" s="1" t="s">
        <v>14</v>
      </c>
    </row>
    <row r="67">
      <c r="B67" s="2">
        <v>60.0</v>
      </c>
      <c r="C67" s="1">
        <v>1.0</v>
      </c>
      <c r="D67" s="1">
        <v>4.0</v>
      </c>
      <c r="E67" s="1">
        <v>145.0</v>
      </c>
      <c r="F67" s="1">
        <v>282.0</v>
      </c>
      <c r="G67" s="1">
        <v>0.0</v>
      </c>
      <c r="H67" s="1">
        <v>2.0</v>
      </c>
      <c r="I67" s="1">
        <v>142.0</v>
      </c>
      <c r="J67" s="1">
        <v>1.0</v>
      </c>
      <c r="K67" s="1">
        <v>2.8</v>
      </c>
      <c r="L67" s="1">
        <v>2.0</v>
      </c>
      <c r="M67" s="1">
        <v>2.0</v>
      </c>
      <c r="N67" s="1" t="s">
        <v>14</v>
      </c>
      <c r="O67" s="1">
        <v>2.0</v>
      </c>
    </row>
    <row r="68">
      <c r="B68" s="2">
        <v>60.0</v>
      </c>
      <c r="C68" s="1">
        <v>1.0</v>
      </c>
      <c r="D68" s="1">
        <v>3.0</v>
      </c>
      <c r="E68" s="1">
        <v>140.0</v>
      </c>
      <c r="F68" s="1">
        <v>185.0</v>
      </c>
      <c r="G68" s="1">
        <v>0.0</v>
      </c>
      <c r="H68" s="1">
        <v>2.0</v>
      </c>
      <c r="I68" s="1">
        <v>155.0</v>
      </c>
      <c r="J68" s="1">
        <v>0.0</v>
      </c>
      <c r="K68" s="1">
        <v>3.0</v>
      </c>
      <c r="L68" s="1">
        <v>2.0</v>
      </c>
      <c r="M68" s="1" t="s">
        <v>14</v>
      </c>
      <c r="N68" s="1">
        <v>3.0</v>
      </c>
      <c r="O68" s="1">
        <v>1.0</v>
      </c>
    </row>
    <row r="69">
      <c r="B69" s="2">
        <v>54.0</v>
      </c>
      <c r="C69" s="1">
        <v>1.0</v>
      </c>
      <c r="D69" s="1">
        <v>3.0</v>
      </c>
      <c r="E69" s="1">
        <v>150.0</v>
      </c>
      <c r="F69" s="1">
        <v>232.0</v>
      </c>
      <c r="G69" s="1">
        <v>0.0</v>
      </c>
      <c r="H69" s="1">
        <v>2.0</v>
      </c>
      <c r="I69" s="1">
        <v>165.0</v>
      </c>
      <c r="J69" s="1">
        <v>0.0</v>
      </c>
      <c r="K69" s="1">
        <v>1.6</v>
      </c>
      <c r="L69" s="1" t="s">
        <v>14</v>
      </c>
      <c r="M69" s="1">
        <v>0.0</v>
      </c>
      <c r="N69" s="1">
        <v>7.0</v>
      </c>
      <c r="O69" s="1">
        <v>0.0</v>
      </c>
    </row>
    <row r="70">
      <c r="B70" s="2">
        <v>59.0</v>
      </c>
      <c r="C70" s="1">
        <v>1.0</v>
      </c>
      <c r="D70" s="1">
        <v>4.0</v>
      </c>
      <c r="E70" s="1">
        <v>170.0</v>
      </c>
      <c r="F70" s="1">
        <v>326.0</v>
      </c>
      <c r="G70" s="1">
        <v>0.0</v>
      </c>
      <c r="H70" s="1">
        <v>2.0</v>
      </c>
      <c r="I70" s="1">
        <v>140.0</v>
      </c>
      <c r="J70" s="1">
        <v>1.0</v>
      </c>
      <c r="K70" s="1" t="s">
        <v>14</v>
      </c>
      <c r="L70" s="1">
        <v>3.0</v>
      </c>
      <c r="M70" s="1">
        <v>0.0</v>
      </c>
      <c r="N70" s="1">
        <v>7.0</v>
      </c>
      <c r="O70" s="1">
        <v>2.0</v>
      </c>
    </row>
    <row r="71">
      <c r="B71" s="2">
        <v>46.0</v>
      </c>
      <c r="C71" s="1">
        <v>1.0</v>
      </c>
      <c r="D71" s="1">
        <v>3.0</v>
      </c>
      <c r="E71" s="1">
        <v>150.0</v>
      </c>
      <c r="F71" s="1">
        <v>231.0</v>
      </c>
      <c r="G71" s="1">
        <v>0.0</v>
      </c>
      <c r="H71" s="1">
        <v>0.0</v>
      </c>
      <c r="I71" s="1">
        <v>147.0</v>
      </c>
      <c r="J71" s="1" t="s">
        <v>14</v>
      </c>
      <c r="K71" s="1">
        <v>3.6</v>
      </c>
      <c r="L71" s="1">
        <v>2.0</v>
      </c>
      <c r="M71" s="1">
        <v>0.0</v>
      </c>
      <c r="N71" s="1">
        <v>3.0</v>
      </c>
      <c r="O71" s="1">
        <v>1.0</v>
      </c>
    </row>
    <row r="72">
      <c r="B72" s="2">
        <v>65.0</v>
      </c>
      <c r="C72" s="1">
        <v>0.0</v>
      </c>
      <c r="D72" s="1">
        <v>3.0</v>
      </c>
      <c r="E72" s="1">
        <v>155.0</v>
      </c>
      <c r="F72" s="1">
        <v>269.0</v>
      </c>
      <c r="G72" s="1">
        <v>0.0</v>
      </c>
      <c r="H72" s="1">
        <v>0.0</v>
      </c>
      <c r="I72" s="1" t="s">
        <v>14</v>
      </c>
      <c r="J72" s="1">
        <v>0.0</v>
      </c>
      <c r="K72" s="1">
        <v>0.8</v>
      </c>
      <c r="L72" s="1">
        <v>1.0</v>
      </c>
      <c r="M72" s="1">
        <v>0.0</v>
      </c>
      <c r="N72" s="1">
        <v>3.0</v>
      </c>
      <c r="O72" s="1">
        <v>0.0</v>
      </c>
    </row>
    <row r="73">
      <c r="B73" s="2">
        <v>67.0</v>
      </c>
      <c r="C73" s="1">
        <v>1.0</v>
      </c>
      <c r="D73" s="1">
        <v>4.0</v>
      </c>
      <c r="E73" s="1">
        <v>125.0</v>
      </c>
      <c r="F73" s="1">
        <v>254.0</v>
      </c>
      <c r="G73" s="1">
        <v>1.0</v>
      </c>
      <c r="H73" s="1" t="s">
        <v>14</v>
      </c>
      <c r="I73" s="1">
        <v>163.0</v>
      </c>
      <c r="J73" s="1">
        <v>0.0</v>
      </c>
      <c r="K73" s="1">
        <v>0.2</v>
      </c>
      <c r="L73" s="1">
        <v>2.0</v>
      </c>
      <c r="M73" s="1">
        <v>2.0</v>
      </c>
      <c r="N73" s="1">
        <v>7.0</v>
      </c>
      <c r="O73" s="1">
        <v>3.0</v>
      </c>
    </row>
    <row r="74">
      <c r="B74" s="2">
        <v>62.0</v>
      </c>
      <c r="C74" s="1">
        <v>1.0</v>
      </c>
      <c r="D74" s="1">
        <v>4.0</v>
      </c>
      <c r="E74" s="1">
        <v>120.0</v>
      </c>
      <c r="F74" s="1">
        <v>267.0</v>
      </c>
      <c r="G74" s="1" t="s">
        <v>14</v>
      </c>
      <c r="H74" s="1">
        <v>0.0</v>
      </c>
      <c r="I74" s="1">
        <v>99.0</v>
      </c>
      <c r="J74" s="1">
        <v>1.0</v>
      </c>
      <c r="K74" s="1">
        <v>1.8</v>
      </c>
      <c r="L74" s="1">
        <v>2.0</v>
      </c>
      <c r="M74" s="1">
        <v>2.0</v>
      </c>
      <c r="N74" s="1">
        <v>7.0</v>
      </c>
      <c r="O74" s="1">
        <v>1.0</v>
      </c>
    </row>
    <row r="75">
      <c r="B75" s="2">
        <v>65.0</v>
      </c>
      <c r="C75" s="1">
        <v>1.0</v>
      </c>
      <c r="D75" s="1">
        <v>4.0</v>
      </c>
      <c r="E75" s="1">
        <v>110.0</v>
      </c>
      <c r="F75" s="1" t="s">
        <v>14</v>
      </c>
      <c r="G75" s="1">
        <v>0.0</v>
      </c>
      <c r="H75" s="1">
        <v>2.0</v>
      </c>
      <c r="I75" s="1">
        <v>158.0</v>
      </c>
      <c r="J75" s="1">
        <v>0.0</v>
      </c>
      <c r="K75" s="1">
        <v>0.6</v>
      </c>
      <c r="L75" s="1">
        <v>1.0</v>
      </c>
      <c r="M75" s="1">
        <v>2.0</v>
      </c>
      <c r="N75" s="1">
        <v>6.0</v>
      </c>
      <c r="O75" s="1">
        <v>1.0</v>
      </c>
    </row>
    <row r="76">
      <c r="B76" s="2">
        <v>44.0</v>
      </c>
      <c r="C76" s="1">
        <v>1.0</v>
      </c>
      <c r="D76" s="1">
        <v>4.0</v>
      </c>
      <c r="E76" s="1" t="s">
        <v>14</v>
      </c>
      <c r="F76" s="1">
        <v>197.0</v>
      </c>
      <c r="G76" s="1">
        <v>0.0</v>
      </c>
      <c r="H76" s="1">
        <v>2.0</v>
      </c>
      <c r="I76" s="1">
        <v>177.0</v>
      </c>
      <c r="J76" s="1">
        <v>0.0</v>
      </c>
      <c r="K76" s="1">
        <v>0.0</v>
      </c>
      <c r="L76" s="1">
        <v>1.0</v>
      </c>
      <c r="M76" s="1">
        <v>1.0</v>
      </c>
      <c r="N76" s="1">
        <v>3.0</v>
      </c>
      <c r="O76" s="1">
        <v>1.0</v>
      </c>
    </row>
    <row r="77">
      <c r="B77" s="2">
        <v>65.0</v>
      </c>
      <c r="C77" s="1">
        <v>0.0</v>
      </c>
      <c r="D77" s="1" t="s">
        <v>14</v>
      </c>
      <c r="E77" s="1">
        <v>160.0</v>
      </c>
      <c r="F77" s="1">
        <v>360.0</v>
      </c>
      <c r="G77" s="1">
        <v>0.0</v>
      </c>
      <c r="H77" s="1">
        <v>2.0</v>
      </c>
      <c r="I77" s="1">
        <v>151.0</v>
      </c>
      <c r="J77" s="1">
        <v>0.0</v>
      </c>
      <c r="K77" s="1">
        <v>0.8</v>
      </c>
      <c r="L77" s="1">
        <v>1.0</v>
      </c>
      <c r="M77" s="1">
        <v>0.0</v>
      </c>
      <c r="N77" s="1">
        <v>3.0</v>
      </c>
      <c r="O77" s="1">
        <v>0.0</v>
      </c>
    </row>
    <row r="78">
      <c r="B78" s="2">
        <v>60.0</v>
      </c>
      <c r="C78" s="1"/>
      <c r="D78" s="1">
        <v>4.0</v>
      </c>
      <c r="E78" s="1">
        <v>125.0</v>
      </c>
      <c r="F78" s="1">
        <v>258.0</v>
      </c>
      <c r="G78" s="1">
        <v>0.0</v>
      </c>
      <c r="H78" s="1">
        <v>2.0</v>
      </c>
      <c r="I78" s="1">
        <v>141.0</v>
      </c>
      <c r="J78" s="1">
        <v>1.0</v>
      </c>
      <c r="K78" s="1">
        <v>2.8</v>
      </c>
      <c r="L78" s="1">
        <v>2.0</v>
      </c>
      <c r="M78" s="1">
        <v>1.0</v>
      </c>
      <c r="N78" s="1">
        <v>7.0</v>
      </c>
      <c r="O78" s="1">
        <v>1.0</v>
      </c>
    </row>
    <row r="79">
      <c r="B79" s="2">
        <v>51.0</v>
      </c>
      <c r="C79" s="1">
        <v>0.0</v>
      </c>
      <c r="D79" s="1">
        <v>3.0</v>
      </c>
      <c r="E79" s="1">
        <v>140.0</v>
      </c>
      <c r="F79" s="1">
        <v>308.0</v>
      </c>
      <c r="G79" s="1">
        <v>0.0</v>
      </c>
      <c r="H79" s="1">
        <v>2.0</v>
      </c>
      <c r="I79" s="1">
        <v>142.0</v>
      </c>
      <c r="J79" s="1">
        <v>0.0</v>
      </c>
      <c r="K79" s="1">
        <v>1.5</v>
      </c>
      <c r="L79" s="1">
        <v>1.0</v>
      </c>
      <c r="M79" s="1">
        <v>1.0</v>
      </c>
      <c r="N79" s="1">
        <v>3.0</v>
      </c>
      <c r="O79" s="1">
        <v>0.0</v>
      </c>
    </row>
    <row r="80">
      <c r="B80" s="2">
        <v>48.0</v>
      </c>
      <c r="C80" s="1">
        <v>1.0</v>
      </c>
      <c r="D80" s="1">
        <v>2.0</v>
      </c>
      <c r="E80" s="1">
        <v>130.0</v>
      </c>
      <c r="F80" s="1">
        <v>245.0</v>
      </c>
      <c r="G80" s="1">
        <v>0.0</v>
      </c>
      <c r="H80" s="1">
        <v>2.0</v>
      </c>
      <c r="I80" s="1">
        <v>180.0</v>
      </c>
      <c r="J80" s="1">
        <v>0.0</v>
      </c>
      <c r="K80" s="1">
        <v>0.2</v>
      </c>
      <c r="L80" s="1">
        <v>2.0</v>
      </c>
      <c r="M80" s="1">
        <v>0.0</v>
      </c>
      <c r="N80" s="1">
        <v>3.0</v>
      </c>
      <c r="O80" s="1">
        <v>0.0</v>
      </c>
    </row>
    <row r="81">
      <c r="B81" s="2">
        <v>58.0</v>
      </c>
      <c r="C81" s="1"/>
      <c r="D81" s="1">
        <v>4.0</v>
      </c>
      <c r="E81" s="1">
        <v>150.0</v>
      </c>
      <c r="F81" s="1">
        <v>270.0</v>
      </c>
      <c r="G81" s="1">
        <v>0.0</v>
      </c>
      <c r="H81" s="1">
        <v>2.0</v>
      </c>
      <c r="I81" s="1">
        <v>111.0</v>
      </c>
      <c r="J81" s="1">
        <v>1.0</v>
      </c>
      <c r="K81" s="1">
        <v>0.8</v>
      </c>
      <c r="L81" s="1">
        <v>1.0</v>
      </c>
      <c r="M81" s="1">
        <v>0.0</v>
      </c>
      <c r="N81" s="1">
        <v>7.0</v>
      </c>
      <c r="O81" s="1">
        <v>3.0</v>
      </c>
    </row>
    <row r="82">
      <c r="B82" s="2">
        <v>45.0</v>
      </c>
      <c r="C82" s="1">
        <v>1.0</v>
      </c>
      <c r="D82" s="1" t="s">
        <v>14</v>
      </c>
      <c r="E82" s="1">
        <v>104.0</v>
      </c>
      <c r="F82" s="1">
        <v>208.0</v>
      </c>
      <c r="G82" s="1">
        <v>0.0</v>
      </c>
      <c r="H82" s="1">
        <v>2.0</v>
      </c>
      <c r="I82" s="1">
        <v>148.0</v>
      </c>
      <c r="J82" s="1">
        <v>1.0</v>
      </c>
      <c r="K82" s="1">
        <v>3.0</v>
      </c>
      <c r="L82" s="1">
        <v>2.0</v>
      </c>
      <c r="M82" s="1">
        <v>0.0</v>
      </c>
      <c r="N82" s="1">
        <v>3.0</v>
      </c>
      <c r="O82" s="1">
        <v>0.0</v>
      </c>
    </row>
    <row r="83">
      <c r="B83" s="2">
        <v>53.0</v>
      </c>
      <c r="C83" s="1">
        <v>0.0</v>
      </c>
      <c r="D83" s="1">
        <v>4.0</v>
      </c>
      <c r="E83" s="1" t="s">
        <v>14</v>
      </c>
      <c r="F83" s="1">
        <v>264.0</v>
      </c>
      <c r="G83" s="1">
        <v>0.0</v>
      </c>
      <c r="H83" s="1">
        <v>2.0</v>
      </c>
      <c r="I83" s="1">
        <v>143.0</v>
      </c>
      <c r="J83" s="1">
        <v>0.0</v>
      </c>
      <c r="K83" s="1">
        <v>0.4</v>
      </c>
      <c r="L83" s="1">
        <v>2.0</v>
      </c>
      <c r="M83" s="1">
        <v>0.0</v>
      </c>
      <c r="N83" s="1">
        <v>3.0</v>
      </c>
      <c r="O83" s="1">
        <v>0.0</v>
      </c>
    </row>
    <row r="84">
      <c r="B84" s="2">
        <v>39.0</v>
      </c>
      <c r="C84" s="1">
        <v>1.0</v>
      </c>
      <c r="D84" s="1">
        <v>3.0</v>
      </c>
      <c r="E84" s="1">
        <v>140.0</v>
      </c>
      <c r="F84" s="1" t="s">
        <v>14</v>
      </c>
      <c r="G84" s="1">
        <v>0.0</v>
      </c>
      <c r="H84" s="1">
        <v>2.0</v>
      </c>
      <c r="I84" s="1">
        <v>182.0</v>
      </c>
      <c r="J84" s="1">
        <v>0.0</v>
      </c>
      <c r="K84" s="1">
        <v>0.0</v>
      </c>
      <c r="L84" s="1">
        <v>1.0</v>
      </c>
      <c r="M84" s="1">
        <v>0.0</v>
      </c>
      <c r="N84" s="1">
        <v>3.0</v>
      </c>
      <c r="O84" s="1">
        <v>0.0</v>
      </c>
    </row>
    <row r="85">
      <c r="B85" s="2">
        <v>68.0</v>
      </c>
      <c r="C85" s="1">
        <v>1.0</v>
      </c>
      <c r="D85" s="1">
        <v>3.0</v>
      </c>
      <c r="E85" s="1">
        <v>180.0</v>
      </c>
      <c r="F85" s="1">
        <v>274.0</v>
      </c>
      <c r="G85" s="1" t="s">
        <v>14</v>
      </c>
      <c r="H85" s="1">
        <v>2.0</v>
      </c>
      <c r="I85" s="1">
        <v>150.0</v>
      </c>
      <c r="J85" s="1">
        <v>1.0</v>
      </c>
      <c r="K85" s="1">
        <v>1.6</v>
      </c>
      <c r="L85" s="1">
        <v>2.0</v>
      </c>
      <c r="M85" s="1">
        <v>0.0</v>
      </c>
      <c r="N85" s="1">
        <v>7.0</v>
      </c>
      <c r="O85" s="1">
        <v>3.0</v>
      </c>
    </row>
    <row r="86">
      <c r="B86" s="2">
        <v>52.0</v>
      </c>
      <c r="C86" s="1">
        <v>1.0</v>
      </c>
      <c r="D86" s="1">
        <v>2.0</v>
      </c>
      <c r="E86" s="1">
        <v>120.0</v>
      </c>
      <c r="F86" s="1">
        <v>325.0</v>
      </c>
      <c r="G86" s="1">
        <v>0.0</v>
      </c>
      <c r="H86" s="1" t="s">
        <v>14</v>
      </c>
      <c r="I86" s="1">
        <v>172.0</v>
      </c>
      <c r="J86" s="1">
        <v>0.0</v>
      </c>
      <c r="K86" s="1">
        <v>0.2</v>
      </c>
      <c r="L86" s="1">
        <v>1.0</v>
      </c>
      <c r="M86" s="1">
        <v>0.0</v>
      </c>
      <c r="N86" s="1">
        <v>3.0</v>
      </c>
      <c r="O86" s="1">
        <v>0.0</v>
      </c>
    </row>
    <row r="87">
      <c r="B87" s="2">
        <v>44.0</v>
      </c>
      <c r="C87" s="1">
        <v>1.0</v>
      </c>
      <c r="D87" s="1">
        <v>3.0</v>
      </c>
      <c r="E87" s="1">
        <v>140.0</v>
      </c>
      <c r="F87" s="1">
        <v>235.0</v>
      </c>
      <c r="G87" s="1">
        <v>0.0</v>
      </c>
      <c r="H87" s="1">
        <v>2.0</v>
      </c>
      <c r="I87" s="1" t="s">
        <v>14</v>
      </c>
      <c r="J87" s="1">
        <v>0.0</v>
      </c>
      <c r="K87" s="1">
        <v>0.0</v>
      </c>
      <c r="L87" s="1">
        <v>1.0</v>
      </c>
      <c r="M87" s="1">
        <v>0.0</v>
      </c>
      <c r="N87" s="1">
        <v>3.0</v>
      </c>
      <c r="O87" s="1">
        <v>0.0</v>
      </c>
    </row>
    <row r="88">
      <c r="B88" s="2">
        <v>47.0</v>
      </c>
      <c r="C88" s="1">
        <v>1.0</v>
      </c>
      <c r="D88" s="1">
        <v>3.0</v>
      </c>
      <c r="E88" s="1">
        <v>138.0</v>
      </c>
      <c r="F88" s="1">
        <v>257.0</v>
      </c>
      <c r="G88" s="1">
        <v>0.0</v>
      </c>
      <c r="H88" s="1">
        <v>2.0</v>
      </c>
      <c r="I88" s="1">
        <v>156.0</v>
      </c>
      <c r="J88" s="1" t="s">
        <v>14</v>
      </c>
      <c r="K88" s="1">
        <v>0.0</v>
      </c>
      <c r="L88" s="1">
        <v>1.0</v>
      </c>
      <c r="M88" s="1">
        <v>0.0</v>
      </c>
      <c r="N88" s="1">
        <v>3.0</v>
      </c>
      <c r="O88" s="1">
        <v>0.0</v>
      </c>
    </row>
    <row r="89">
      <c r="B89" s="2">
        <v>53.0</v>
      </c>
      <c r="C89" s="1">
        <v>0.0</v>
      </c>
      <c r="D89" s="1">
        <v>3.0</v>
      </c>
      <c r="E89" s="1">
        <v>128.0</v>
      </c>
      <c r="F89" s="1">
        <v>216.0</v>
      </c>
      <c r="G89" s="1">
        <v>0.0</v>
      </c>
      <c r="H89" s="1">
        <v>2.0</v>
      </c>
      <c r="I89" s="1">
        <v>115.0</v>
      </c>
      <c r="J89" s="1">
        <v>0.0</v>
      </c>
      <c r="K89" s="1" t="s">
        <v>14</v>
      </c>
      <c r="L89" s="1">
        <v>1.0</v>
      </c>
      <c r="M89" s="1">
        <v>0.0</v>
      </c>
      <c r="N89" s="9">
        <v>3.0</v>
      </c>
      <c r="O89" s="1">
        <v>0.0</v>
      </c>
    </row>
    <row r="90">
      <c r="B90" s="2">
        <v>53.0</v>
      </c>
      <c r="C90" s="1">
        <v>0.0</v>
      </c>
      <c r="D90" s="1">
        <v>4.0</v>
      </c>
      <c r="E90" s="1">
        <v>138.0</v>
      </c>
      <c r="F90" s="1">
        <v>234.0</v>
      </c>
      <c r="G90" s="1">
        <v>0.0</v>
      </c>
      <c r="H90" s="1">
        <v>2.0</v>
      </c>
      <c r="I90" s="1">
        <v>160.0</v>
      </c>
      <c r="J90" s="1">
        <v>0.0</v>
      </c>
      <c r="K90" s="1">
        <v>0.0</v>
      </c>
      <c r="L90" s="1" t="s">
        <v>14</v>
      </c>
      <c r="M90" s="1">
        <v>0.0</v>
      </c>
      <c r="N90" s="1">
        <v>3.0</v>
      </c>
      <c r="O90" s="1">
        <v>0.0</v>
      </c>
    </row>
    <row r="91">
      <c r="B91" s="2">
        <v>51.0</v>
      </c>
      <c r="C91" s="1">
        <v>0.0</v>
      </c>
      <c r="D91" s="1">
        <v>3.0</v>
      </c>
      <c r="E91" s="1">
        <v>130.0</v>
      </c>
      <c r="F91" s="1">
        <v>256.0</v>
      </c>
      <c r="G91" s="1">
        <v>0.0</v>
      </c>
      <c r="H91" s="1">
        <v>2.0</v>
      </c>
      <c r="I91" s="1">
        <v>149.0</v>
      </c>
      <c r="J91" s="1">
        <v>0.0</v>
      </c>
      <c r="K91" s="1">
        <v>0.5</v>
      </c>
      <c r="L91" s="1">
        <v>1.0</v>
      </c>
      <c r="M91" s="1" t="s">
        <v>14</v>
      </c>
      <c r="N91" s="1">
        <v>3.0</v>
      </c>
      <c r="O91" s="1">
        <v>0.0</v>
      </c>
    </row>
    <row r="92">
      <c r="B92" s="2">
        <v>66.0</v>
      </c>
      <c r="C92" s="1">
        <v>1.0</v>
      </c>
      <c r="D92" s="1">
        <v>4.0</v>
      </c>
      <c r="E92" s="1">
        <v>120.0</v>
      </c>
      <c r="F92" s="1">
        <v>302.0</v>
      </c>
      <c r="G92" s="1">
        <v>0.0</v>
      </c>
      <c r="H92" s="1">
        <v>2.0</v>
      </c>
      <c r="I92" s="1">
        <v>151.0</v>
      </c>
      <c r="J92" s="1">
        <v>0.0</v>
      </c>
      <c r="K92" s="1">
        <v>0.4</v>
      </c>
      <c r="L92" s="1">
        <v>2.0</v>
      </c>
      <c r="M92" s="1">
        <v>0.0</v>
      </c>
      <c r="N92" s="1" t="s">
        <v>14</v>
      </c>
      <c r="O92" s="1">
        <v>0.0</v>
      </c>
    </row>
    <row r="93">
      <c r="B93" s="2">
        <v>62.0</v>
      </c>
      <c r="C93" s="1">
        <v>0.0</v>
      </c>
      <c r="D93" s="1">
        <v>4.0</v>
      </c>
      <c r="E93" s="1">
        <v>160.0</v>
      </c>
      <c r="F93" s="1">
        <v>164.0</v>
      </c>
      <c r="G93" s="1">
        <v>0.0</v>
      </c>
      <c r="H93" s="1">
        <v>2.0</v>
      </c>
      <c r="I93" s="1">
        <v>145.0</v>
      </c>
      <c r="J93" s="1">
        <v>0.0</v>
      </c>
      <c r="K93" s="1">
        <v>6.2</v>
      </c>
      <c r="L93" s="1">
        <v>3.0</v>
      </c>
      <c r="M93" s="1">
        <v>3.0</v>
      </c>
      <c r="N93" s="1">
        <v>7.0</v>
      </c>
      <c r="O93" s="1" t="s">
        <v>14</v>
      </c>
    </row>
    <row r="94">
      <c r="B94" s="2">
        <v>62.0</v>
      </c>
      <c r="C94" s="1">
        <v>1.0</v>
      </c>
      <c r="D94" s="1">
        <v>3.0</v>
      </c>
      <c r="E94" s="1">
        <v>130.0</v>
      </c>
      <c r="F94" s="1">
        <v>231.0</v>
      </c>
      <c r="G94" s="1">
        <v>0.0</v>
      </c>
      <c r="H94" s="1">
        <v>0.0</v>
      </c>
      <c r="I94" s="1">
        <v>146.0</v>
      </c>
      <c r="J94" s="1">
        <v>0.0</v>
      </c>
      <c r="K94" s="1">
        <v>1.8</v>
      </c>
      <c r="L94" s="1">
        <v>2.0</v>
      </c>
      <c r="M94" s="1">
        <v>3.0</v>
      </c>
      <c r="N94" s="1" t="s">
        <v>14</v>
      </c>
      <c r="O94" s="1">
        <v>0.0</v>
      </c>
    </row>
    <row r="95">
      <c r="B95" s="2">
        <v>44.0</v>
      </c>
      <c r="C95" s="1">
        <v>0.0</v>
      </c>
      <c r="D95" s="1">
        <v>3.0</v>
      </c>
      <c r="E95" s="1">
        <v>108.0</v>
      </c>
      <c r="F95" s="1">
        <v>141.0</v>
      </c>
      <c r="G95" s="1">
        <v>0.0</v>
      </c>
      <c r="H95" s="1">
        <v>0.0</v>
      </c>
      <c r="I95" s="1">
        <v>175.0</v>
      </c>
      <c r="J95" s="1">
        <v>0.0</v>
      </c>
      <c r="K95" s="1">
        <v>0.6</v>
      </c>
      <c r="L95" s="1">
        <v>2.0</v>
      </c>
      <c r="M95" s="1" t="s">
        <v>14</v>
      </c>
      <c r="N95" s="1">
        <v>3.0</v>
      </c>
      <c r="O95" s="1">
        <v>0.0</v>
      </c>
    </row>
    <row r="96">
      <c r="B96" s="2">
        <v>63.0</v>
      </c>
      <c r="C96" s="1">
        <v>0.0</v>
      </c>
      <c r="D96" s="1">
        <v>3.0</v>
      </c>
      <c r="E96" s="1">
        <v>135.0</v>
      </c>
      <c r="F96" s="1">
        <v>252.0</v>
      </c>
      <c r="G96" s="1">
        <v>0.0</v>
      </c>
      <c r="H96" s="1">
        <v>2.0</v>
      </c>
      <c r="I96" s="1">
        <v>172.0</v>
      </c>
      <c r="J96" s="1">
        <v>0.0</v>
      </c>
      <c r="K96" s="1">
        <v>0.0</v>
      </c>
      <c r="L96" s="1" t="s">
        <v>14</v>
      </c>
      <c r="M96" s="1">
        <v>0.0</v>
      </c>
      <c r="N96" s="1">
        <v>3.0</v>
      </c>
      <c r="O96" s="1">
        <v>0.0</v>
      </c>
    </row>
    <row r="97">
      <c r="B97" s="2">
        <v>52.0</v>
      </c>
      <c r="C97" s="1">
        <v>1.0</v>
      </c>
      <c r="D97" s="1">
        <v>4.0</v>
      </c>
      <c r="E97" s="1">
        <v>128.0</v>
      </c>
      <c r="F97" s="1">
        <v>255.0</v>
      </c>
      <c r="G97" s="1">
        <v>0.0</v>
      </c>
      <c r="H97" s="1">
        <v>0.0</v>
      </c>
      <c r="I97" s="1">
        <v>161.0</v>
      </c>
      <c r="J97" s="1">
        <v>1.0</v>
      </c>
      <c r="K97" s="1" t="s">
        <v>14</v>
      </c>
      <c r="L97" s="1">
        <v>1.0</v>
      </c>
      <c r="M97" s="1">
        <v>1.0</v>
      </c>
      <c r="N97" s="1">
        <v>7.0</v>
      </c>
      <c r="O97" s="1">
        <v>1.0</v>
      </c>
    </row>
    <row r="98">
      <c r="B98" s="2">
        <v>59.0</v>
      </c>
      <c r="C98" s="1">
        <v>1.0</v>
      </c>
      <c r="D98" s="1">
        <v>4.0</v>
      </c>
      <c r="E98" s="1">
        <v>110.0</v>
      </c>
      <c r="F98" s="1">
        <v>239.0</v>
      </c>
      <c r="G98" s="1">
        <v>0.0</v>
      </c>
      <c r="H98" s="1">
        <v>2.0</v>
      </c>
      <c r="I98" s="1">
        <v>142.0</v>
      </c>
      <c r="J98" s="1" t="s">
        <v>14</v>
      </c>
      <c r="K98" s="1">
        <v>1.2</v>
      </c>
      <c r="L98" s="1">
        <v>2.0</v>
      </c>
      <c r="M98" s="1">
        <v>1.0</v>
      </c>
      <c r="N98" s="1">
        <v>7.0</v>
      </c>
      <c r="O98" s="1">
        <v>2.0</v>
      </c>
    </row>
    <row r="99">
      <c r="B99" s="2">
        <v>60.0</v>
      </c>
      <c r="C99" s="1">
        <v>0.0</v>
      </c>
      <c r="D99" s="1">
        <v>4.0</v>
      </c>
      <c r="E99" s="1">
        <v>150.0</v>
      </c>
      <c r="F99" s="1">
        <v>258.0</v>
      </c>
      <c r="G99" s="1">
        <v>0.0</v>
      </c>
      <c r="H99" s="1">
        <v>2.0</v>
      </c>
      <c r="I99" s="1" t="s">
        <v>14</v>
      </c>
      <c r="J99" s="1">
        <v>0.0</v>
      </c>
      <c r="K99" s="1">
        <v>2.6</v>
      </c>
      <c r="L99" s="1">
        <v>2.0</v>
      </c>
      <c r="M99" s="1">
        <v>2.0</v>
      </c>
      <c r="N99" s="1">
        <v>7.0</v>
      </c>
      <c r="O99" s="1">
        <v>3.0</v>
      </c>
    </row>
    <row r="100">
      <c r="B100" s="2">
        <v>52.0</v>
      </c>
      <c r="C100" s="1">
        <v>1.0</v>
      </c>
      <c r="D100" s="1">
        <v>2.0</v>
      </c>
      <c r="E100" s="1">
        <v>134.0</v>
      </c>
      <c r="F100" s="1">
        <v>201.0</v>
      </c>
      <c r="G100" s="1">
        <v>0.0</v>
      </c>
      <c r="H100" s="1" t="s">
        <v>14</v>
      </c>
      <c r="I100" s="1">
        <v>158.0</v>
      </c>
      <c r="J100" s="1">
        <v>0.0</v>
      </c>
      <c r="K100" s="1">
        <v>0.8</v>
      </c>
      <c r="L100" s="1">
        <v>1.0</v>
      </c>
      <c r="M100" s="1">
        <v>1.0</v>
      </c>
      <c r="N100" s="1">
        <v>3.0</v>
      </c>
      <c r="O100" s="1">
        <v>0.0</v>
      </c>
    </row>
    <row r="101">
      <c r="B101" s="2">
        <v>48.0</v>
      </c>
      <c r="C101" s="1">
        <v>1.0</v>
      </c>
      <c r="D101" s="1">
        <v>4.0</v>
      </c>
      <c r="E101" s="1">
        <v>122.0</v>
      </c>
      <c r="F101" s="1">
        <v>222.0</v>
      </c>
      <c r="G101" s="1" t="s">
        <v>14</v>
      </c>
      <c r="H101" s="1">
        <v>2.0</v>
      </c>
      <c r="I101" s="1">
        <v>186.0</v>
      </c>
      <c r="J101" s="1">
        <v>0.0</v>
      </c>
      <c r="K101" s="1">
        <v>0.0</v>
      </c>
      <c r="L101" s="1">
        <v>1.0</v>
      </c>
      <c r="M101" s="1">
        <v>0.0</v>
      </c>
      <c r="N101" s="1">
        <v>3.0</v>
      </c>
      <c r="O101" s="1">
        <v>0.0</v>
      </c>
    </row>
    <row r="102">
      <c r="B102" s="2">
        <v>45.0</v>
      </c>
      <c r="C102" s="1">
        <v>1.0</v>
      </c>
      <c r="D102" s="1">
        <v>4.0</v>
      </c>
      <c r="E102" s="1">
        <v>115.0</v>
      </c>
      <c r="F102" s="1">
        <v>260.0</v>
      </c>
      <c r="G102" s="1">
        <v>0.0</v>
      </c>
      <c r="H102" s="1">
        <v>2.0</v>
      </c>
      <c r="I102" s="1">
        <v>185.0</v>
      </c>
      <c r="J102" s="1">
        <v>0.0</v>
      </c>
      <c r="K102" s="1">
        <v>0.0</v>
      </c>
      <c r="L102" s="1">
        <v>1.0</v>
      </c>
      <c r="M102" s="1">
        <v>0.0</v>
      </c>
      <c r="N102" s="1">
        <v>3.0</v>
      </c>
      <c r="O102" s="1">
        <v>0.0</v>
      </c>
    </row>
    <row r="103">
      <c r="B103" s="2">
        <v>34.0</v>
      </c>
      <c r="C103" s="1">
        <v>1.0</v>
      </c>
      <c r="D103" s="1">
        <v>1.0</v>
      </c>
      <c r="E103" s="1">
        <v>118.0</v>
      </c>
      <c r="F103" s="1">
        <v>182.0</v>
      </c>
      <c r="G103" s="1">
        <v>0.0</v>
      </c>
      <c r="H103" s="1">
        <v>2.0</v>
      </c>
      <c r="I103" s="1">
        <v>174.0</v>
      </c>
      <c r="J103" s="1">
        <v>0.0</v>
      </c>
      <c r="K103" s="1">
        <v>0.0</v>
      </c>
      <c r="L103" s="1">
        <v>1.0</v>
      </c>
      <c r="M103" s="1">
        <v>0.0</v>
      </c>
      <c r="N103" s="1">
        <v>3.0</v>
      </c>
      <c r="O103" s="1">
        <v>0.0</v>
      </c>
    </row>
    <row r="104">
      <c r="B104" s="2">
        <v>57.0</v>
      </c>
      <c r="C104" s="1">
        <v>0.0</v>
      </c>
      <c r="D104" s="1">
        <v>4.0</v>
      </c>
      <c r="E104" s="1">
        <v>128.0</v>
      </c>
      <c r="F104" s="1">
        <v>303.0</v>
      </c>
      <c r="G104" s="1">
        <v>0.0</v>
      </c>
      <c r="H104" s="1">
        <v>2.0</v>
      </c>
      <c r="I104" s="1">
        <v>159.0</v>
      </c>
      <c r="J104" s="1">
        <v>0.0</v>
      </c>
      <c r="K104" s="1">
        <v>0.0</v>
      </c>
      <c r="L104" s="1">
        <v>1.0</v>
      </c>
      <c r="M104" s="1">
        <v>1.0</v>
      </c>
      <c r="N104" s="1">
        <v>3.0</v>
      </c>
      <c r="O104" s="1">
        <v>0.0</v>
      </c>
    </row>
    <row r="105">
      <c r="B105" s="2">
        <v>71.0</v>
      </c>
      <c r="C105" s="1">
        <v>0.0</v>
      </c>
      <c r="D105" s="1">
        <v>3.0</v>
      </c>
      <c r="E105" s="1">
        <v>110.0</v>
      </c>
      <c r="F105" s="1">
        <v>265.0</v>
      </c>
      <c r="G105" s="1">
        <v>1.0</v>
      </c>
      <c r="H105" s="1">
        <v>2.0</v>
      </c>
      <c r="I105" s="1">
        <v>130.0</v>
      </c>
      <c r="J105" s="1">
        <v>0.0</v>
      </c>
      <c r="K105" s="1">
        <v>0.0</v>
      </c>
      <c r="L105" s="1">
        <v>1.0</v>
      </c>
      <c r="M105" s="1">
        <v>1.0</v>
      </c>
      <c r="N105" s="1">
        <v>3.0</v>
      </c>
      <c r="O105" s="1">
        <v>0.0</v>
      </c>
    </row>
    <row r="106">
      <c r="B106" s="2">
        <v>49.0</v>
      </c>
      <c r="C106" s="1">
        <v>1.0</v>
      </c>
      <c r="D106" s="1">
        <v>3.0</v>
      </c>
      <c r="E106" s="1">
        <v>120.0</v>
      </c>
      <c r="F106" s="1">
        <v>188.0</v>
      </c>
      <c r="G106" s="1">
        <v>0.0</v>
      </c>
      <c r="H106" s="1">
        <v>0.0</v>
      </c>
      <c r="I106" s="1">
        <v>139.0</v>
      </c>
      <c r="J106" s="1">
        <v>0.0</v>
      </c>
      <c r="K106" s="1">
        <v>2.0</v>
      </c>
      <c r="L106" s="1">
        <v>2.0</v>
      </c>
      <c r="M106" s="1">
        <v>3.0</v>
      </c>
      <c r="N106" s="1">
        <v>7.0</v>
      </c>
      <c r="O106" s="1">
        <v>3.0</v>
      </c>
    </row>
    <row r="107">
      <c r="B107" s="2">
        <v>54.0</v>
      </c>
      <c r="C107" s="1">
        <v>1.0</v>
      </c>
      <c r="D107" s="1">
        <v>2.0</v>
      </c>
      <c r="E107" s="1">
        <v>108.0</v>
      </c>
      <c r="F107" s="1">
        <v>309.0</v>
      </c>
      <c r="G107" s="1">
        <v>0.0</v>
      </c>
      <c r="H107" s="1">
        <v>0.0</v>
      </c>
      <c r="I107" s="1">
        <v>156.0</v>
      </c>
      <c r="J107" s="1">
        <v>0.0</v>
      </c>
      <c r="K107" s="1">
        <v>0.0</v>
      </c>
      <c r="L107" s="1">
        <v>1.0</v>
      </c>
      <c r="M107" s="1">
        <v>0.0</v>
      </c>
      <c r="N107" s="1">
        <v>7.0</v>
      </c>
      <c r="O107" s="1">
        <v>0.0</v>
      </c>
    </row>
    <row r="108">
      <c r="B108" s="2">
        <v>59.0</v>
      </c>
      <c r="C108" s="1">
        <v>1.0</v>
      </c>
      <c r="D108" s="1">
        <v>4.0</v>
      </c>
      <c r="E108" s="1">
        <v>140.0</v>
      </c>
      <c r="F108" s="1">
        <v>177.0</v>
      </c>
      <c r="G108" s="1">
        <v>0.0</v>
      </c>
      <c r="H108" s="1">
        <v>0.0</v>
      </c>
      <c r="I108" s="1">
        <v>162.0</v>
      </c>
      <c r="J108" s="1">
        <v>1.0</v>
      </c>
      <c r="K108" s="1">
        <v>0.0</v>
      </c>
      <c r="L108" s="1">
        <v>1.0</v>
      </c>
      <c r="M108" s="1">
        <v>1.0</v>
      </c>
      <c r="N108" s="1">
        <v>7.0</v>
      </c>
      <c r="O108" s="1">
        <v>2.0</v>
      </c>
    </row>
    <row r="109">
      <c r="B109" s="2">
        <v>57.0</v>
      </c>
      <c r="C109" s="1">
        <v>1.0</v>
      </c>
      <c r="D109" s="1">
        <v>3.0</v>
      </c>
      <c r="E109" s="1">
        <v>128.0</v>
      </c>
      <c r="F109" s="1">
        <v>229.0</v>
      </c>
      <c r="G109" s="1">
        <v>0.0</v>
      </c>
      <c r="H109" s="1">
        <v>2.0</v>
      </c>
      <c r="I109" s="1">
        <v>150.0</v>
      </c>
      <c r="J109" s="1">
        <v>0.0</v>
      </c>
      <c r="K109" s="1">
        <v>0.4</v>
      </c>
      <c r="L109" s="1">
        <v>2.0</v>
      </c>
      <c r="M109" s="1">
        <v>1.0</v>
      </c>
      <c r="N109" s="1">
        <v>7.0</v>
      </c>
      <c r="O109" s="1">
        <v>1.0</v>
      </c>
    </row>
    <row r="110">
      <c r="B110" s="2">
        <v>61.0</v>
      </c>
      <c r="C110" s="1">
        <v>1.0</v>
      </c>
      <c r="D110" s="1">
        <v>4.0</v>
      </c>
      <c r="E110" s="1">
        <v>120.0</v>
      </c>
      <c r="F110" s="1">
        <v>260.0</v>
      </c>
      <c r="G110" s="1">
        <v>0.0</v>
      </c>
      <c r="H110" s="1">
        <v>0.0</v>
      </c>
      <c r="I110" s="1">
        <v>140.0</v>
      </c>
      <c r="J110" s="1">
        <v>1.0</v>
      </c>
      <c r="K110" s="1">
        <v>3.6</v>
      </c>
      <c r="L110" s="1">
        <v>2.0</v>
      </c>
      <c r="M110" s="1">
        <v>1.0</v>
      </c>
      <c r="N110" s="1">
        <v>7.0</v>
      </c>
      <c r="O110" s="1">
        <v>2.0</v>
      </c>
    </row>
    <row r="111">
      <c r="B111" s="2">
        <v>39.0</v>
      </c>
      <c r="C111" s="1">
        <v>1.0</v>
      </c>
      <c r="D111" s="1">
        <v>4.0</v>
      </c>
      <c r="E111" s="1">
        <v>118.0</v>
      </c>
      <c r="F111" s="1">
        <v>219.0</v>
      </c>
      <c r="G111" s="1">
        <v>0.0</v>
      </c>
      <c r="H111" s="1">
        <v>0.0</v>
      </c>
      <c r="I111" s="1">
        <v>140.0</v>
      </c>
      <c r="J111" s="1">
        <v>0.0</v>
      </c>
      <c r="K111" s="1">
        <v>1.2</v>
      </c>
      <c r="L111" s="1">
        <v>2.0</v>
      </c>
      <c r="M111" s="1">
        <v>0.0</v>
      </c>
      <c r="N111" s="1">
        <v>7.0</v>
      </c>
      <c r="O111" s="1">
        <v>3.0</v>
      </c>
    </row>
    <row r="112">
      <c r="B112" s="2">
        <v>61.0</v>
      </c>
      <c r="C112" s="1">
        <v>0.0</v>
      </c>
      <c r="D112" s="1">
        <v>4.0</v>
      </c>
      <c r="E112" s="1">
        <v>145.0</v>
      </c>
      <c r="F112" s="1">
        <v>307.0</v>
      </c>
      <c r="G112" s="1">
        <v>0.0</v>
      </c>
      <c r="H112" s="1">
        <v>2.0</v>
      </c>
      <c r="I112" s="1">
        <v>146.0</v>
      </c>
      <c r="J112" s="1">
        <v>1.0</v>
      </c>
      <c r="K112" s="1">
        <v>1.0</v>
      </c>
      <c r="L112" s="1">
        <v>2.0</v>
      </c>
      <c r="M112" s="1">
        <v>0.0</v>
      </c>
      <c r="N112" s="1">
        <v>7.0</v>
      </c>
      <c r="O112" s="1">
        <v>1.0</v>
      </c>
    </row>
    <row r="113">
      <c r="B113" s="2">
        <v>56.0</v>
      </c>
      <c r="C113" s="1">
        <v>1.0</v>
      </c>
      <c r="D113" s="1">
        <v>4.0</v>
      </c>
      <c r="E113" s="1">
        <v>125.0</v>
      </c>
      <c r="F113" s="1">
        <v>249.0</v>
      </c>
      <c r="G113" s="1">
        <v>1.0</v>
      </c>
      <c r="H113" s="1">
        <v>2.0</v>
      </c>
      <c r="I113" s="1">
        <v>144.0</v>
      </c>
      <c r="J113" s="1">
        <v>1.0</v>
      </c>
      <c r="K113" s="1">
        <v>1.2</v>
      </c>
      <c r="L113" s="1">
        <v>2.0</v>
      </c>
      <c r="M113" s="1">
        <v>1.0</v>
      </c>
      <c r="N113" s="1">
        <v>3.0</v>
      </c>
      <c r="O113" s="1">
        <v>1.0</v>
      </c>
    </row>
    <row r="114">
      <c r="B114" s="2">
        <v>52.0</v>
      </c>
      <c r="C114" s="1">
        <v>1.0</v>
      </c>
      <c r="D114" s="1">
        <v>1.0</v>
      </c>
      <c r="E114" s="1">
        <v>118.0</v>
      </c>
      <c r="F114" s="1">
        <v>186.0</v>
      </c>
      <c r="G114" s="1">
        <v>0.0</v>
      </c>
      <c r="H114" s="1">
        <v>2.0</v>
      </c>
      <c r="I114" s="1">
        <v>190.0</v>
      </c>
      <c r="J114" s="1">
        <v>0.0</v>
      </c>
      <c r="K114" s="1">
        <v>0.0</v>
      </c>
      <c r="L114" s="1">
        <v>2.0</v>
      </c>
      <c r="M114" s="1">
        <v>0.0</v>
      </c>
      <c r="N114" s="1">
        <v>6.0</v>
      </c>
      <c r="O114" s="1">
        <v>0.0</v>
      </c>
    </row>
    <row r="115">
      <c r="B115" s="2">
        <v>43.0</v>
      </c>
      <c r="C115" s="1">
        <v>0.0</v>
      </c>
      <c r="D115" s="1">
        <v>4.0</v>
      </c>
      <c r="E115" s="1">
        <v>132.0</v>
      </c>
      <c r="F115" s="1">
        <v>341.0</v>
      </c>
      <c r="G115" s="1">
        <v>1.0</v>
      </c>
      <c r="H115" s="1">
        <v>2.0</v>
      </c>
      <c r="I115" s="1">
        <v>136.0</v>
      </c>
      <c r="J115" s="1">
        <v>1.0</v>
      </c>
      <c r="K115" s="1">
        <v>3.0</v>
      </c>
      <c r="L115" s="1">
        <v>2.0</v>
      </c>
      <c r="M115" s="1">
        <v>0.0</v>
      </c>
      <c r="N115" s="1">
        <v>7.0</v>
      </c>
      <c r="O115" s="1">
        <v>2.0</v>
      </c>
    </row>
    <row r="116">
      <c r="B116" s="2">
        <v>62.0</v>
      </c>
      <c r="C116" s="1">
        <v>0.0</v>
      </c>
      <c r="D116" s="1">
        <v>3.0</v>
      </c>
      <c r="E116" s="1">
        <v>130.0</v>
      </c>
      <c r="F116" s="1">
        <v>263.0</v>
      </c>
      <c r="G116" s="1">
        <v>0.0</v>
      </c>
      <c r="H116" s="1">
        <v>0.0</v>
      </c>
      <c r="I116" s="1">
        <v>97.0</v>
      </c>
      <c r="J116" s="1">
        <v>0.0</v>
      </c>
      <c r="K116" s="1">
        <v>1.2</v>
      </c>
      <c r="L116" s="1">
        <v>2.0</v>
      </c>
      <c r="M116" s="1">
        <v>1.0</v>
      </c>
      <c r="N116" s="1">
        <v>7.0</v>
      </c>
      <c r="O116" s="1">
        <v>2.0</v>
      </c>
    </row>
    <row r="117">
      <c r="B117" s="2">
        <v>41.0</v>
      </c>
      <c r="C117" s="1">
        <v>1.0</v>
      </c>
      <c r="D117" s="1">
        <v>2.0</v>
      </c>
      <c r="E117" s="1">
        <v>135.0</v>
      </c>
      <c r="F117" s="1">
        <v>203.0</v>
      </c>
      <c r="G117" s="1">
        <v>0.0</v>
      </c>
      <c r="H117" s="1">
        <v>0.0</v>
      </c>
      <c r="I117" s="1">
        <v>132.0</v>
      </c>
      <c r="J117" s="1">
        <v>0.0</v>
      </c>
      <c r="K117" s="1">
        <v>0.0</v>
      </c>
      <c r="L117" s="1">
        <v>2.0</v>
      </c>
      <c r="M117" s="1">
        <v>0.0</v>
      </c>
      <c r="N117" s="1">
        <v>6.0</v>
      </c>
      <c r="O117" s="1">
        <v>0.0</v>
      </c>
    </row>
    <row r="118">
      <c r="B118" s="2">
        <v>58.0</v>
      </c>
      <c r="C118" s="1">
        <v>1.0</v>
      </c>
      <c r="D118" s="1">
        <v>3.0</v>
      </c>
      <c r="E118" s="1">
        <v>140.0</v>
      </c>
      <c r="F118" s="1">
        <v>211.0</v>
      </c>
      <c r="G118" s="1">
        <v>1.0</v>
      </c>
      <c r="H118" s="1">
        <v>2.0</v>
      </c>
      <c r="I118" s="1">
        <v>165.0</v>
      </c>
      <c r="J118" s="1">
        <v>0.0</v>
      </c>
      <c r="K118" s="1">
        <v>0.0</v>
      </c>
      <c r="L118" s="1">
        <v>1.0</v>
      </c>
      <c r="M118" s="1">
        <v>0.0</v>
      </c>
      <c r="N118" s="1">
        <v>3.0</v>
      </c>
      <c r="O118" s="1">
        <v>0.0</v>
      </c>
    </row>
    <row r="119">
      <c r="B119" s="2">
        <v>35.0</v>
      </c>
      <c r="C119" s="1">
        <v>0.0</v>
      </c>
      <c r="D119" s="1">
        <v>4.0</v>
      </c>
      <c r="E119" s="1">
        <v>138.0</v>
      </c>
      <c r="F119" s="1">
        <v>183.0</v>
      </c>
      <c r="G119" s="1">
        <v>0.0</v>
      </c>
      <c r="H119" s="1">
        <v>0.0</v>
      </c>
      <c r="I119" s="1">
        <v>182.0</v>
      </c>
      <c r="J119" s="1">
        <v>0.0</v>
      </c>
      <c r="K119" s="1">
        <v>1.4</v>
      </c>
      <c r="L119" s="1">
        <v>1.0</v>
      </c>
      <c r="M119" s="1">
        <v>0.0</v>
      </c>
      <c r="N119" s="1">
        <v>3.0</v>
      </c>
      <c r="O119" s="1">
        <v>0.0</v>
      </c>
    </row>
    <row r="120">
      <c r="B120" s="2">
        <v>63.0</v>
      </c>
      <c r="C120" s="1">
        <v>1.0</v>
      </c>
      <c r="D120" s="1">
        <v>4.0</v>
      </c>
      <c r="E120" s="1">
        <v>130.0</v>
      </c>
      <c r="F120" s="1">
        <v>330.0</v>
      </c>
      <c r="G120" s="1">
        <v>1.0</v>
      </c>
      <c r="H120" s="1">
        <v>2.0</v>
      </c>
      <c r="I120" s="1">
        <v>132.0</v>
      </c>
      <c r="J120" s="1">
        <v>1.0</v>
      </c>
      <c r="K120" s="1">
        <v>1.8</v>
      </c>
      <c r="L120" s="1">
        <v>1.0</v>
      </c>
      <c r="M120" s="1">
        <v>3.0</v>
      </c>
      <c r="N120" s="1">
        <v>7.0</v>
      </c>
      <c r="O120" s="1">
        <v>3.0</v>
      </c>
    </row>
    <row r="121">
      <c r="B121" s="2">
        <v>65.0</v>
      </c>
      <c r="C121" s="1">
        <v>1.0</v>
      </c>
      <c r="D121" s="1">
        <v>4.0</v>
      </c>
      <c r="E121" s="1">
        <v>135.0</v>
      </c>
      <c r="F121" s="1">
        <v>254.0</v>
      </c>
      <c r="G121" s="1">
        <v>0.0</v>
      </c>
      <c r="H121" s="1">
        <v>2.0</v>
      </c>
      <c r="I121" s="1">
        <v>127.0</v>
      </c>
      <c r="J121" s="1">
        <v>0.0</v>
      </c>
      <c r="K121" s="1">
        <v>2.8</v>
      </c>
      <c r="L121" s="1">
        <v>2.0</v>
      </c>
      <c r="M121" s="1">
        <v>1.0</v>
      </c>
      <c r="N121" s="1">
        <v>7.0</v>
      </c>
      <c r="O121" s="1">
        <v>2.0</v>
      </c>
    </row>
    <row r="122">
      <c r="B122" s="2">
        <v>48.0</v>
      </c>
      <c r="C122" s="1">
        <v>1.0</v>
      </c>
      <c r="D122" s="1">
        <v>4.0</v>
      </c>
      <c r="E122" s="1">
        <v>130.0</v>
      </c>
      <c r="F122" s="1">
        <v>256.0</v>
      </c>
      <c r="G122" s="1">
        <v>1.0</v>
      </c>
      <c r="H122" s="1">
        <v>2.0</v>
      </c>
      <c r="I122" s="1">
        <v>150.0</v>
      </c>
      <c r="J122" s="1">
        <v>1.0</v>
      </c>
      <c r="K122" s="1">
        <v>0.0</v>
      </c>
      <c r="L122" s="1">
        <v>1.0</v>
      </c>
      <c r="M122" s="1">
        <v>2.0</v>
      </c>
      <c r="N122" s="1">
        <v>7.0</v>
      </c>
      <c r="O122" s="1">
        <v>3.0</v>
      </c>
    </row>
    <row r="123">
      <c r="B123" s="2">
        <v>63.0</v>
      </c>
      <c r="C123" s="1">
        <v>0.0</v>
      </c>
      <c r="D123" s="1">
        <v>4.0</v>
      </c>
      <c r="E123" s="1">
        <v>150.0</v>
      </c>
      <c r="F123" s="1">
        <v>407.0</v>
      </c>
      <c r="G123" s="1">
        <v>0.0</v>
      </c>
      <c r="H123" s="1">
        <v>2.0</v>
      </c>
      <c r="I123" s="1">
        <v>154.0</v>
      </c>
      <c r="J123" s="1">
        <v>0.0</v>
      </c>
      <c r="K123" s="1">
        <v>4.0</v>
      </c>
      <c r="L123" s="1">
        <v>2.0</v>
      </c>
      <c r="M123" s="1">
        <v>3.0</v>
      </c>
      <c r="N123" s="1">
        <v>7.0</v>
      </c>
      <c r="O123" s="1">
        <v>4.0</v>
      </c>
    </row>
    <row r="124">
      <c r="B124" s="2">
        <v>51.0</v>
      </c>
      <c r="C124" s="1">
        <v>1.0</v>
      </c>
      <c r="D124" s="1">
        <v>3.0</v>
      </c>
      <c r="E124" s="1">
        <v>100.0</v>
      </c>
      <c r="F124" s="1">
        <v>222.0</v>
      </c>
      <c r="G124" s="1">
        <v>0.0</v>
      </c>
      <c r="H124" s="1">
        <v>0.0</v>
      </c>
      <c r="I124" s="1">
        <v>143.0</v>
      </c>
      <c r="J124" s="1">
        <v>1.0</v>
      </c>
      <c r="K124" s="1">
        <v>1.2</v>
      </c>
      <c r="L124" s="1">
        <v>2.0</v>
      </c>
      <c r="M124" s="1">
        <v>0.0</v>
      </c>
      <c r="N124" s="1">
        <v>3.0</v>
      </c>
      <c r="O124" s="1">
        <v>0.0</v>
      </c>
    </row>
    <row r="125">
      <c r="B125" s="2">
        <v>55.0</v>
      </c>
      <c r="C125" s="1">
        <v>1.0</v>
      </c>
      <c r="D125" s="1">
        <v>4.0</v>
      </c>
      <c r="E125" s="1">
        <v>140.0</v>
      </c>
      <c r="F125" s="1">
        <v>217.0</v>
      </c>
      <c r="G125" s="1">
        <v>0.0</v>
      </c>
      <c r="H125" s="1">
        <v>0.0</v>
      </c>
      <c r="I125" s="1">
        <v>111.0</v>
      </c>
      <c r="J125" s="1">
        <v>1.0</v>
      </c>
      <c r="K125" s="1">
        <v>5.6</v>
      </c>
      <c r="L125" s="1">
        <v>3.0</v>
      </c>
      <c r="M125" s="1">
        <v>0.0</v>
      </c>
      <c r="N125" s="1">
        <v>7.0</v>
      </c>
      <c r="O125" s="1">
        <v>3.0</v>
      </c>
    </row>
    <row r="126">
      <c r="B126" s="2">
        <v>65.0</v>
      </c>
      <c r="C126" s="1">
        <v>1.0</v>
      </c>
      <c r="D126" s="1">
        <v>1.0</v>
      </c>
      <c r="E126" s="1">
        <v>138.0</v>
      </c>
      <c r="F126" s="1">
        <v>282.0</v>
      </c>
      <c r="G126" s="1">
        <v>1.0</v>
      </c>
      <c r="H126" s="1">
        <v>2.0</v>
      </c>
      <c r="I126" s="1">
        <v>174.0</v>
      </c>
      <c r="J126" s="1">
        <v>0.0</v>
      </c>
      <c r="K126" s="1">
        <v>1.4</v>
      </c>
      <c r="L126" s="1">
        <v>2.0</v>
      </c>
      <c r="M126" s="1">
        <v>1.0</v>
      </c>
      <c r="N126" s="1">
        <v>3.0</v>
      </c>
      <c r="O126" s="1">
        <v>1.0</v>
      </c>
    </row>
    <row r="127">
      <c r="B127" s="2">
        <v>45.0</v>
      </c>
      <c r="C127" s="1">
        <v>0.0</v>
      </c>
      <c r="D127" s="1">
        <v>2.0</v>
      </c>
      <c r="E127" s="1">
        <v>130.0</v>
      </c>
      <c r="F127" s="1">
        <v>234.0</v>
      </c>
      <c r="G127" s="1">
        <v>0.0</v>
      </c>
      <c r="H127" s="1">
        <v>2.0</v>
      </c>
      <c r="I127" s="1">
        <v>175.0</v>
      </c>
      <c r="J127" s="1">
        <v>0.0</v>
      </c>
      <c r="K127" s="1">
        <v>0.6</v>
      </c>
      <c r="L127" s="1">
        <v>2.0</v>
      </c>
      <c r="M127" s="1">
        <v>0.0</v>
      </c>
      <c r="N127" s="1">
        <v>3.0</v>
      </c>
      <c r="O127" s="1">
        <v>0.0</v>
      </c>
    </row>
    <row r="128">
      <c r="B128" s="2">
        <v>56.0</v>
      </c>
      <c r="C128" s="1">
        <v>0.0</v>
      </c>
      <c r="D128" s="1">
        <v>4.0</v>
      </c>
      <c r="E128" s="1">
        <v>200.0</v>
      </c>
      <c r="F128" s="1">
        <v>288.0</v>
      </c>
      <c r="G128" s="1">
        <v>1.0</v>
      </c>
      <c r="H128" s="1">
        <v>2.0</v>
      </c>
      <c r="I128" s="1">
        <v>133.0</v>
      </c>
      <c r="J128" s="1">
        <v>1.0</v>
      </c>
      <c r="K128" s="1">
        <v>4.0</v>
      </c>
      <c r="L128" s="1">
        <v>3.0</v>
      </c>
      <c r="M128" s="1">
        <v>2.0</v>
      </c>
      <c r="N128" s="1">
        <v>7.0</v>
      </c>
      <c r="O128" s="1">
        <v>3.0</v>
      </c>
    </row>
    <row r="129">
      <c r="B129" s="2">
        <v>54.0</v>
      </c>
      <c r="C129" s="1">
        <v>1.0</v>
      </c>
      <c r="D129" s="1">
        <v>4.0</v>
      </c>
      <c r="E129" s="1">
        <v>110.0</v>
      </c>
      <c r="F129" s="1">
        <v>239.0</v>
      </c>
      <c r="G129" s="1">
        <v>0.0</v>
      </c>
      <c r="H129" s="1">
        <v>0.0</v>
      </c>
      <c r="I129" s="1">
        <v>126.0</v>
      </c>
      <c r="J129" s="1">
        <v>1.0</v>
      </c>
      <c r="K129" s="1">
        <v>2.8</v>
      </c>
      <c r="L129" s="1">
        <v>2.0</v>
      </c>
      <c r="M129" s="1">
        <v>1.0</v>
      </c>
      <c r="N129" s="1">
        <v>7.0</v>
      </c>
      <c r="O129" s="1">
        <v>3.0</v>
      </c>
    </row>
    <row r="130">
      <c r="B130" s="2">
        <v>44.0</v>
      </c>
      <c r="C130" s="1">
        <v>1.0</v>
      </c>
      <c r="D130" s="1">
        <v>2.0</v>
      </c>
      <c r="E130" s="1">
        <v>120.0</v>
      </c>
      <c r="F130" s="1">
        <v>220.0</v>
      </c>
      <c r="G130" s="1">
        <v>0.0</v>
      </c>
      <c r="H130" s="1">
        <v>0.0</v>
      </c>
      <c r="I130" s="1">
        <v>170.0</v>
      </c>
      <c r="J130" s="1">
        <v>0.0</v>
      </c>
      <c r="K130" s="1">
        <v>0.0</v>
      </c>
      <c r="L130" s="1">
        <v>1.0</v>
      </c>
      <c r="M130" s="1">
        <v>0.0</v>
      </c>
      <c r="N130" s="1">
        <v>3.0</v>
      </c>
      <c r="O130" s="1">
        <v>0.0</v>
      </c>
    </row>
    <row r="131">
      <c r="B131" s="2">
        <v>62.0</v>
      </c>
      <c r="C131" s="1">
        <v>0.0</v>
      </c>
      <c r="D131" s="1">
        <v>4.0</v>
      </c>
      <c r="E131" s="1">
        <v>124.0</v>
      </c>
      <c r="F131" s="1">
        <v>209.0</v>
      </c>
      <c r="G131" s="1">
        <v>0.0</v>
      </c>
      <c r="H131" s="1">
        <v>0.0</v>
      </c>
      <c r="I131" s="1">
        <v>163.0</v>
      </c>
      <c r="J131" s="1">
        <v>0.0</v>
      </c>
      <c r="K131" s="1">
        <v>0.0</v>
      </c>
      <c r="L131" s="1">
        <v>1.0</v>
      </c>
      <c r="M131" s="1">
        <v>0.0</v>
      </c>
      <c r="N131" s="1">
        <v>3.0</v>
      </c>
      <c r="O131" s="1">
        <v>0.0</v>
      </c>
    </row>
    <row r="132">
      <c r="B132" s="2">
        <v>54.0</v>
      </c>
      <c r="C132" s="1">
        <v>1.0</v>
      </c>
      <c r="D132" s="1">
        <v>3.0</v>
      </c>
      <c r="E132" s="1">
        <v>120.0</v>
      </c>
      <c r="F132" s="1">
        <v>258.0</v>
      </c>
      <c r="G132" s="1">
        <v>0.0</v>
      </c>
      <c r="H132" s="1">
        <v>2.0</v>
      </c>
      <c r="I132" s="1">
        <v>147.0</v>
      </c>
      <c r="J132" s="1">
        <v>0.0</v>
      </c>
      <c r="K132" s="1">
        <v>0.4</v>
      </c>
      <c r="L132" s="1">
        <v>2.0</v>
      </c>
      <c r="M132" s="1">
        <v>0.0</v>
      </c>
      <c r="N132" s="1">
        <v>7.0</v>
      </c>
      <c r="O132" s="1">
        <v>0.0</v>
      </c>
    </row>
    <row r="133">
      <c r="B133" s="2">
        <v>51.0</v>
      </c>
      <c r="C133" s="1">
        <v>1.0</v>
      </c>
      <c r="D133" s="1">
        <v>3.0</v>
      </c>
      <c r="E133" s="1">
        <v>94.0</v>
      </c>
      <c r="F133" s="1">
        <v>227.0</v>
      </c>
      <c r="G133" s="1">
        <v>0.0</v>
      </c>
      <c r="H133" s="1">
        <v>0.0</v>
      </c>
      <c r="I133" s="1">
        <v>154.0</v>
      </c>
      <c r="J133" s="1">
        <v>1.0</v>
      </c>
      <c r="K133" s="1">
        <v>0.0</v>
      </c>
      <c r="L133" s="1">
        <v>1.0</v>
      </c>
      <c r="M133" s="1">
        <v>1.0</v>
      </c>
      <c r="N133" s="1">
        <v>7.0</v>
      </c>
      <c r="O133" s="1">
        <v>0.0</v>
      </c>
    </row>
    <row r="134">
      <c r="B134" s="2">
        <v>29.0</v>
      </c>
      <c r="C134" s="1">
        <v>1.0</v>
      </c>
      <c r="D134" s="1">
        <v>2.0</v>
      </c>
      <c r="E134" s="1">
        <v>130.0</v>
      </c>
      <c r="F134" s="1">
        <v>204.0</v>
      </c>
      <c r="G134" s="1">
        <v>0.0</v>
      </c>
      <c r="H134" s="1">
        <v>2.0</v>
      </c>
      <c r="I134" s="1">
        <v>202.0</v>
      </c>
      <c r="J134" s="1">
        <v>0.0</v>
      </c>
      <c r="K134" s="1">
        <v>0.0</v>
      </c>
      <c r="L134" s="1">
        <v>1.0</v>
      </c>
      <c r="M134" s="1">
        <v>0.0</v>
      </c>
      <c r="N134" s="1">
        <v>3.0</v>
      </c>
      <c r="O134" s="1">
        <v>0.0</v>
      </c>
    </row>
    <row r="135">
      <c r="B135" s="2">
        <v>51.0</v>
      </c>
      <c r="C135" s="1">
        <v>1.0</v>
      </c>
      <c r="D135" s="1">
        <v>4.0</v>
      </c>
      <c r="E135" s="1">
        <v>140.0</v>
      </c>
      <c r="F135" s="1">
        <v>261.0</v>
      </c>
      <c r="G135" s="1">
        <v>0.0</v>
      </c>
      <c r="H135" s="1">
        <v>2.0</v>
      </c>
      <c r="I135" s="1">
        <v>186.0</v>
      </c>
      <c r="J135" s="1">
        <v>1.0</v>
      </c>
      <c r="K135" s="1">
        <v>0.0</v>
      </c>
      <c r="L135" s="1">
        <v>1.0</v>
      </c>
      <c r="M135" s="1">
        <v>0.0</v>
      </c>
      <c r="N135" s="1">
        <v>3.0</v>
      </c>
      <c r="O135" s="1">
        <v>0.0</v>
      </c>
    </row>
    <row r="136">
      <c r="B136" s="2">
        <v>43.0</v>
      </c>
      <c r="C136" s="1">
        <v>0.0</v>
      </c>
      <c r="D136" s="1">
        <v>3.0</v>
      </c>
      <c r="E136" s="1">
        <v>122.0</v>
      </c>
      <c r="F136" s="1">
        <v>213.0</v>
      </c>
      <c r="G136" s="1">
        <v>0.0</v>
      </c>
      <c r="H136" s="1">
        <v>0.0</v>
      </c>
      <c r="I136" s="1">
        <v>165.0</v>
      </c>
      <c r="J136" s="1">
        <v>0.0</v>
      </c>
      <c r="K136" s="1">
        <v>0.2</v>
      </c>
      <c r="L136" s="1">
        <v>2.0</v>
      </c>
      <c r="M136" s="1">
        <v>0.0</v>
      </c>
      <c r="N136" s="1">
        <v>3.0</v>
      </c>
      <c r="O136" s="1">
        <v>0.0</v>
      </c>
    </row>
    <row r="137">
      <c r="B137" s="2">
        <v>55.0</v>
      </c>
      <c r="C137" s="1">
        <v>0.0</v>
      </c>
      <c r="D137" s="1">
        <v>2.0</v>
      </c>
      <c r="E137" s="1">
        <v>135.0</v>
      </c>
      <c r="F137" s="1">
        <v>250.0</v>
      </c>
      <c r="G137" s="1">
        <v>0.0</v>
      </c>
      <c r="H137" s="1">
        <v>2.0</v>
      </c>
      <c r="I137" s="1">
        <v>161.0</v>
      </c>
      <c r="J137" s="1">
        <v>0.0</v>
      </c>
      <c r="K137" s="1">
        <v>1.4</v>
      </c>
      <c r="L137" s="1">
        <v>2.0</v>
      </c>
      <c r="M137" s="1">
        <v>0.0</v>
      </c>
      <c r="N137" s="1">
        <v>3.0</v>
      </c>
      <c r="O137" s="1">
        <v>0.0</v>
      </c>
    </row>
    <row r="138">
      <c r="B138" s="2">
        <v>70.0</v>
      </c>
      <c r="C138" s="1">
        <v>1.0</v>
      </c>
      <c r="D138" s="1">
        <v>4.0</v>
      </c>
      <c r="E138" s="1">
        <v>145.0</v>
      </c>
      <c r="F138" s="1">
        <v>174.0</v>
      </c>
      <c r="G138" s="1">
        <v>0.0</v>
      </c>
      <c r="H138" s="1">
        <v>0.0</v>
      </c>
      <c r="I138" s="1">
        <v>125.0</v>
      </c>
      <c r="J138" s="1">
        <v>1.0</v>
      </c>
      <c r="K138" s="1">
        <v>2.6</v>
      </c>
      <c r="L138" s="1">
        <v>3.0</v>
      </c>
      <c r="M138" s="1">
        <v>0.0</v>
      </c>
      <c r="N138" s="1">
        <v>7.0</v>
      </c>
      <c r="O138" s="1">
        <v>4.0</v>
      </c>
    </row>
    <row r="139">
      <c r="B139" s="2">
        <v>62.0</v>
      </c>
      <c r="C139" s="1">
        <v>1.0</v>
      </c>
      <c r="D139" s="1">
        <v>2.0</v>
      </c>
      <c r="E139" s="1">
        <v>120.0</v>
      </c>
      <c r="F139" s="1">
        <v>281.0</v>
      </c>
      <c r="G139" s="1">
        <v>0.0</v>
      </c>
      <c r="H139" s="1">
        <v>2.0</v>
      </c>
      <c r="I139" s="1">
        <v>103.0</v>
      </c>
      <c r="J139" s="1">
        <v>0.0</v>
      </c>
      <c r="K139" s="1">
        <v>1.4</v>
      </c>
      <c r="L139" s="1">
        <v>2.0</v>
      </c>
      <c r="M139" s="1">
        <v>1.0</v>
      </c>
      <c r="N139" s="1">
        <v>7.0</v>
      </c>
      <c r="O139" s="1">
        <v>3.0</v>
      </c>
    </row>
    <row r="140">
      <c r="B140" s="2">
        <v>35.0</v>
      </c>
      <c r="C140" s="1">
        <v>1.0</v>
      </c>
      <c r="D140" s="1">
        <v>4.0</v>
      </c>
      <c r="E140" s="1">
        <v>120.0</v>
      </c>
      <c r="F140" s="1">
        <v>198.0</v>
      </c>
      <c r="G140" s="1">
        <v>0.0</v>
      </c>
      <c r="H140" s="1">
        <v>0.0</v>
      </c>
      <c r="I140" s="1">
        <v>130.0</v>
      </c>
      <c r="J140" s="1">
        <v>1.0</v>
      </c>
      <c r="K140" s="1">
        <v>1.6</v>
      </c>
      <c r="L140" s="1">
        <v>2.0</v>
      </c>
      <c r="M140" s="1">
        <v>0.0</v>
      </c>
      <c r="N140" s="1">
        <v>7.0</v>
      </c>
      <c r="O140" s="1">
        <v>1.0</v>
      </c>
    </row>
    <row r="141">
      <c r="B141" s="2">
        <v>51.0</v>
      </c>
      <c r="C141" s="1">
        <v>1.0</v>
      </c>
      <c r="D141" s="1">
        <v>3.0</v>
      </c>
      <c r="E141" s="1">
        <v>125.0</v>
      </c>
      <c r="F141" s="1">
        <v>245.0</v>
      </c>
      <c r="G141" s="1">
        <v>1.0</v>
      </c>
      <c r="H141" s="1">
        <v>2.0</v>
      </c>
      <c r="I141" s="1">
        <v>166.0</v>
      </c>
      <c r="J141" s="1">
        <v>0.0</v>
      </c>
      <c r="K141" s="1">
        <v>2.4</v>
      </c>
      <c r="L141" s="1">
        <v>2.0</v>
      </c>
      <c r="M141" s="1">
        <v>0.0</v>
      </c>
      <c r="N141" s="1">
        <v>3.0</v>
      </c>
      <c r="O141" s="1">
        <v>0.0</v>
      </c>
    </row>
    <row r="142">
      <c r="B142" s="2">
        <v>59.0</v>
      </c>
      <c r="C142" s="1">
        <v>1.0</v>
      </c>
      <c r="D142" s="1">
        <v>2.0</v>
      </c>
      <c r="E142" s="1">
        <v>140.0</v>
      </c>
      <c r="F142" s="1">
        <v>221.0</v>
      </c>
      <c r="G142" s="1">
        <v>0.0</v>
      </c>
      <c r="H142" s="1">
        <v>0.0</v>
      </c>
      <c r="I142" s="1">
        <v>164.0</v>
      </c>
      <c r="J142" s="1">
        <v>1.0</v>
      </c>
      <c r="K142" s="1">
        <v>0.0</v>
      </c>
      <c r="L142" s="1">
        <v>1.0</v>
      </c>
      <c r="M142" s="1">
        <v>0.0</v>
      </c>
      <c r="N142" s="1">
        <v>3.0</v>
      </c>
      <c r="O142" s="1">
        <v>0.0</v>
      </c>
    </row>
    <row r="143">
      <c r="B143" s="2">
        <v>59.0</v>
      </c>
      <c r="C143" s="1">
        <v>1.0</v>
      </c>
      <c r="D143" s="1">
        <v>1.0</v>
      </c>
      <c r="E143" s="1">
        <v>170.0</v>
      </c>
      <c r="F143" s="1">
        <v>288.0</v>
      </c>
      <c r="G143" s="1">
        <v>0.0</v>
      </c>
      <c r="H143" s="1">
        <v>2.0</v>
      </c>
      <c r="I143" s="1">
        <v>159.0</v>
      </c>
      <c r="J143" s="1">
        <v>0.0</v>
      </c>
      <c r="K143" s="1">
        <v>0.2</v>
      </c>
      <c r="L143" s="1">
        <v>2.0</v>
      </c>
      <c r="M143" s="1">
        <v>0.0</v>
      </c>
      <c r="N143" s="1">
        <v>7.0</v>
      </c>
      <c r="O143" s="1">
        <v>1.0</v>
      </c>
    </row>
    <row r="144">
      <c r="B144" s="2">
        <v>52.0</v>
      </c>
      <c r="C144" s="1">
        <v>1.0</v>
      </c>
      <c r="D144" s="1">
        <v>2.0</v>
      </c>
      <c r="E144" s="1">
        <v>128.0</v>
      </c>
      <c r="F144" s="1">
        <v>205.0</v>
      </c>
      <c r="G144" s="1">
        <v>1.0</v>
      </c>
      <c r="H144" s="1">
        <v>0.0</v>
      </c>
      <c r="I144" s="1">
        <v>184.0</v>
      </c>
      <c r="J144" s="1">
        <v>0.0</v>
      </c>
      <c r="K144" s="1">
        <v>0.0</v>
      </c>
      <c r="L144" s="1">
        <v>1.0</v>
      </c>
      <c r="M144" s="1">
        <v>0.0</v>
      </c>
      <c r="N144" s="1">
        <v>3.0</v>
      </c>
      <c r="O144" s="1">
        <v>0.0</v>
      </c>
    </row>
    <row r="145">
      <c r="B145" s="2">
        <v>64.0</v>
      </c>
      <c r="C145" s="1">
        <v>1.0</v>
      </c>
      <c r="D145" s="1">
        <v>3.0</v>
      </c>
      <c r="E145" s="1">
        <v>125.0</v>
      </c>
      <c r="F145" s="1">
        <v>309.0</v>
      </c>
      <c r="G145" s="1">
        <v>0.0</v>
      </c>
      <c r="H145" s="1">
        <v>0.0</v>
      </c>
      <c r="I145" s="1">
        <v>131.0</v>
      </c>
      <c r="J145" s="1">
        <v>1.0</v>
      </c>
      <c r="K145" s="1">
        <v>1.8</v>
      </c>
      <c r="L145" s="1">
        <v>2.0</v>
      </c>
      <c r="M145" s="1">
        <v>0.0</v>
      </c>
      <c r="N145" s="1">
        <v>7.0</v>
      </c>
      <c r="O145" s="1">
        <v>1.0</v>
      </c>
    </row>
    <row r="146">
      <c r="B146" s="2">
        <v>58.0</v>
      </c>
      <c r="C146" s="1">
        <v>1.0</v>
      </c>
      <c r="D146" s="1">
        <v>3.0</v>
      </c>
      <c r="E146" s="1">
        <v>105.0</v>
      </c>
      <c r="F146" s="1">
        <v>240.0</v>
      </c>
      <c r="G146" s="1">
        <v>0.0</v>
      </c>
      <c r="H146" s="1">
        <v>2.0</v>
      </c>
      <c r="I146" s="1">
        <v>154.0</v>
      </c>
      <c r="J146" s="1">
        <v>1.0</v>
      </c>
      <c r="K146" s="1">
        <v>0.6</v>
      </c>
      <c r="L146" s="1">
        <v>2.0</v>
      </c>
      <c r="M146" s="1">
        <v>0.0</v>
      </c>
      <c r="N146" s="1">
        <v>7.0</v>
      </c>
      <c r="O146" s="1">
        <v>0.0</v>
      </c>
    </row>
    <row r="147">
      <c r="B147" s="2">
        <v>47.0</v>
      </c>
      <c r="C147" s="1">
        <v>1.0</v>
      </c>
      <c r="D147" s="1">
        <v>3.0</v>
      </c>
      <c r="E147" s="1">
        <v>108.0</v>
      </c>
      <c r="F147" s="1">
        <v>243.0</v>
      </c>
      <c r="G147" s="1">
        <v>0.0</v>
      </c>
      <c r="H147" s="1">
        <v>0.0</v>
      </c>
      <c r="I147" s="1">
        <v>152.0</v>
      </c>
      <c r="J147" s="1">
        <v>0.0</v>
      </c>
      <c r="K147" s="1">
        <v>0.0</v>
      </c>
      <c r="L147" s="1">
        <v>1.0</v>
      </c>
      <c r="M147" s="1">
        <v>0.0</v>
      </c>
      <c r="N147" s="1">
        <v>3.0</v>
      </c>
      <c r="O147" s="1">
        <v>1.0</v>
      </c>
    </row>
    <row r="148">
      <c r="B148" s="2">
        <v>57.0</v>
      </c>
      <c r="C148" s="1">
        <v>1.0</v>
      </c>
      <c r="D148" s="1">
        <v>4.0</v>
      </c>
      <c r="E148" s="1">
        <v>165.0</v>
      </c>
      <c r="F148" s="1">
        <v>289.0</v>
      </c>
      <c r="G148" s="1">
        <v>1.0</v>
      </c>
      <c r="H148" s="1">
        <v>2.0</v>
      </c>
      <c r="I148" s="1">
        <v>124.0</v>
      </c>
      <c r="J148" s="1">
        <v>0.0</v>
      </c>
      <c r="K148" s="1">
        <v>1.0</v>
      </c>
      <c r="L148" s="1">
        <v>2.0</v>
      </c>
      <c r="M148" s="1">
        <v>3.0</v>
      </c>
      <c r="N148" s="1">
        <v>7.0</v>
      </c>
      <c r="O148" s="1">
        <v>4.0</v>
      </c>
    </row>
    <row r="149">
      <c r="B149" s="2">
        <v>41.0</v>
      </c>
      <c r="C149" s="1">
        <v>1.0</v>
      </c>
      <c r="D149" s="1">
        <v>3.0</v>
      </c>
      <c r="E149" s="1">
        <v>112.0</v>
      </c>
      <c r="F149" s="1">
        <v>250.0</v>
      </c>
      <c r="G149" s="1">
        <v>0.0</v>
      </c>
      <c r="H149" s="1">
        <v>0.0</v>
      </c>
      <c r="I149" s="1">
        <v>179.0</v>
      </c>
      <c r="J149" s="1">
        <v>0.0</v>
      </c>
      <c r="K149" s="1">
        <v>0.0</v>
      </c>
      <c r="L149" s="1">
        <v>1.0</v>
      </c>
      <c r="M149" s="1">
        <v>0.0</v>
      </c>
      <c r="N149" s="1">
        <v>3.0</v>
      </c>
      <c r="O149" s="1">
        <v>0.0</v>
      </c>
    </row>
    <row r="150">
      <c r="B150" s="2">
        <v>45.0</v>
      </c>
      <c r="C150" s="1">
        <v>1.0</v>
      </c>
      <c r="D150" s="1">
        <v>2.0</v>
      </c>
      <c r="E150" s="1">
        <v>128.0</v>
      </c>
      <c r="F150" s="1">
        <v>308.0</v>
      </c>
      <c r="G150" s="1">
        <v>0.0</v>
      </c>
      <c r="H150" s="1">
        <v>2.0</v>
      </c>
      <c r="I150" s="1">
        <v>170.0</v>
      </c>
      <c r="J150" s="1">
        <v>0.0</v>
      </c>
      <c r="K150" s="1">
        <v>0.0</v>
      </c>
      <c r="L150" s="1">
        <v>1.0</v>
      </c>
      <c r="M150" s="1">
        <v>0.0</v>
      </c>
      <c r="N150" s="1">
        <v>3.0</v>
      </c>
      <c r="O150" s="1">
        <v>0.0</v>
      </c>
    </row>
    <row r="151">
      <c r="B151" s="2">
        <v>60.0</v>
      </c>
      <c r="C151" s="1">
        <v>0.0</v>
      </c>
      <c r="D151" s="1">
        <v>3.0</v>
      </c>
      <c r="E151" s="1">
        <v>102.0</v>
      </c>
      <c r="F151" s="1">
        <v>318.0</v>
      </c>
      <c r="G151" s="1">
        <v>0.0</v>
      </c>
      <c r="H151" s="1">
        <v>0.0</v>
      </c>
      <c r="I151" s="1">
        <v>160.0</v>
      </c>
      <c r="J151" s="1">
        <v>0.0</v>
      </c>
      <c r="K151" s="1">
        <v>0.0</v>
      </c>
      <c r="L151" s="1">
        <v>1.0</v>
      </c>
      <c r="M151" s="1">
        <v>1.0</v>
      </c>
      <c r="N151" s="1">
        <v>3.0</v>
      </c>
      <c r="O151" s="1">
        <v>0.0</v>
      </c>
    </row>
    <row r="152">
      <c r="B152" s="2">
        <v>52.0</v>
      </c>
      <c r="C152" s="1">
        <v>1.0</v>
      </c>
      <c r="D152" s="1">
        <v>1.0</v>
      </c>
      <c r="E152" s="1">
        <v>152.0</v>
      </c>
      <c r="F152" s="1">
        <v>298.0</v>
      </c>
      <c r="G152" s="1">
        <v>1.0</v>
      </c>
      <c r="H152" s="1">
        <v>0.0</v>
      </c>
      <c r="I152" s="1">
        <v>178.0</v>
      </c>
      <c r="J152" s="1">
        <v>0.0</v>
      </c>
      <c r="K152" s="1">
        <v>1.2</v>
      </c>
      <c r="L152" s="1">
        <v>2.0</v>
      </c>
      <c r="M152" s="1">
        <v>0.0</v>
      </c>
      <c r="N152" s="1">
        <v>7.0</v>
      </c>
      <c r="O152" s="1">
        <v>0.0</v>
      </c>
    </row>
    <row r="153">
      <c r="B153" s="2">
        <v>42.0</v>
      </c>
      <c r="C153" s="1">
        <v>0.0</v>
      </c>
      <c r="D153" s="1">
        <v>4.0</v>
      </c>
      <c r="E153" s="1">
        <v>102.0</v>
      </c>
      <c r="F153" s="1">
        <v>265.0</v>
      </c>
      <c r="G153" s="1">
        <v>0.0</v>
      </c>
      <c r="H153" s="1">
        <v>2.0</v>
      </c>
      <c r="I153" s="1">
        <v>122.0</v>
      </c>
      <c r="J153" s="1">
        <v>0.0</v>
      </c>
      <c r="K153" s="1">
        <v>0.6</v>
      </c>
      <c r="L153" s="1">
        <v>2.0</v>
      </c>
      <c r="M153" s="1">
        <v>0.0</v>
      </c>
      <c r="N153" s="1">
        <v>3.0</v>
      </c>
      <c r="O153" s="1">
        <v>0.0</v>
      </c>
    </row>
    <row r="154">
      <c r="B154" s="2">
        <v>67.0</v>
      </c>
      <c r="C154" s="1">
        <v>0.0</v>
      </c>
      <c r="D154" s="1">
        <v>3.0</v>
      </c>
      <c r="E154" s="1">
        <v>115.0</v>
      </c>
      <c r="F154" s="1">
        <v>564.0</v>
      </c>
      <c r="G154" s="1">
        <v>0.0</v>
      </c>
      <c r="H154" s="1">
        <v>2.0</v>
      </c>
      <c r="I154" s="1">
        <v>160.0</v>
      </c>
      <c r="J154" s="1">
        <v>0.0</v>
      </c>
      <c r="K154" s="1">
        <v>1.6</v>
      </c>
      <c r="L154" s="1">
        <v>2.0</v>
      </c>
      <c r="M154" s="1">
        <v>0.0</v>
      </c>
      <c r="N154" s="1">
        <v>7.0</v>
      </c>
      <c r="O154" s="1">
        <v>0.0</v>
      </c>
    </row>
    <row r="155">
      <c r="B155" s="2">
        <v>55.0</v>
      </c>
      <c r="C155" s="1">
        <v>1.0</v>
      </c>
      <c r="D155" s="1">
        <v>4.0</v>
      </c>
      <c r="E155" s="1">
        <v>160.0</v>
      </c>
      <c r="F155" s="1">
        <v>289.0</v>
      </c>
      <c r="G155" s="1">
        <v>0.0</v>
      </c>
      <c r="H155" s="1">
        <v>2.0</v>
      </c>
      <c r="I155" s="1">
        <v>145.0</v>
      </c>
      <c r="J155" s="1">
        <v>1.0</v>
      </c>
      <c r="K155" s="1">
        <v>0.8</v>
      </c>
      <c r="L155" s="1">
        <v>2.0</v>
      </c>
      <c r="M155" s="1">
        <v>1.0</v>
      </c>
      <c r="N155" s="1">
        <v>7.0</v>
      </c>
      <c r="O155" s="1">
        <v>4.0</v>
      </c>
    </row>
    <row r="156">
      <c r="B156" s="2">
        <v>64.0</v>
      </c>
      <c r="C156" s="1">
        <v>1.0</v>
      </c>
      <c r="D156" s="1">
        <v>4.0</v>
      </c>
      <c r="E156" s="1">
        <v>120.0</v>
      </c>
      <c r="F156" s="1">
        <v>246.0</v>
      </c>
      <c r="G156" s="1">
        <v>0.0</v>
      </c>
      <c r="H156" s="1">
        <v>2.0</v>
      </c>
      <c r="I156" s="1">
        <v>96.0</v>
      </c>
      <c r="J156" s="1">
        <v>1.0</v>
      </c>
      <c r="K156" s="1">
        <v>2.2</v>
      </c>
      <c r="L156" s="1">
        <v>3.0</v>
      </c>
      <c r="M156" s="1">
        <v>1.0</v>
      </c>
      <c r="N156" s="1">
        <v>3.0</v>
      </c>
      <c r="O156" s="1">
        <v>3.0</v>
      </c>
    </row>
    <row r="157">
      <c r="B157" s="2">
        <v>70.0</v>
      </c>
      <c r="C157" s="1">
        <v>1.0</v>
      </c>
      <c r="D157" s="1">
        <v>4.0</v>
      </c>
      <c r="E157" s="1">
        <v>130.0</v>
      </c>
      <c r="F157" s="1">
        <v>322.0</v>
      </c>
      <c r="G157" s="1">
        <v>0.0</v>
      </c>
      <c r="H157" s="1">
        <v>2.0</v>
      </c>
      <c r="I157" s="1">
        <v>109.0</v>
      </c>
      <c r="J157" s="1">
        <v>0.0</v>
      </c>
      <c r="K157" s="1">
        <v>2.4</v>
      </c>
      <c r="L157" s="1">
        <v>2.0</v>
      </c>
      <c r="M157" s="1">
        <v>3.0</v>
      </c>
      <c r="N157" s="1">
        <v>3.0</v>
      </c>
      <c r="O157" s="1">
        <v>1.0</v>
      </c>
    </row>
    <row r="158">
      <c r="B158" s="2">
        <v>51.0</v>
      </c>
      <c r="C158" s="1">
        <v>1.0</v>
      </c>
      <c r="D158" s="1">
        <v>4.0</v>
      </c>
      <c r="E158" s="1">
        <v>140.0</v>
      </c>
      <c r="F158" s="1">
        <v>299.0</v>
      </c>
      <c r="G158" s="1">
        <v>0.0</v>
      </c>
      <c r="H158" s="1">
        <v>0.0</v>
      </c>
      <c r="I158" s="1">
        <v>173.0</v>
      </c>
      <c r="J158" s="1">
        <v>1.0</v>
      </c>
      <c r="K158" s="1">
        <v>1.6</v>
      </c>
      <c r="L158" s="1">
        <v>1.0</v>
      </c>
      <c r="M158" s="1">
        <v>0.0</v>
      </c>
      <c r="N158" s="1">
        <v>7.0</v>
      </c>
      <c r="O158" s="1">
        <v>1.0</v>
      </c>
    </row>
    <row r="159">
      <c r="B159" s="2">
        <v>58.0</v>
      </c>
      <c r="C159" s="1">
        <v>1.0</v>
      </c>
      <c r="D159" s="1">
        <v>4.0</v>
      </c>
      <c r="E159" s="1">
        <v>125.0</v>
      </c>
      <c r="F159" s="1">
        <v>300.0</v>
      </c>
      <c r="G159" s="1">
        <v>0.0</v>
      </c>
      <c r="H159" s="1">
        <v>2.0</v>
      </c>
      <c r="I159" s="1">
        <v>171.0</v>
      </c>
      <c r="J159" s="1">
        <v>0.0</v>
      </c>
      <c r="K159" s="1">
        <v>0.0</v>
      </c>
      <c r="L159" s="1">
        <v>1.0</v>
      </c>
      <c r="M159" s="1">
        <v>2.0</v>
      </c>
      <c r="N159" s="1">
        <v>7.0</v>
      </c>
      <c r="O159" s="1">
        <v>1.0</v>
      </c>
    </row>
    <row r="160">
      <c r="B160" s="2">
        <v>60.0</v>
      </c>
      <c r="C160" s="1">
        <v>1.0</v>
      </c>
      <c r="D160" s="1">
        <v>4.0</v>
      </c>
      <c r="E160" s="1">
        <v>140.0</v>
      </c>
      <c r="F160" s="1">
        <v>293.0</v>
      </c>
      <c r="G160" s="1">
        <v>0.0</v>
      </c>
      <c r="H160" s="1">
        <v>2.0</v>
      </c>
      <c r="I160" s="1">
        <v>170.0</v>
      </c>
      <c r="J160" s="1">
        <v>0.0</v>
      </c>
      <c r="K160" s="1">
        <v>1.2</v>
      </c>
      <c r="L160" s="1">
        <v>2.0</v>
      </c>
      <c r="M160" s="1">
        <v>2.0</v>
      </c>
      <c r="N160" s="1">
        <v>7.0</v>
      </c>
      <c r="O160" s="1">
        <v>2.0</v>
      </c>
    </row>
    <row r="161">
      <c r="B161" s="2">
        <v>68.0</v>
      </c>
      <c r="C161" s="1">
        <v>1.0</v>
      </c>
      <c r="D161" s="1">
        <v>3.0</v>
      </c>
      <c r="E161" s="1">
        <v>118.0</v>
      </c>
      <c r="F161" s="1">
        <v>277.0</v>
      </c>
      <c r="G161" s="1">
        <v>0.0</v>
      </c>
      <c r="H161" s="1">
        <v>0.0</v>
      </c>
      <c r="I161" s="1">
        <v>151.0</v>
      </c>
      <c r="J161" s="1">
        <v>0.0</v>
      </c>
      <c r="K161" s="1">
        <v>1.0</v>
      </c>
      <c r="L161" s="1">
        <v>1.0</v>
      </c>
      <c r="M161" s="1">
        <v>1.0</v>
      </c>
      <c r="N161" s="1">
        <v>7.0</v>
      </c>
      <c r="O161" s="1">
        <v>0.0</v>
      </c>
    </row>
    <row r="162">
      <c r="B162" s="2">
        <v>46.0</v>
      </c>
      <c r="C162" s="1">
        <v>1.0</v>
      </c>
      <c r="D162" s="1">
        <v>2.0</v>
      </c>
      <c r="E162" s="1">
        <v>101.0</v>
      </c>
      <c r="F162" s="1">
        <v>197.0</v>
      </c>
      <c r="G162" s="1">
        <v>1.0</v>
      </c>
      <c r="H162" s="1">
        <v>0.0</v>
      </c>
      <c r="I162" s="1">
        <v>156.0</v>
      </c>
      <c r="J162" s="1">
        <v>0.0</v>
      </c>
      <c r="K162" s="1">
        <v>0.0</v>
      </c>
      <c r="L162" s="1">
        <v>1.0</v>
      </c>
      <c r="M162" s="1">
        <v>0.0</v>
      </c>
      <c r="N162" s="1">
        <v>7.0</v>
      </c>
      <c r="O162" s="1">
        <v>0.0</v>
      </c>
    </row>
    <row r="163">
      <c r="B163" s="2">
        <v>77.0</v>
      </c>
      <c r="C163" s="1">
        <v>1.0</v>
      </c>
      <c r="D163" s="1">
        <v>4.0</v>
      </c>
      <c r="E163" s="1">
        <v>125.0</v>
      </c>
      <c r="F163" s="1">
        <v>304.0</v>
      </c>
      <c r="G163" s="1">
        <v>0.0</v>
      </c>
      <c r="H163" s="1">
        <v>2.0</v>
      </c>
      <c r="I163" s="1">
        <v>162.0</v>
      </c>
      <c r="J163" s="1">
        <v>1.0</v>
      </c>
      <c r="K163" s="1">
        <v>0.0</v>
      </c>
      <c r="L163" s="1">
        <v>1.0</v>
      </c>
      <c r="M163" s="1">
        <v>3.0</v>
      </c>
      <c r="N163" s="1">
        <v>3.0</v>
      </c>
      <c r="O163" s="1">
        <v>4.0</v>
      </c>
    </row>
    <row r="164">
      <c r="B164" s="2">
        <v>54.0</v>
      </c>
      <c r="C164" s="1">
        <v>0.0</v>
      </c>
      <c r="D164" s="1">
        <v>3.0</v>
      </c>
      <c r="E164" s="1">
        <v>110.0</v>
      </c>
      <c r="F164" s="1">
        <v>214.0</v>
      </c>
      <c r="G164" s="1">
        <v>0.0</v>
      </c>
      <c r="H164" s="1">
        <v>0.0</v>
      </c>
      <c r="I164" s="1">
        <v>158.0</v>
      </c>
      <c r="J164" s="1">
        <v>0.0</v>
      </c>
      <c r="K164" s="1">
        <v>1.6</v>
      </c>
      <c r="L164" s="1">
        <v>2.0</v>
      </c>
      <c r="M164" s="1">
        <v>0.0</v>
      </c>
      <c r="N164" s="1">
        <v>3.0</v>
      </c>
      <c r="O164" s="1">
        <v>0.0</v>
      </c>
    </row>
    <row r="165">
      <c r="B165" s="2">
        <v>58.0</v>
      </c>
      <c r="C165" s="1">
        <v>0.0</v>
      </c>
      <c r="D165" s="1">
        <v>4.0</v>
      </c>
      <c r="E165" s="1">
        <v>100.0</v>
      </c>
      <c r="F165" s="1">
        <v>248.0</v>
      </c>
      <c r="G165" s="1">
        <v>0.0</v>
      </c>
      <c r="H165" s="1">
        <v>2.0</v>
      </c>
      <c r="I165" s="1">
        <v>122.0</v>
      </c>
      <c r="J165" s="1">
        <v>0.0</v>
      </c>
      <c r="K165" s="1">
        <v>1.0</v>
      </c>
      <c r="L165" s="1">
        <v>2.0</v>
      </c>
      <c r="M165" s="1">
        <v>0.0</v>
      </c>
      <c r="N165" s="1">
        <v>3.0</v>
      </c>
      <c r="O165" s="1">
        <v>0.0</v>
      </c>
    </row>
    <row r="166">
      <c r="B166" s="2">
        <v>48.0</v>
      </c>
      <c r="C166" s="1">
        <v>1.0</v>
      </c>
      <c r="D166" s="1">
        <v>3.0</v>
      </c>
      <c r="E166" s="1">
        <v>124.0</v>
      </c>
      <c r="F166" s="1">
        <v>255.0</v>
      </c>
      <c r="G166" s="1">
        <v>1.0</v>
      </c>
      <c r="H166" s="1">
        <v>0.0</v>
      </c>
      <c r="I166" s="1">
        <v>175.0</v>
      </c>
      <c r="J166" s="1">
        <v>0.0</v>
      </c>
      <c r="K166" s="1">
        <v>0.0</v>
      </c>
      <c r="L166" s="1">
        <v>1.0</v>
      </c>
      <c r="M166" s="1">
        <v>2.0</v>
      </c>
      <c r="N166" s="1">
        <v>3.0</v>
      </c>
      <c r="O166" s="1">
        <v>0.0</v>
      </c>
    </row>
    <row r="167">
      <c r="B167" s="2">
        <v>57.0</v>
      </c>
      <c r="C167" s="1">
        <v>1.0</v>
      </c>
      <c r="D167" s="1">
        <v>4.0</v>
      </c>
      <c r="E167" s="1">
        <v>132.0</v>
      </c>
      <c r="F167" s="1">
        <v>207.0</v>
      </c>
      <c r="G167" s="1">
        <v>0.0</v>
      </c>
      <c r="H167" s="1">
        <v>0.0</v>
      </c>
      <c r="I167" s="1">
        <v>168.0</v>
      </c>
      <c r="J167" s="1">
        <v>1.0</v>
      </c>
      <c r="K167" s="1">
        <v>0.0</v>
      </c>
      <c r="L167" s="1">
        <v>1.0</v>
      </c>
      <c r="M167" s="1">
        <v>0.0</v>
      </c>
      <c r="N167" s="1">
        <v>7.0</v>
      </c>
      <c r="O167" s="1">
        <v>0.0</v>
      </c>
    </row>
    <row r="168">
      <c r="B168" s="2">
        <v>52.0</v>
      </c>
      <c r="C168" s="1">
        <v>1.0</v>
      </c>
      <c r="D168" s="1">
        <v>3.0</v>
      </c>
      <c r="E168" s="1">
        <v>138.0</v>
      </c>
      <c r="F168" s="1">
        <v>223.0</v>
      </c>
      <c r="G168" s="1">
        <v>0.0</v>
      </c>
      <c r="H168" s="1">
        <v>0.0</v>
      </c>
      <c r="I168" s="1">
        <v>169.0</v>
      </c>
      <c r="J168" s="1">
        <v>0.0</v>
      </c>
      <c r="K168" s="1">
        <v>0.0</v>
      </c>
      <c r="L168" s="1">
        <v>1.0</v>
      </c>
      <c r="M168" s="9">
        <v>1.0</v>
      </c>
      <c r="N168" s="1">
        <v>3.0</v>
      </c>
      <c r="O168" s="1">
        <v>0.0</v>
      </c>
    </row>
    <row r="169">
      <c r="B169" s="2">
        <v>54.0</v>
      </c>
      <c r="C169" s="1">
        <v>0.0</v>
      </c>
      <c r="D169" s="1">
        <v>2.0</v>
      </c>
      <c r="E169" s="1">
        <v>132.0</v>
      </c>
      <c r="F169" s="1">
        <v>288.0</v>
      </c>
      <c r="G169" s="1">
        <v>1.0</v>
      </c>
      <c r="H169" s="1">
        <v>2.0</v>
      </c>
      <c r="I169" s="1">
        <v>159.0</v>
      </c>
      <c r="J169" s="1">
        <v>1.0</v>
      </c>
      <c r="K169" s="1">
        <v>0.0</v>
      </c>
      <c r="L169" s="1">
        <v>1.0</v>
      </c>
      <c r="M169" s="1">
        <v>1.0</v>
      </c>
      <c r="N169" s="1">
        <v>3.0</v>
      </c>
      <c r="O169" s="1">
        <v>0.0</v>
      </c>
    </row>
    <row r="170">
      <c r="B170" s="2">
        <v>35.0</v>
      </c>
      <c r="C170" s="1">
        <v>1.0</v>
      </c>
      <c r="D170" s="1">
        <v>4.0</v>
      </c>
      <c r="E170" s="1">
        <v>126.0</v>
      </c>
      <c r="F170" s="1">
        <v>282.0</v>
      </c>
      <c r="G170" s="1">
        <v>0.0</v>
      </c>
      <c r="H170" s="1">
        <v>2.0</v>
      </c>
      <c r="I170" s="1">
        <v>156.0</v>
      </c>
      <c r="J170" s="1">
        <v>1.0</v>
      </c>
      <c r="K170" s="1">
        <v>0.0</v>
      </c>
      <c r="L170" s="1">
        <v>1.0</v>
      </c>
      <c r="M170" s="1">
        <v>0.0</v>
      </c>
      <c r="N170" s="1">
        <v>7.0</v>
      </c>
      <c r="O170" s="1">
        <v>1.0</v>
      </c>
    </row>
    <row r="171">
      <c r="B171" s="2">
        <v>45.0</v>
      </c>
      <c r="C171" s="1">
        <v>0.0</v>
      </c>
      <c r="D171" s="1">
        <v>2.0</v>
      </c>
      <c r="E171" s="1">
        <v>112.0</v>
      </c>
      <c r="F171" s="1">
        <v>160.0</v>
      </c>
      <c r="G171" s="1">
        <v>0.0</v>
      </c>
      <c r="H171" s="1">
        <v>0.0</v>
      </c>
      <c r="I171" s="1">
        <v>138.0</v>
      </c>
      <c r="J171" s="1">
        <v>0.0</v>
      </c>
      <c r="K171" s="1">
        <v>0.0</v>
      </c>
      <c r="L171" s="1">
        <v>2.0</v>
      </c>
      <c r="M171" s="1">
        <v>0.0</v>
      </c>
      <c r="N171" s="1">
        <v>3.0</v>
      </c>
      <c r="O171" s="1">
        <v>0.0</v>
      </c>
    </row>
    <row r="172">
      <c r="B172" s="2">
        <v>70.0</v>
      </c>
      <c r="C172" s="1">
        <v>1.0</v>
      </c>
      <c r="D172" s="1">
        <v>3.0</v>
      </c>
      <c r="E172" s="1">
        <v>160.0</v>
      </c>
      <c r="F172" s="1">
        <v>269.0</v>
      </c>
      <c r="G172" s="1">
        <v>0.0</v>
      </c>
      <c r="H172" s="1">
        <v>0.0</v>
      </c>
      <c r="I172" s="1">
        <v>112.0</v>
      </c>
      <c r="J172" s="1">
        <v>1.0</v>
      </c>
      <c r="K172" s="1">
        <v>2.9</v>
      </c>
      <c r="L172" s="1">
        <v>2.0</v>
      </c>
      <c r="M172" s="1">
        <v>1.0</v>
      </c>
      <c r="N172" s="1">
        <v>7.0</v>
      </c>
      <c r="O172" s="1">
        <v>3.0</v>
      </c>
    </row>
    <row r="173">
      <c r="B173" s="2">
        <v>53.0</v>
      </c>
      <c r="C173" s="1">
        <v>1.0</v>
      </c>
      <c r="D173" s="1">
        <v>4.0</v>
      </c>
      <c r="E173" s="1">
        <v>142.0</v>
      </c>
      <c r="F173" s="1">
        <v>226.0</v>
      </c>
      <c r="G173" s="1">
        <v>0.0</v>
      </c>
      <c r="H173" s="1">
        <v>2.0</v>
      </c>
      <c r="I173" s="1">
        <v>111.0</v>
      </c>
      <c r="J173" s="1">
        <v>1.0</v>
      </c>
      <c r="K173" s="1">
        <v>0.0</v>
      </c>
      <c r="L173" s="1">
        <v>1.0</v>
      </c>
      <c r="M173" s="1">
        <v>0.0</v>
      </c>
      <c r="N173" s="1">
        <v>7.0</v>
      </c>
      <c r="O173" s="1">
        <v>0.0</v>
      </c>
    </row>
    <row r="174">
      <c r="B174" s="2">
        <v>59.0</v>
      </c>
      <c r="C174" s="1">
        <v>0.0</v>
      </c>
      <c r="D174" s="1">
        <v>4.0</v>
      </c>
      <c r="E174" s="1">
        <v>174.0</v>
      </c>
      <c r="F174" s="1">
        <v>249.0</v>
      </c>
      <c r="G174" s="1">
        <v>0.0</v>
      </c>
      <c r="H174" s="1">
        <v>0.0</v>
      </c>
      <c r="I174" s="1">
        <v>143.0</v>
      </c>
      <c r="J174" s="1">
        <v>1.0</v>
      </c>
      <c r="K174" s="1">
        <v>0.0</v>
      </c>
      <c r="L174" s="1">
        <v>2.0</v>
      </c>
      <c r="M174" s="1">
        <v>0.0</v>
      </c>
      <c r="N174" s="1">
        <v>3.0</v>
      </c>
      <c r="O174" s="1">
        <v>1.0</v>
      </c>
    </row>
    <row r="175">
      <c r="B175" s="2">
        <v>62.0</v>
      </c>
      <c r="C175" s="1">
        <v>0.0</v>
      </c>
      <c r="D175" s="1">
        <v>4.0</v>
      </c>
      <c r="E175" s="1">
        <v>140.0</v>
      </c>
      <c r="F175" s="1">
        <v>394.0</v>
      </c>
      <c r="G175" s="1">
        <v>0.0</v>
      </c>
      <c r="H175" s="1">
        <v>2.0</v>
      </c>
      <c r="I175" s="1">
        <v>157.0</v>
      </c>
      <c r="J175" s="1">
        <v>0.0</v>
      </c>
      <c r="K175" s="1">
        <v>1.2</v>
      </c>
      <c r="L175" s="1">
        <v>2.0</v>
      </c>
      <c r="M175" s="1">
        <v>0.0</v>
      </c>
      <c r="N175" s="1">
        <v>3.0</v>
      </c>
      <c r="O175" s="1">
        <v>0.0</v>
      </c>
    </row>
    <row r="176">
      <c r="B176" s="2">
        <v>64.0</v>
      </c>
      <c r="C176" s="1">
        <v>1.0</v>
      </c>
      <c r="D176" s="1">
        <v>4.0</v>
      </c>
      <c r="E176" s="1">
        <v>145.0</v>
      </c>
      <c r="F176" s="1">
        <v>212.0</v>
      </c>
      <c r="G176" s="1">
        <v>0.0</v>
      </c>
      <c r="H176" s="1">
        <v>2.0</v>
      </c>
      <c r="I176" s="1">
        <v>132.0</v>
      </c>
      <c r="J176" s="1">
        <v>0.0</v>
      </c>
      <c r="K176" s="1">
        <v>2.0</v>
      </c>
      <c r="L176" s="1">
        <v>2.0</v>
      </c>
      <c r="M176" s="1">
        <v>2.0</v>
      </c>
      <c r="N176" s="1">
        <v>6.0</v>
      </c>
      <c r="O176" s="1">
        <v>4.0</v>
      </c>
    </row>
    <row r="177">
      <c r="B177" s="2">
        <v>57.0</v>
      </c>
      <c r="C177" s="1">
        <v>1.0</v>
      </c>
      <c r="D177" s="1">
        <v>4.0</v>
      </c>
      <c r="E177" s="1">
        <v>152.0</v>
      </c>
      <c r="F177" s="1">
        <v>274.0</v>
      </c>
      <c r="G177" s="1">
        <v>0.0</v>
      </c>
      <c r="H177" s="1">
        <v>0.0</v>
      </c>
      <c r="I177" s="1">
        <v>88.0</v>
      </c>
      <c r="J177" s="1">
        <v>1.0</v>
      </c>
      <c r="K177" s="1">
        <v>1.2</v>
      </c>
      <c r="L177" s="1">
        <v>2.0</v>
      </c>
      <c r="M177" s="1">
        <v>1.0</v>
      </c>
      <c r="N177" s="1">
        <v>7.0</v>
      </c>
      <c r="O177" s="1">
        <v>1.0</v>
      </c>
    </row>
    <row r="178">
      <c r="B178" s="2">
        <v>52.0</v>
      </c>
      <c r="C178" s="1">
        <v>1.0</v>
      </c>
      <c r="D178" s="1">
        <v>4.0</v>
      </c>
      <c r="E178" s="1">
        <v>108.0</v>
      </c>
      <c r="F178" s="1">
        <v>233.0</v>
      </c>
      <c r="G178" s="1">
        <v>1.0</v>
      </c>
      <c r="H178" s="1">
        <v>0.0</v>
      </c>
      <c r="I178" s="1">
        <v>147.0</v>
      </c>
      <c r="J178" s="1">
        <v>0.0</v>
      </c>
      <c r="K178" s="1">
        <v>0.1</v>
      </c>
      <c r="L178" s="1">
        <v>1.0</v>
      </c>
      <c r="M178" s="1">
        <v>3.0</v>
      </c>
      <c r="N178" s="1">
        <v>7.0</v>
      </c>
      <c r="O178" s="1">
        <v>0.0</v>
      </c>
    </row>
    <row r="179">
      <c r="B179" s="2">
        <v>56.0</v>
      </c>
      <c r="C179" s="1">
        <v>1.0</v>
      </c>
      <c r="D179" s="1">
        <v>4.0</v>
      </c>
      <c r="E179" s="1">
        <v>132.0</v>
      </c>
      <c r="F179" s="1">
        <v>184.0</v>
      </c>
      <c r="G179" s="1">
        <v>0.0</v>
      </c>
      <c r="H179" s="1">
        <v>2.0</v>
      </c>
      <c r="I179" s="1">
        <v>105.0</v>
      </c>
      <c r="J179" s="1">
        <v>1.0</v>
      </c>
      <c r="K179" s="1">
        <v>2.1</v>
      </c>
      <c r="L179" s="1">
        <v>2.0</v>
      </c>
      <c r="M179" s="1">
        <v>1.0</v>
      </c>
      <c r="N179" s="1">
        <v>6.0</v>
      </c>
      <c r="O179" s="1">
        <v>1.0</v>
      </c>
    </row>
    <row r="180">
      <c r="B180" s="2">
        <v>43.0</v>
      </c>
      <c r="C180" s="1">
        <v>1.0</v>
      </c>
      <c r="D180" s="1">
        <v>3.0</v>
      </c>
      <c r="E180" s="1">
        <v>130.0</v>
      </c>
      <c r="F180" s="1">
        <v>315.0</v>
      </c>
      <c r="G180" s="1">
        <v>0.0</v>
      </c>
      <c r="H180" s="1">
        <v>0.0</v>
      </c>
      <c r="I180" s="1">
        <v>162.0</v>
      </c>
      <c r="J180" s="1">
        <v>0.0</v>
      </c>
      <c r="K180" s="1">
        <v>1.9</v>
      </c>
      <c r="L180" s="1">
        <v>1.0</v>
      </c>
      <c r="M180" s="1">
        <v>1.0</v>
      </c>
      <c r="N180" s="1">
        <v>3.0</v>
      </c>
      <c r="O180" s="1">
        <v>0.0</v>
      </c>
    </row>
    <row r="181">
      <c r="B181" s="2">
        <v>53.0</v>
      </c>
      <c r="C181" s="1">
        <v>1.0</v>
      </c>
      <c r="D181" s="1">
        <v>3.0</v>
      </c>
      <c r="E181" s="1">
        <v>130.0</v>
      </c>
      <c r="F181" s="1">
        <v>246.0</v>
      </c>
      <c r="G181" s="1">
        <v>1.0</v>
      </c>
      <c r="H181" s="1">
        <v>2.0</v>
      </c>
      <c r="I181" s="1">
        <v>173.0</v>
      </c>
      <c r="J181" s="1">
        <v>0.0</v>
      </c>
      <c r="K181" s="1">
        <v>0.0</v>
      </c>
      <c r="L181" s="1">
        <v>1.0</v>
      </c>
      <c r="M181" s="1">
        <v>3.0</v>
      </c>
      <c r="N181" s="1">
        <v>3.0</v>
      </c>
      <c r="O181" s="1">
        <v>0.0</v>
      </c>
    </row>
    <row r="182">
      <c r="B182" s="2">
        <v>48.0</v>
      </c>
      <c r="C182" s="1">
        <v>1.0</v>
      </c>
      <c r="D182" s="1">
        <v>4.0</v>
      </c>
      <c r="E182" s="1">
        <v>124.0</v>
      </c>
      <c r="F182" s="1">
        <v>274.0</v>
      </c>
      <c r="G182" s="1">
        <v>0.0</v>
      </c>
      <c r="H182" s="1">
        <v>2.0</v>
      </c>
      <c r="I182" s="1">
        <v>166.0</v>
      </c>
      <c r="J182" s="1">
        <v>0.0</v>
      </c>
      <c r="K182" s="1">
        <v>0.5</v>
      </c>
      <c r="L182" s="1">
        <v>2.0</v>
      </c>
      <c r="M182" s="1">
        <v>0.0</v>
      </c>
      <c r="N182" s="1">
        <v>7.0</v>
      </c>
      <c r="O182" s="1">
        <v>3.0</v>
      </c>
    </row>
    <row r="183">
      <c r="B183" s="2">
        <v>56.0</v>
      </c>
      <c r="C183" s="1">
        <v>0.0</v>
      </c>
      <c r="D183" s="1">
        <v>4.0</v>
      </c>
      <c r="E183" s="1">
        <v>134.0</v>
      </c>
      <c r="F183" s="1">
        <v>409.0</v>
      </c>
      <c r="G183" s="1">
        <v>0.0</v>
      </c>
      <c r="H183" s="1">
        <v>2.0</v>
      </c>
      <c r="I183" s="1">
        <v>150.0</v>
      </c>
      <c r="J183" s="1">
        <v>1.0</v>
      </c>
      <c r="K183" s="1">
        <v>1.9</v>
      </c>
      <c r="L183" s="1">
        <v>2.0</v>
      </c>
      <c r="M183" s="1">
        <v>2.0</v>
      </c>
      <c r="N183" s="1">
        <v>7.0</v>
      </c>
      <c r="O183" s="1">
        <v>2.0</v>
      </c>
    </row>
    <row r="184">
      <c r="B184" s="2">
        <v>42.0</v>
      </c>
      <c r="C184" s="1">
        <v>1.0</v>
      </c>
      <c r="D184" s="1">
        <v>1.0</v>
      </c>
      <c r="E184" s="1">
        <v>148.0</v>
      </c>
      <c r="F184" s="1">
        <v>244.0</v>
      </c>
      <c r="G184" s="1">
        <v>0.0</v>
      </c>
      <c r="H184" s="1">
        <v>2.0</v>
      </c>
      <c r="I184" s="1">
        <v>178.0</v>
      </c>
      <c r="J184" s="1">
        <v>0.0</v>
      </c>
      <c r="K184" s="1">
        <v>0.8</v>
      </c>
      <c r="L184" s="1">
        <v>1.0</v>
      </c>
      <c r="M184" s="1">
        <v>2.0</v>
      </c>
      <c r="N184" s="1">
        <v>3.0</v>
      </c>
      <c r="O184" s="1">
        <v>0.0</v>
      </c>
    </row>
    <row r="185">
      <c r="B185" s="2">
        <v>59.0</v>
      </c>
      <c r="C185" s="1">
        <v>1.0</v>
      </c>
      <c r="D185" s="1">
        <v>1.0</v>
      </c>
      <c r="E185" s="1">
        <v>178.0</v>
      </c>
      <c r="F185" s="1">
        <v>270.0</v>
      </c>
      <c r="G185" s="1">
        <v>0.0</v>
      </c>
      <c r="H185" s="1">
        <v>2.0</v>
      </c>
      <c r="I185" s="1">
        <v>145.0</v>
      </c>
      <c r="J185" s="1">
        <v>0.0</v>
      </c>
      <c r="K185" s="1">
        <v>4.2</v>
      </c>
      <c r="L185" s="1">
        <v>3.0</v>
      </c>
      <c r="M185" s="1">
        <v>0.0</v>
      </c>
      <c r="N185" s="1">
        <v>7.0</v>
      </c>
      <c r="O185" s="1">
        <v>0.0</v>
      </c>
    </row>
    <row r="186">
      <c r="B186" s="2">
        <v>60.0</v>
      </c>
      <c r="C186" s="1">
        <v>0.0</v>
      </c>
      <c r="D186" s="1">
        <v>4.0</v>
      </c>
      <c r="E186" s="1">
        <v>158.0</v>
      </c>
      <c r="F186" s="1">
        <v>305.0</v>
      </c>
      <c r="G186" s="1">
        <v>0.0</v>
      </c>
      <c r="H186" s="1">
        <v>2.0</v>
      </c>
      <c r="I186" s="1">
        <v>161.0</v>
      </c>
      <c r="J186" s="1">
        <v>0.0</v>
      </c>
      <c r="K186" s="1">
        <v>0.0</v>
      </c>
      <c r="L186" s="1">
        <v>1.0</v>
      </c>
      <c r="M186" s="1">
        <v>0.0</v>
      </c>
      <c r="N186" s="1">
        <v>3.0</v>
      </c>
      <c r="O186" s="1">
        <v>1.0</v>
      </c>
    </row>
    <row r="187">
      <c r="B187" s="2">
        <v>63.0</v>
      </c>
      <c r="C187" s="1">
        <v>0.0</v>
      </c>
      <c r="D187" s="1">
        <v>2.0</v>
      </c>
      <c r="E187" s="1">
        <v>140.0</v>
      </c>
      <c r="F187" s="1">
        <v>195.0</v>
      </c>
      <c r="G187" s="1">
        <v>0.0</v>
      </c>
      <c r="H187" s="1">
        <v>0.0</v>
      </c>
      <c r="I187" s="1">
        <v>179.0</v>
      </c>
      <c r="J187" s="1">
        <v>0.0</v>
      </c>
      <c r="K187" s="1">
        <v>0.0</v>
      </c>
      <c r="L187" s="1">
        <v>1.0</v>
      </c>
      <c r="M187" s="1">
        <v>2.0</v>
      </c>
      <c r="N187" s="1">
        <v>3.0</v>
      </c>
      <c r="O187" s="1">
        <v>0.0</v>
      </c>
    </row>
    <row r="188">
      <c r="B188" s="2">
        <v>42.0</v>
      </c>
      <c r="C188" s="1">
        <v>1.0</v>
      </c>
      <c r="D188" s="1">
        <v>3.0</v>
      </c>
      <c r="E188" s="1">
        <v>120.0</v>
      </c>
      <c r="F188" s="1">
        <v>240.0</v>
      </c>
      <c r="G188" s="1">
        <v>1.0</v>
      </c>
      <c r="H188" s="1">
        <v>0.0</v>
      </c>
      <c r="I188" s="1">
        <v>194.0</v>
      </c>
      <c r="J188" s="1">
        <v>0.0</v>
      </c>
      <c r="K188" s="1">
        <v>0.8</v>
      </c>
      <c r="L188" s="1">
        <v>3.0</v>
      </c>
      <c r="M188" s="1">
        <v>0.0</v>
      </c>
      <c r="N188" s="1">
        <v>7.0</v>
      </c>
      <c r="O188" s="1">
        <v>0.0</v>
      </c>
    </row>
    <row r="189">
      <c r="B189" s="2">
        <v>66.0</v>
      </c>
      <c r="C189" s="1">
        <v>1.0</v>
      </c>
      <c r="D189" s="1">
        <v>2.0</v>
      </c>
      <c r="E189" s="1">
        <v>160.0</v>
      </c>
      <c r="F189" s="1">
        <v>246.0</v>
      </c>
      <c r="G189" s="1">
        <v>0.0</v>
      </c>
      <c r="H189" s="1">
        <v>0.0</v>
      </c>
      <c r="I189" s="1">
        <v>120.0</v>
      </c>
      <c r="J189" s="1">
        <v>1.0</v>
      </c>
      <c r="K189" s="1">
        <v>0.0</v>
      </c>
      <c r="L189" s="1">
        <v>2.0</v>
      </c>
      <c r="M189" s="1">
        <v>3.0</v>
      </c>
      <c r="N189" s="1">
        <v>6.0</v>
      </c>
      <c r="O189" s="1">
        <v>2.0</v>
      </c>
    </row>
    <row r="190">
      <c r="B190" s="2">
        <v>54.0</v>
      </c>
      <c r="C190" s="1">
        <v>1.0</v>
      </c>
      <c r="D190" s="1">
        <v>2.0</v>
      </c>
      <c r="E190" s="1">
        <v>192.0</v>
      </c>
      <c r="F190" s="1">
        <v>283.0</v>
      </c>
      <c r="G190" s="1">
        <v>0.0</v>
      </c>
      <c r="H190" s="1">
        <v>2.0</v>
      </c>
      <c r="I190" s="1">
        <v>195.0</v>
      </c>
      <c r="J190" s="1">
        <v>0.0</v>
      </c>
      <c r="K190" s="1">
        <v>0.0</v>
      </c>
      <c r="L190" s="1">
        <v>1.0</v>
      </c>
      <c r="M190" s="1">
        <v>1.0</v>
      </c>
      <c r="N190" s="1">
        <v>7.0</v>
      </c>
      <c r="O190" s="1">
        <v>1.0</v>
      </c>
    </row>
    <row r="191">
      <c r="B191" s="2">
        <v>69.0</v>
      </c>
      <c r="C191" s="1">
        <v>1.0</v>
      </c>
      <c r="D191" s="1">
        <v>3.0</v>
      </c>
      <c r="E191" s="1">
        <v>140.0</v>
      </c>
      <c r="F191" s="1">
        <v>254.0</v>
      </c>
      <c r="G191" s="1">
        <v>0.0</v>
      </c>
      <c r="H191" s="1">
        <v>2.0</v>
      </c>
      <c r="I191" s="1">
        <v>146.0</v>
      </c>
      <c r="J191" s="1">
        <v>0.0</v>
      </c>
      <c r="K191" s="1">
        <v>2.0</v>
      </c>
      <c r="L191" s="1">
        <v>2.0</v>
      </c>
      <c r="M191" s="1">
        <v>3.0</v>
      </c>
      <c r="N191" s="1">
        <v>7.0</v>
      </c>
      <c r="O191" s="1">
        <v>2.0</v>
      </c>
    </row>
    <row r="192">
      <c r="B192" s="2">
        <v>50.0</v>
      </c>
      <c r="C192" s="1">
        <v>1.0</v>
      </c>
      <c r="D192" s="1">
        <v>3.0</v>
      </c>
      <c r="E192" s="1">
        <v>129.0</v>
      </c>
      <c r="F192" s="1">
        <v>196.0</v>
      </c>
      <c r="G192" s="1">
        <v>0.0</v>
      </c>
      <c r="H192" s="1">
        <v>0.0</v>
      </c>
      <c r="I192" s="1">
        <v>163.0</v>
      </c>
      <c r="J192" s="1">
        <v>0.0</v>
      </c>
      <c r="K192" s="1">
        <v>0.0</v>
      </c>
      <c r="L192" s="1">
        <v>1.0</v>
      </c>
      <c r="M192" s="1">
        <v>0.0</v>
      </c>
      <c r="N192" s="1">
        <v>3.0</v>
      </c>
      <c r="O192" s="1">
        <v>0.0</v>
      </c>
    </row>
    <row r="193">
      <c r="B193" s="2">
        <v>51.0</v>
      </c>
      <c r="C193" s="1">
        <v>1.0</v>
      </c>
      <c r="D193" s="1">
        <v>4.0</v>
      </c>
      <c r="E193" s="1">
        <v>140.0</v>
      </c>
      <c r="F193" s="1">
        <v>298.0</v>
      </c>
      <c r="G193" s="1">
        <v>0.0</v>
      </c>
      <c r="H193" s="1">
        <v>0.0</v>
      </c>
      <c r="I193" s="1">
        <v>122.0</v>
      </c>
      <c r="J193" s="1">
        <v>1.0</v>
      </c>
      <c r="K193" s="1">
        <v>4.2</v>
      </c>
      <c r="L193" s="1">
        <v>2.0</v>
      </c>
      <c r="M193" s="1">
        <v>3.0</v>
      </c>
      <c r="N193" s="1">
        <v>7.0</v>
      </c>
      <c r="O193" s="1">
        <v>3.0</v>
      </c>
    </row>
    <row r="194">
      <c r="B194" s="2">
        <v>43.0</v>
      </c>
      <c r="C194" s="1">
        <v>1.0</v>
      </c>
      <c r="D194" s="1">
        <v>4.0</v>
      </c>
      <c r="E194" s="1">
        <v>132.0</v>
      </c>
      <c r="F194" s="1">
        <v>247.0</v>
      </c>
      <c r="G194" s="1">
        <v>1.0</v>
      </c>
      <c r="H194" s="1">
        <v>2.0</v>
      </c>
      <c r="I194" s="1">
        <v>143.0</v>
      </c>
      <c r="J194" s="1">
        <v>1.0</v>
      </c>
      <c r="K194" s="1">
        <v>0.1</v>
      </c>
      <c r="L194" s="1">
        <v>2.0</v>
      </c>
      <c r="M194" s="9">
        <v>1.0</v>
      </c>
      <c r="N194" s="1">
        <v>7.0</v>
      </c>
      <c r="O194" s="1">
        <v>1.0</v>
      </c>
    </row>
    <row r="195">
      <c r="B195" s="2">
        <v>62.0</v>
      </c>
      <c r="C195" s="1">
        <v>0.0</v>
      </c>
      <c r="D195" s="1">
        <v>4.0</v>
      </c>
      <c r="E195" s="1">
        <v>138.0</v>
      </c>
      <c r="F195" s="1">
        <v>294.0</v>
      </c>
      <c r="G195" s="1">
        <v>1.0</v>
      </c>
      <c r="H195" s="1">
        <v>0.0</v>
      </c>
      <c r="I195" s="1">
        <v>106.0</v>
      </c>
      <c r="J195" s="1">
        <v>0.0</v>
      </c>
      <c r="K195" s="1">
        <v>1.9</v>
      </c>
      <c r="L195" s="1">
        <v>2.0</v>
      </c>
      <c r="M195" s="1">
        <v>3.0</v>
      </c>
      <c r="N195" s="1">
        <v>3.0</v>
      </c>
      <c r="O195" s="1">
        <v>2.0</v>
      </c>
    </row>
    <row r="196">
      <c r="B196" s="2">
        <v>68.0</v>
      </c>
      <c r="C196" s="1">
        <v>0.0</v>
      </c>
      <c r="D196" s="1">
        <v>3.0</v>
      </c>
      <c r="E196" s="1">
        <v>120.0</v>
      </c>
      <c r="F196" s="1">
        <v>211.0</v>
      </c>
      <c r="G196" s="1">
        <v>0.0</v>
      </c>
      <c r="H196" s="1">
        <v>2.0</v>
      </c>
      <c r="I196" s="1">
        <v>115.0</v>
      </c>
      <c r="J196" s="1">
        <v>0.0</v>
      </c>
      <c r="K196" s="1">
        <v>1.5</v>
      </c>
      <c r="L196" s="1">
        <v>2.0</v>
      </c>
      <c r="M196" s="1">
        <v>0.0</v>
      </c>
      <c r="N196" s="1">
        <v>3.0</v>
      </c>
      <c r="O196" s="1">
        <v>0.0</v>
      </c>
    </row>
    <row r="197">
      <c r="B197" s="2">
        <v>67.0</v>
      </c>
      <c r="C197" s="1">
        <v>1.0</v>
      </c>
      <c r="D197" s="1">
        <v>4.0</v>
      </c>
      <c r="E197" s="1">
        <v>100.0</v>
      </c>
      <c r="F197" s="1">
        <v>299.0</v>
      </c>
      <c r="G197" s="1">
        <v>0.0</v>
      </c>
      <c r="H197" s="1">
        <v>2.0</v>
      </c>
      <c r="I197" s="1">
        <v>125.0</v>
      </c>
      <c r="J197" s="1">
        <v>1.0</v>
      </c>
      <c r="K197" s="1">
        <v>0.9</v>
      </c>
      <c r="L197" s="1">
        <v>2.0</v>
      </c>
      <c r="M197" s="1">
        <v>2.0</v>
      </c>
      <c r="N197" s="1">
        <v>3.0</v>
      </c>
      <c r="O197" s="1">
        <v>3.0</v>
      </c>
    </row>
    <row r="198">
      <c r="B198" s="2">
        <v>69.0</v>
      </c>
      <c r="C198" s="1">
        <v>1.0</v>
      </c>
      <c r="D198" s="1">
        <v>1.0</v>
      </c>
      <c r="E198" s="1">
        <v>160.0</v>
      </c>
      <c r="F198" s="1">
        <v>234.0</v>
      </c>
      <c r="G198" s="1">
        <v>1.0</v>
      </c>
      <c r="H198" s="1">
        <v>2.0</v>
      </c>
      <c r="I198" s="1">
        <v>131.0</v>
      </c>
      <c r="J198" s="1">
        <v>0.0</v>
      </c>
      <c r="K198" s="1">
        <v>0.1</v>
      </c>
      <c r="L198" s="1">
        <v>2.0</v>
      </c>
      <c r="M198" s="1">
        <v>1.0</v>
      </c>
      <c r="N198" s="1">
        <v>3.0</v>
      </c>
      <c r="O198" s="1">
        <v>0.0</v>
      </c>
    </row>
    <row r="199">
      <c r="B199" s="2">
        <v>45.0</v>
      </c>
      <c r="C199" s="1">
        <v>0.0</v>
      </c>
      <c r="D199" s="1">
        <v>4.0</v>
      </c>
      <c r="E199" s="1">
        <v>138.0</v>
      </c>
      <c r="F199" s="1">
        <v>236.0</v>
      </c>
      <c r="G199" s="1">
        <v>0.0</v>
      </c>
      <c r="H199" s="1">
        <v>2.0</v>
      </c>
      <c r="I199" s="1">
        <v>152.0</v>
      </c>
      <c r="J199" s="1">
        <v>1.0</v>
      </c>
      <c r="K199" s="1">
        <v>0.2</v>
      </c>
      <c r="L199" s="1">
        <v>2.0</v>
      </c>
      <c r="M199" s="1">
        <v>0.0</v>
      </c>
      <c r="N199" s="1">
        <v>3.0</v>
      </c>
      <c r="O199" s="1">
        <v>0.0</v>
      </c>
    </row>
    <row r="200">
      <c r="B200" s="2">
        <v>50.0</v>
      </c>
      <c r="C200" s="1">
        <v>0.0</v>
      </c>
      <c r="D200" s="1">
        <v>2.0</v>
      </c>
      <c r="E200" s="1">
        <v>120.0</v>
      </c>
      <c r="F200" s="1">
        <v>244.0</v>
      </c>
      <c r="G200" s="1">
        <v>0.0</v>
      </c>
      <c r="H200" s="1">
        <v>0.0</v>
      </c>
      <c r="I200" s="1">
        <v>162.0</v>
      </c>
      <c r="J200" s="1">
        <v>0.0</v>
      </c>
      <c r="K200" s="1">
        <v>1.1</v>
      </c>
      <c r="L200" s="1">
        <v>1.0</v>
      </c>
      <c r="M200" s="1">
        <v>0.0</v>
      </c>
      <c r="N200" s="1">
        <v>3.0</v>
      </c>
      <c r="O200" s="1">
        <v>0.0</v>
      </c>
    </row>
    <row r="201">
      <c r="B201" s="2">
        <v>59.0</v>
      </c>
      <c r="C201" s="1">
        <v>1.0</v>
      </c>
      <c r="D201" s="1">
        <v>1.0</v>
      </c>
      <c r="E201" s="1">
        <v>160.0</v>
      </c>
      <c r="F201" s="1">
        <v>273.0</v>
      </c>
      <c r="G201" s="1">
        <v>0.0</v>
      </c>
      <c r="H201" s="1">
        <v>2.0</v>
      </c>
      <c r="I201" s="1">
        <v>125.0</v>
      </c>
      <c r="J201" s="1">
        <v>0.0</v>
      </c>
      <c r="K201" s="1">
        <v>0.0</v>
      </c>
      <c r="L201" s="1">
        <v>1.0</v>
      </c>
      <c r="M201" s="1">
        <v>0.0</v>
      </c>
      <c r="N201" s="1">
        <v>3.0</v>
      </c>
      <c r="O201" s="1">
        <v>1.0</v>
      </c>
    </row>
    <row r="202">
      <c r="B202" s="2">
        <v>50.0</v>
      </c>
      <c r="C202" s="1">
        <v>0.0</v>
      </c>
      <c r="D202" s="1">
        <v>4.0</v>
      </c>
      <c r="E202" s="1">
        <v>110.0</v>
      </c>
      <c r="F202" s="1">
        <v>254.0</v>
      </c>
      <c r="G202" s="1">
        <v>0.0</v>
      </c>
      <c r="H202" s="1">
        <v>2.0</v>
      </c>
      <c r="I202" s="1">
        <v>159.0</v>
      </c>
      <c r="J202" s="1">
        <v>0.0</v>
      </c>
      <c r="K202" s="1">
        <v>0.0</v>
      </c>
      <c r="L202" s="1">
        <v>1.0</v>
      </c>
      <c r="M202" s="1">
        <v>0.0</v>
      </c>
      <c r="N202" s="1">
        <v>3.0</v>
      </c>
      <c r="O202" s="1">
        <v>0.0</v>
      </c>
    </row>
    <row r="203">
      <c r="B203" s="2">
        <v>64.0</v>
      </c>
      <c r="C203" s="1">
        <v>0.0</v>
      </c>
      <c r="D203" s="1">
        <v>4.0</v>
      </c>
      <c r="E203" s="1">
        <v>180.0</v>
      </c>
      <c r="F203" s="1">
        <v>325.0</v>
      </c>
      <c r="G203" s="1">
        <v>0.0</v>
      </c>
      <c r="H203" s="1">
        <v>0.0</v>
      </c>
      <c r="I203" s="1">
        <v>154.0</v>
      </c>
      <c r="J203" s="1">
        <v>1.0</v>
      </c>
      <c r="K203" s="1">
        <v>0.0</v>
      </c>
      <c r="L203" s="1">
        <v>1.0</v>
      </c>
      <c r="M203" s="1">
        <v>0.0</v>
      </c>
      <c r="N203" s="1">
        <v>3.0</v>
      </c>
      <c r="O203" s="1">
        <v>0.0</v>
      </c>
    </row>
    <row r="204">
      <c r="B204" s="2">
        <v>57.0</v>
      </c>
      <c r="C204" s="1">
        <v>1.0</v>
      </c>
      <c r="D204" s="1">
        <v>3.0</v>
      </c>
      <c r="E204" s="1">
        <v>150.0</v>
      </c>
      <c r="F204" s="1">
        <v>126.0</v>
      </c>
      <c r="G204" s="1">
        <v>1.0</v>
      </c>
      <c r="H204" s="1">
        <v>0.0</v>
      </c>
      <c r="I204" s="1">
        <v>173.0</v>
      </c>
      <c r="J204" s="1">
        <v>0.0</v>
      </c>
      <c r="K204" s="1">
        <v>0.2</v>
      </c>
      <c r="L204" s="1">
        <v>1.0</v>
      </c>
      <c r="M204" s="1">
        <v>1.0</v>
      </c>
      <c r="N204" s="1">
        <v>7.0</v>
      </c>
      <c r="O204" s="1">
        <v>0.0</v>
      </c>
    </row>
    <row r="205">
      <c r="B205" s="2">
        <v>64.0</v>
      </c>
      <c r="C205" s="1">
        <v>0.0</v>
      </c>
      <c r="D205" s="1">
        <v>3.0</v>
      </c>
      <c r="E205" s="1">
        <v>140.0</v>
      </c>
      <c r="F205" s="1">
        <v>313.0</v>
      </c>
      <c r="G205" s="1">
        <v>0.0</v>
      </c>
      <c r="H205" s="1">
        <v>0.0</v>
      </c>
      <c r="I205" s="1">
        <v>133.0</v>
      </c>
      <c r="J205" s="1">
        <v>0.0</v>
      </c>
      <c r="K205" s="1">
        <v>0.2</v>
      </c>
      <c r="L205" s="1">
        <v>1.0</v>
      </c>
      <c r="M205" s="1">
        <v>0.0</v>
      </c>
      <c r="N205" s="1">
        <v>7.0</v>
      </c>
      <c r="O205" s="1">
        <v>0.0</v>
      </c>
    </row>
    <row r="206">
      <c r="B206" s="2">
        <v>43.0</v>
      </c>
      <c r="C206" s="1">
        <v>1.0</v>
      </c>
      <c r="D206" s="1">
        <v>4.0</v>
      </c>
      <c r="E206" s="1">
        <v>110.0</v>
      </c>
      <c r="F206" s="1">
        <v>211.0</v>
      </c>
      <c r="G206" s="1">
        <v>0.0</v>
      </c>
      <c r="H206" s="1">
        <v>0.0</v>
      </c>
      <c r="I206" s="1">
        <v>161.0</v>
      </c>
      <c r="J206" s="1">
        <v>0.0</v>
      </c>
      <c r="K206" s="1">
        <v>0.0</v>
      </c>
      <c r="L206" s="1">
        <v>1.0</v>
      </c>
      <c r="M206" s="1">
        <v>0.0</v>
      </c>
      <c r="N206" s="1">
        <v>7.0</v>
      </c>
      <c r="O206" s="1">
        <v>0.0</v>
      </c>
    </row>
    <row r="207">
      <c r="B207" s="2">
        <v>45.0</v>
      </c>
      <c r="C207" s="1">
        <v>1.0</v>
      </c>
      <c r="D207" s="1">
        <v>4.0</v>
      </c>
      <c r="E207" s="1">
        <v>142.0</v>
      </c>
      <c r="F207" s="1">
        <v>309.0</v>
      </c>
      <c r="G207" s="1">
        <v>0.0</v>
      </c>
      <c r="H207" s="1">
        <v>2.0</v>
      </c>
      <c r="I207" s="1">
        <v>147.0</v>
      </c>
      <c r="J207" s="1">
        <v>1.0</v>
      </c>
      <c r="K207" s="1">
        <v>0.0</v>
      </c>
      <c r="L207" s="1">
        <v>2.0</v>
      </c>
      <c r="M207" s="1">
        <v>3.0</v>
      </c>
      <c r="N207" s="1">
        <v>7.0</v>
      </c>
      <c r="O207" s="1">
        <v>3.0</v>
      </c>
    </row>
    <row r="208">
      <c r="B208" s="2">
        <v>58.0</v>
      </c>
      <c r="C208" s="1">
        <v>1.0</v>
      </c>
      <c r="D208" s="1">
        <v>4.0</v>
      </c>
      <c r="E208" s="1">
        <v>128.0</v>
      </c>
      <c r="F208" s="1">
        <v>259.0</v>
      </c>
      <c r="G208" s="1">
        <v>0.0</v>
      </c>
      <c r="H208" s="1">
        <v>2.0</v>
      </c>
      <c r="I208" s="1">
        <v>130.0</v>
      </c>
      <c r="J208" s="1">
        <v>1.0</v>
      </c>
      <c r="K208" s="1">
        <v>3.0</v>
      </c>
      <c r="L208" s="1">
        <v>2.0</v>
      </c>
      <c r="M208" s="1">
        <v>2.0</v>
      </c>
      <c r="N208" s="1">
        <v>7.0</v>
      </c>
      <c r="O208" s="1">
        <v>3.0</v>
      </c>
    </row>
    <row r="209">
      <c r="B209" s="2">
        <v>50.0</v>
      </c>
      <c r="C209" s="1">
        <v>1.0</v>
      </c>
      <c r="D209" s="1">
        <v>4.0</v>
      </c>
      <c r="E209" s="1">
        <v>144.0</v>
      </c>
      <c r="F209" s="1">
        <v>200.0</v>
      </c>
      <c r="G209" s="1">
        <v>0.0</v>
      </c>
      <c r="H209" s="1">
        <v>2.0</v>
      </c>
      <c r="I209" s="1">
        <v>126.0</v>
      </c>
      <c r="J209" s="1">
        <v>1.0</v>
      </c>
      <c r="K209" s="1">
        <v>0.9</v>
      </c>
      <c r="L209" s="1">
        <v>2.0</v>
      </c>
      <c r="M209" s="1">
        <v>0.0</v>
      </c>
      <c r="N209" s="1">
        <v>7.0</v>
      </c>
      <c r="O209" s="1">
        <v>3.0</v>
      </c>
    </row>
    <row r="210">
      <c r="B210" s="2">
        <v>55.0</v>
      </c>
      <c r="C210" s="1">
        <v>1.0</v>
      </c>
      <c r="D210" s="1">
        <v>2.0</v>
      </c>
      <c r="E210" s="1">
        <v>130.0</v>
      </c>
      <c r="F210" s="1">
        <v>262.0</v>
      </c>
      <c r="G210" s="1">
        <v>0.0</v>
      </c>
      <c r="H210" s="1">
        <v>0.0</v>
      </c>
      <c r="I210" s="1">
        <v>155.0</v>
      </c>
      <c r="J210" s="1">
        <v>0.0</v>
      </c>
      <c r="K210" s="1">
        <v>0.0</v>
      </c>
      <c r="L210" s="1">
        <v>1.0</v>
      </c>
      <c r="M210" s="1">
        <v>0.0</v>
      </c>
      <c r="N210" s="1">
        <v>3.0</v>
      </c>
      <c r="O210" s="1">
        <v>0.0</v>
      </c>
    </row>
    <row r="211">
      <c r="B211" s="2">
        <v>62.0</v>
      </c>
      <c r="C211" s="1">
        <v>0.0</v>
      </c>
      <c r="D211" s="1">
        <v>4.0</v>
      </c>
      <c r="E211" s="1">
        <v>150.0</v>
      </c>
      <c r="F211" s="1">
        <v>244.0</v>
      </c>
      <c r="G211" s="1">
        <v>0.0</v>
      </c>
      <c r="H211" s="1">
        <v>0.0</v>
      </c>
      <c r="I211" s="1">
        <v>154.0</v>
      </c>
      <c r="J211" s="1">
        <v>1.0</v>
      </c>
      <c r="K211" s="1">
        <v>1.4</v>
      </c>
      <c r="L211" s="1">
        <v>2.0</v>
      </c>
      <c r="M211" s="1">
        <v>0.0</v>
      </c>
      <c r="N211" s="1">
        <v>3.0</v>
      </c>
      <c r="O211" s="1">
        <v>1.0</v>
      </c>
    </row>
    <row r="212">
      <c r="B212" s="2">
        <v>37.0</v>
      </c>
      <c r="C212" s="1">
        <v>0.0</v>
      </c>
      <c r="D212" s="1">
        <v>3.0</v>
      </c>
      <c r="E212" s="1">
        <v>120.0</v>
      </c>
      <c r="F212" s="1">
        <v>215.0</v>
      </c>
      <c r="G212" s="1">
        <v>0.0</v>
      </c>
      <c r="H212" s="1">
        <v>0.0</v>
      </c>
      <c r="I212" s="1">
        <v>170.0</v>
      </c>
      <c r="J212" s="1">
        <v>0.0</v>
      </c>
      <c r="K212" s="1">
        <v>0.0</v>
      </c>
      <c r="L212" s="1">
        <v>1.0</v>
      </c>
      <c r="M212" s="1">
        <v>0.0</v>
      </c>
      <c r="N212" s="1">
        <v>3.0</v>
      </c>
      <c r="O212" s="1">
        <v>0.0</v>
      </c>
    </row>
    <row r="213">
      <c r="B213" s="2">
        <v>38.0</v>
      </c>
      <c r="C213" s="1">
        <v>1.0</v>
      </c>
      <c r="D213" s="1">
        <v>1.0</v>
      </c>
      <c r="E213" s="1">
        <v>120.0</v>
      </c>
      <c r="F213" s="1">
        <v>231.0</v>
      </c>
      <c r="G213" s="1">
        <v>0.0</v>
      </c>
      <c r="H213" s="1">
        <v>0.0</v>
      </c>
      <c r="I213" s="1">
        <v>182.0</v>
      </c>
      <c r="J213" s="1">
        <v>1.0</v>
      </c>
      <c r="K213" s="1">
        <v>3.8</v>
      </c>
      <c r="L213" s="1">
        <v>2.0</v>
      </c>
      <c r="M213" s="1">
        <v>0.0</v>
      </c>
      <c r="N213" s="1">
        <v>7.0</v>
      </c>
      <c r="O213" s="1">
        <v>4.0</v>
      </c>
    </row>
    <row r="214">
      <c r="B214" s="2">
        <v>41.0</v>
      </c>
      <c r="C214" s="1">
        <v>1.0</v>
      </c>
      <c r="D214" s="1">
        <v>3.0</v>
      </c>
      <c r="E214" s="1">
        <v>130.0</v>
      </c>
      <c r="F214" s="1">
        <v>214.0</v>
      </c>
      <c r="G214" s="1">
        <v>0.0</v>
      </c>
      <c r="H214" s="1">
        <v>2.0</v>
      </c>
      <c r="I214" s="1">
        <v>168.0</v>
      </c>
      <c r="J214" s="1">
        <v>0.0</v>
      </c>
      <c r="K214" s="1">
        <v>2.0</v>
      </c>
      <c r="L214" s="1">
        <v>2.0</v>
      </c>
      <c r="M214" s="1">
        <v>0.0</v>
      </c>
      <c r="N214" s="1">
        <v>3.0</v>
      </c>
      <c r="O214" s="1">
        <v>0.0</v>
      </c>
    </row>
    <row r="215">
      <c r="B215" s="2">
        <v>66.0</v>
      </c>
      <c r="C215" s="1">
        <v>0.0</v>
      </c>
      <c r="D215" s="1">
        <v>4.0</v>
      </c>
      <c r="E215" s="1">
        <v>178.0</v>
      </c>
      <c r="F215" s="1">
        <v>228.0</v>
      </c>
      <c r="G215" s="1">
        <v>1.0</v>
      </c>
      <c r="H215" s="1">
        <v>0.0</v>
      </c>
      <c r="I215" s="1">
        <v>165.0</v>
      </c>
      <c r="J215" s="1">
        <v>1.0</v>
      </c>
      <c r="K215" s="1">
        <v>1.0</v>
      </c>
      <c r="L215" s="1">
        <v>2.0</v>
      </c>
      <c r="M215" s="1">
        <v>2.0</v>
      </c>
      <c r="N215" s="1">
        <v>7.0</v>
      </c>
      <c r="O215" s="1">
        <v>3.0</v>
      </c>
    </row>
    <row r="216">
      <c r="B216" s="2">
        <v>52.0</v>
      </c>
      <c r="C216" s="1">
        <v>1.0</v>
      </c>
      <c r="D216" s="1">
        <v>4.0</v>
      </c>
      <c r="E216" s="1">
        <v>112.0</v>
      </c>
      <c r="F216" s="1">
        <v>230.0</v>
      </c>
      <c r="G216" s="1">
        <v>0.0</v>
      </c>
      <c r="H216" s="1">
        <v>0.0</v>
      </c>
      <c r="I216" s="1">
        <v>160.0</v>
      </c>
      <c r="J216" s="1">
        <v>0.0</v>
      </c>
      <c r="K216" s="1">
        <v>0.0</v>
      </c>
      <c r="L216" s="1">
        <v>1.0</v>
      </c>
      <c r="M216" s="1">
        <v>1.0</v>
      </c>
      <c r="N216" s="1">
        <v>3.0</v>
      </c>
      <c r="O216" s="1">
        <v>1.0</v>
      </c>
    </row>
    <row r="217">
      <c r="B217" s="2">
        <v>56.0</v>
      </c>
      <c r="C217" s="1">
        <v>1.0</v>
      </c>
      <c r="D217" s="1">
        <v>1.0</v>
      </c>
      <c r="E217" s="1">
        <v>120.0</v>
      </c>
      <c r="F217" s="1">
        <v>193.0</v>
      </c>
      <c r="G217" s="1">
        <v>0.0</v>
      </c>
      <c r="H217" s="1">
        <v>2.0</v>
      </c>
      <c r="I217" s="1">
        <v>162.0</v>
      </c>
      <c r="J217" s="1">
        <v>0.0</v>
      </c>
      <c r="K217" s="1">
        <v>1.9</v>
      </c>
      <c r="L217" s="1">
        <v>2.0</v>
      </c>
      <c r="M217" s="1">
        <v>0.0</v>
      </c>
      <c r="N217" s="1">
        <v>7.0</v>
      </c>
      <c r="O217" s="1">
        <v>0.0</v>
      </c>
    </row>
    <row r="218">
      <c r="B218" s="2">
        <v>46.0</v>
      </c>
      <c r="C218" s="1">
        <v>0.0</v>
      </c>
      <c r="D218" s="1">
        <v>2.0</v>
      </c>
      <c r="E218" s="1">
        <v>105.0</v>
      </c>
      <c r="F218" s="1">
        <v>204.0</v>
      </c>
      <c r="G218" s="1">
        <v>0.0</v>
      </c>
      <c r="H218" s="1">
        <v>0.0</v>
      </c>
      <c r="I218" s="1">
        <v>172.0</v>
      </c>
      <c r="J218" s="1">
        <v>0.0</v>
      </c>
      <c r="K218" s="1">
        <v>0.0</v>
      </c>
      <c r="L218" s="1">
        <v>1.0</v>
      </c>
      <c r="M218" s="1">
        <v>0.0</v>
      </c>
      <c r="N218" s="1">
        <v>3.0</v>
      </c>
      <c r="O218" s="1">
        <v>0.0</v>
      </c>
    </row>
    <row r="219">
      <c r="B219" s="2">
        <v>46.0</v>
      </c>
      <c r="C219" s="1">
        <v>0.0</v>
      </c>
      <c r="D219" s="1">
        <v>4.0</v>
      </c>
      <c r="E219" s="1">
        <v>138.0</v>
      </c>
      <c r="F219" s="1">
        <v>243.0</v>
      </c>
      <c r="G219" s="1">
        <v>0.0</v>
      </c>
      <c r="H219" s="1">
        <v>2.0</v>
      </c>
      <c r="I219" s="1">
        <v>152.0</v>
      </c>
      <c r="J219" s="1">
        <v>1.0</v>
      </c>
      <c r="K219" s="1">
        <v>0.0</v>
      </c>
      <c r="L219" s="1">
        <v>2.0</v>
      </c>
      <c r="M219" s="1">
        <v>0.0</v>
      </c>
      <c r="N219" s="1">
        <v>3.0</v>
      </c>
      <c r="O219" s="1">
        <v>0.0</v>
      </c>
    </row>
    <row r="220">
      <c r="B220" s="2">
        <v>64.0</v>
      </c>
      <c r="C220" s="1">
        <v>0.0</v>
      </c>
      <c r="D220" s="1">
        <v>4.0</v>
      </c>
      <c r="E220" s="1">
        <v>130.0</v>
      </c>
      <c r="F220" s="1">
        <v>303.0</v>
      </c>
      <c r="G220" s="1">
        <v>0.0</v>
      </c>
      <c r="H220" s="1">
        <v>0.0</v>
      </c>
      <c r="I220" s="1">
        <v>122.0</v>
      </c>
      <c r="J220" s="1">
        <v>0.0</v>
      </c>
      <c r="K220" s="1">
        <v>2.0</v>
      </c>
      <c r="L220" s="1">
        <v>2.0</v>
      </c>
      <c r="M220" s="1">
        <v>2.0</v>
      </c>
      <c r="N220" s="1">
        <v>3.0</v>
      </c>
      <c r="O220" s="1">
        <v>0.0</v>
      </c>
    </row>
    <row r="221">
      <c r="B221" s="2">
        <v>59.0</v>
      </c>
      <c r="C221" s="1">
        <v>1.0</v>
      </c>
      <c r="D221" s="1">
        <v>4.0</v>
      </c>
      <c r="E221" s="1">
        <v>138.0</v>
      </c>
      <c r="F221" s="1">
        <v>271.0</v>
      </c>
      <c r="G221" s="1">
        <v>0.0</v>
      </c>
      <c r="H221" s="1">
        <v>2.0</v>
      </c>
      <c r="I221" s="1">
        <v>182.0</v>
      </c>
      <c r="J221" s="1">
        <v>0.0</v>
      </c>
      <c r="K221" s="1">
        <v>0.0</v>
      </c>
      <c r="L221" s="1">
        <v>1.0</v>
      </c>
      <c r="M221" s="1">
        <v>0.0</v>
      </c>
      <c r="N221" s="1">
        <v>3.0</v>
      </c>
      <c r="O221" s="1">
        <v>0.0</v>
      </c>
    </row>
    <row r="222">
      <c r="B222" s="2">
        <v>41.0</v>
      </c>
      <c r="C222" s="1">
        <v>0.0</v>
      </c>
      <c r="D222" s="1">
        <v>3.0</v>
      </c>
      <c r="E222" s="1">
        <v>112.0</v>
      </c>
      <c r="F222" s="1">
        <v>268.0</v>
      </c>
      <c r="G222" s="1">
        <v>0.0</v>
      </c>
      <c r="H222" s="1">
        <v>2.0</v>
      </c>
      <c r="I222" s="1">
        <v>172.0</v>
      </c>
      <c r="J222" s="1">
        <v>1.0</v>
      </c>
      <c r="K222" s="1">
        <v>0.0</v>
      </c>
      <c r="L222" s="1">
        <v>1.0</v>
      </c>
      <c r="M222" s="1">
        <v>0.0</v>
      </c>
      <c r="N222" s="1">
        <v>3.0</v>
      </c>
      <c r="O222" s="1">
        <v>0.0</v>
      </c>
    </row>
    <row r="223">
      <c r="B223" s="2">
        <v>54.0</v>
      </c>
      <c r="C223" s="1">
        <v>0.0</v>
      </c>
      <c r="D223" s="1">
        <v>3.0</v>
      </c>
      <c r="E223" s="1">
        <v>108.0</v>
      </c>
      <c r="F223" s="1">
        <v>267.0</v>
      </c>
      <c r="G223" s="1">
        <v>0.0</v>
      </c>
      <c r="H223" s="1">
        <v>2.0</v>
      </c>
      <c r="I223" s="1">
        <v>167.0</v>
      </c>
      <c r="J223" s="1">
        <v>0.0</v>
      </c>
      <c r="K223" s="1">
        <v>0.0</v>
      </c>
      <c r="L223" s="1">
        <v>1.0</v>
      </c>
      <c r="M223" s="1">
        <v>0.0</v>
      </c>
      <c r="N223" s="1">
        <v>3.0</v>
      </c>
      <c r="O223" s="1">
        <v>0.0</v>
      </c>
    </row>
    <row r="224">
      <c r="B224" s="2">
        <v>39.0</v>
      </c>
      <c r="C224" s="1">
        <v>0.0</v>
      </c>
      <c r="D224" s="1">
        <v>3.0</v>
      </c>
      <c r="E224" s="1">
        <v>94.0</v>
      </c>
      <c r="F224" s="1">
        <v>199.0</v>
      </c>
      <c r="G224" s="1">
        <v>0.0</v>
      </c>
      <c r="H224" s="1">
        <v>0.0</v>
      </c>
      <c r="I224" s="1">
        <v>179.0</v>
      </c>
      <c r="J224" s="1">
        <v>0.0</v>
      </c>
      <c r="K224" s="1">
        <v>0.0</v>
      </c>
      <c r="L224" s="1">
        <v>1.0</v>
      </c>
      <c r="M224" s="1">
        <v>0.0</v>
      </c>
      <c r="N224" s="1">
        <v>3.0</v>
      </c>
      <c r="O224" s="1">
        <v>0.0</v>
      </c>
    </row>
    <row r="225">
      <c r="B225" s="2">
        <v>53.0</v>
      </c>
      <c r="C225" s="1">
        <v>1.0</v>
      </c>
      <c r="D225" s="1">
        <v>4.0</v>
      </c>
      <c r="E225" s="1">
        <v>123.0</v>
      </c>
      <c r="F225" s="1">
        <v>282.0</v>
      </c>
      <c r="G225" s="1">
        <v>0.0</v>
      </c>
      <c r="H225" s="1">
        <v>0.0</v>
      </c>
      <c r="I225" s="1">
        <v>95.0</v>
      </c>
      <c r="J225" s="1">
        <v>1.0</v>
      </c>
      <c r="K225" s="1">
        <v>2.0</v>
      </c>
      <c r="L225" s="1">
        <v>2.0</v>
      </c>
      <c r="M225" s="1">
        <v>2.0</v>
      </c>
      <c r="N225" s="1">
        <v>7.0</v>
      </c>
      <c r="O225" s="1">
        <v>3.0</v>
      </c>
    </row>
    <row r="226">
      <c r="B226" s="2">
        <v>63.0</v>
      </c>
      <c r="C226" s="1">
        <v>0.0</v>
      </c>
      <c r="D226" s="1">
        <v>4.0</v>
      </c>
      <c r="E226" s="1">
        <v>108.0</v>
      </c>
      <c r="F226" s="1">
        <v>269.0</v>
      </c>
      <c r="G226" s="1">
        <v>0.0</v>
      </c>
      <c r="H226" s="1">
        <v>0.0</v>
      </c>
      <c r="I226" s="1">
        <v>169.0</v>
      </c>
      <c r="J226" s="1">
        <v>1.0</v>
      </c>
      <c r="K226" s="1">
        <v>1.8</v>
      </c>
      <c r="L226" s="1">
        <v>2.0</v>
      </c>
      <c r="M226" s="1">
        <v>2.0</v>
      </c>
      <c r="N226" s="1">
        <v>3.0</v>
      </c>
      <c r="O226" s="1">
        <v>1.0</v>
      </c>
    </row>
    <row r="227">
      <c r="B227" s="2">
        <v>34.0</v>
      </c>
      <c r="C227" s="1">
        <v>0.0</v>
      </c>
      <c r="D227" s="1">
        <v>2.0</v>
      </c>
      <c r="E227" s="1">
        <v>118.0</v>
      </c>
      <c r="F227" s="1">
        <v>210.0</v>
      </c>
      <c r="G227" s="1">
        <v>0.0</v>
      </c>
      <c r="H227" s="1">
        <v>0.0</v>
      </c>
      <c r="I227" s="1">
        <v>192.0</v>
      </c>
      <c r="J227" s="1">
        <v>0.0</v>
      </c>
      <c r="K227" s="1">
        <v>0.7</v>
      </c>
      <c r="L227" s="1">
        <v>1.0</v>
      </c>
      <c r="M227" s="1">
        <v>0.0</v>
      </c>
      <c r="N227" s="1">
        <v>3.0</v>
      </c>
      <c r="O227" s="1">
        <v>0.0</v>
      </c>
    </row>
    <row r="228">
      <c r="B228" s="2">
        <v>47.0</v>
      </c>
      <c r="C228" s="1">
        <v>1.0</v>
      </c>
      <c r="D228" s="1">
        <v>4.0</v>
      </c>
      <c r="E228" s="1">
        <v>112.0</v>
      </c>
      <c r="F228" s="1">
        <v>204.0</v>
      </c>
      <c r="G228" s="1">
        <v>0.0</v>
      </c>
      <c r="H228" s="1">
        <v>0.0</v>
      </c>
      <c r="I228" s="1">
        <v>143.0</v>
      </c>
      <c r="J228" s="1">
        <v>0.0</v>
      </c>
      <c r="K228" s="1">
        <v>0.1</v>
      </c>
      <c r="L228" s="1">
        <v>1.0</v>
      </c>
      <c r="M228" s="1">
        <v>0.0</v>
      </c>
      <c r="N228" s="1">
        <v>3.0</v>
      </c>
      <c r="O228" s="1">
        <v>0.0</v>
      </c>
    </row>
    <row r="229">
      <c r="B229" s="2">
        <v>67.0</v>
      </c>
      <c r="C229" s="1">
        <v>0.0</v>
      </c>
      <c r="D229" s="1">
        <v>3.0</v>
      </c>
      <c r="E229" s="1">
        <v>152.0</v>
      </c>
      <c r="F229" s="1">
        <v>277.0</v>
      </c>
      <c r="G229" s="1">
        <v>0.0</v>
      </c>
      <c r="H229" s="1">
        <v>0.0</v>
      </c>
      <c r="I229" s="1">
        <v>172.0</v>
      </c>
      <c r="J229" s="1">
        <v>0.0</v>
      </c>
      <c r="K229" s="1">
        <v>0.0</v>
      </c>
      <c r="L229" s="1">
        <v>1.0</v>
      </c>
      <c r="M229" s="1">
        <v>1.0</v>
      </c>
      <c r="N229" s="1">
        <v>3.0</v>
      </c>
      <c r="O229" s="1">
        <v>0.0</v>
      </c>
    </row>
    <row r="230">
      <c r="B230" s="2">
        <v>54.0</v>
      </c>
      <c r="C230" s="1">
        <v>1.0</v>
      </c>
      <c r="D230" s="1">
        <v>4.0</v>
      </c>
      <c r="E230" s="1">
        <v>110.0</v>
      </c>
      <c r="F230" s="1">
        <v>206.0</v>
      </c>
      <c r="G230" s="1">
        <v>0.0</v>
      </c>
      <c r="H230" s="1">
        <v>2.0</v>
      </c>
      <c r="I230" s="1">
        <v>108.0</v>
      </c>
      <c r="J230" s="1">
        <v>1.0</v>
      </c>
      <c r="K230" s="1">
        <v>0.0</v>
      </c>
      <c r="L230" s="1">
        <v>2.0</v>
      </c>
      <c r="M230" s="1">
        <v>1.0</v>
      </c>
      <c r="N230" s="1">
        <v>3.0</v>
      </c>
      <c r="O230" s="1">
        <v>3.0</v>
      </c>
    </row>
    <row r="231">
      <c r="B231" s="2">
        <v>66.0</v>
      </c>
      <c r="C231" s="1">
        <v>1.0</v>
      </c>
      <c r="D231" s="1">
        <v>4.0</v>
      </c>
      <c r="E231" s="1">
        <v>112.0</v>
      </c>
      <c r="F231" s="1">
        <v>212.0</v>
      </c>
      <c r="G231" s="1">
        <v>0.0</v>
      </c>
      <c r="H231" s="1">
        <v>2.0</v>
      </c>
      <c r="I231" s="1">
        <v>132.0</v>
      </c>
      <c r="J231" s="1">
        <v>1.0</v>
      </c>
      <c r="K231" s="1">
        <v>0.1</v>
      </c>
      <c r="L231" s="1">
        <v>1.0</v>
      </c>
      <c r="M231" s="1">
        <v>1.0</v>
      </c>
      <c r="N231" s="1">
        <v>3.0</v>
      </c>
      <c r="O231" s="1">
        <v>2.0</v>
      </c>
    </row>
    <row r="232">
      <c r="B232" s="2">
        <v>52.0</v>
      </c>
      <c r="C232" s="1">
        <v>0.0</v>
      </c>
      <c r="D232" s="1">
        <v>3.0</v>
      </c>
      <c r="E232" s="1">
        <v>136.0</v>
      </c>
      <c r="F232" s="1">
        <v>196.0</v>
      </c>
      <c r="G232" s="1">
        <v>0.0</v>
      </c>
      <c r="H232" s="1">
        <v>2.0</v>
      </c>
      <c r="I232" s="1">
        <v>169.0</v>
      </c>
      <c r="J232" s="1">
        <v>0.0</v>
      </c>
      <c r="K232" s="1">
        <v>0.1</v>
      </c>
      <c r="L232" s="1">
        <v>2.0</v>
      </c>
      <c r="M232" s="1">
        <v>0.0</v>
      </c>
      <c r="N232" s="1">
        <v>3.0</v>
      </c>
      <c r="O232" s="1">
        <v>0.0</v>
      </c>
    </row>
    <row r="233">
      <c r="B233" s="2">
        <v>55.0</v>
      </c>
      <c r="C233" s="1">
        <v>0.0</v>
      </c>
      <c r="D233" s="1">
        <v>4.0</v>
      </c>
      <c r="E233" s="1">
        <v>180.0</v>
      </c>
      <c r="F233" s="1">
        <v>327.0</v>
      </c>
      <c r="G233" s="1">
        <v>0.0</v>
      </c>
      <c r="H233" s="1">
        <v>1.0</v>
      </c>
      <c r="I233" s="1">
        <v>117.0</v>
      </c>
      <c r="J233" s="1">
        <v>1.0</v>
      </c>
      <c r="K233" s="1">
        <v>3.4</v>
      </c>
      <c r="L233" s="1">
        <v>2.0</v>
      </c>
      <c r="M233" s="1">
        <v>0.0</v>
      </c>
      <c r="N233" s="1">
        <v>3.0</v>
      </c>
      <c r="O233" s="1">
        <v>2.0</v>
      </c>
    </row>
    <row r="234">
      <c r="B234" s="2">
        <v>49.0</v>
      </c>
      <c r="C234" s="1">
        <v>1.0</v>
      </c>
      <c r="D234" s="1">
        <v>3.0</v>
      </c>
      <c r="E234" s="1">
        <v>118.0</v>
      </c>
      <c r="F234" s="1">
        <v>149.0</v>
      </c>
      <c r="G234" s="1">
        <v>0.0</v>
      </c>
      <c r="H234" s="1">
        <v>2.0</v>
      </c>
      <c r="I234" s="1">
        <v>126.0</v>
      </c>
      <c r="J234" s="1">
        <v>0.0</v>
      </c>
      <c r="K234" s="1">
        <v>0.8</v>
      </c>
      <c r="L234" s="1">
        <v>1.0</v>
      </c>
      <c r="M234" s="1">
        <v>3.0</v>
      </c>
      <c r="N234" s="1">
        <v>3.0</v>
      </c>
      <c r="O234" s="1">
        <v>1.0</v>
      </c>
    </row>
    <row r="235">
      <c r="B235" s="2">
        <v>74.0</v>
      </c>
      <c r="C235" s="1">
        <v>0.0</v>
      </c>
      <c r="D235" s="1">
        <v>2.0</v>
      </c>
      <c r="E235" s="1">
        <v>120.0</v>
      </c>
      <c r="F235" s="1">
        <v>269.0</v>
      </c>
      <c r="G235" s="1">
        <v>0.0</v>
      </c>
      <c r="H235" s="1">
        <v>2.0</v>
      </c>
      <c r="I235" s="1">
        <v>121.0</v>
      </c>
      <c r="J235" s="1">
        <v>1.0</v>
      </c>
      <c r="K235" s="1">
        <v>0.2</v>
      </c>
      <c r="L235" s="1">
        <v>1.0</v>
      </c>
      <c r="M235" s="1">
        <v>1.0</v>
      </c>
      <c r="N235" s="1">
        <v>3.0</v>
      </c>
      <c r="O235" s="1">
        <v>0.0</v>
      </c>
    </row>
    <row r="236">
      <c r="B236" s="2">
        <v>54.0</v>
      </c>
      <c r="C236" s="1">
        <v>0.0</v>
      </c>
      <c r="D236" s="1">
        <v>3.0</v>
      </c>
      <c r="E236" s="1">
        <v>160.0</v>
      </c>
      <c r="F236" s="1">
        <v>201.0</v>
      </c>
      <c r="G236" s="1">
        <v>0.0</v>
      </c>
      <c r="H236" s="1">
        <v>0.0</v>
      </c>
      <c r="I236" s="1">
        <v>163.0</v>
      </c>
      <c r="J236" s="1">
        <v>0.0</v>
      </c>
      <c r="K236" s="1">
        <v>0.0</v>
      </c>
      <c r="L236" s="1">
        <v>1.0</v>
      </c>
      <c r="M236" s="1">
        <v>1.0</v>
      </c>
      <c r="N236" s="1">
        <v>3.0</v>
      </c>
      <c r="O236" s="1">
        <v>0.0</v>
      </c>
    </row>
    <row r="237">
      <c r="B237" s="2">
        <v>54.0</v>
      </c>
      <c r="C237" s="1">
        <v>1.0</v>
      </c>
      <c r="D237" s="1">
        <v>4.0</v>
      </c>
      <c r="E237" s="1">
        <v>122.0</v>
      </c>
      <c r="F237" s="1">
        <v>286.0</v>
      </c>
      <c r="G237" s="1">
        <v>0.0</v>
      </c>
      <c r="H237" s="1">
        <v>2.0</v>
      </c>
      <c r="I237" s="1">
        <v>116.0</v>
      </c>
      <c r="J237" s="1">
        <v>1.0</v>
      </c>
      <c r="K237" s="1">
        <v>3.2</v>
      </c>
      <c r="L237" s="1">
        <v>2.0</v>
      </c>
      <c r="M237" s="1">
        <v>2.0</v>
      </c>
      <c r="N237" s="1">
        <v>3.0</v>
      </c>
      <c r="O237" s="1">
        <v>3.0</v>
      </c>
    </row>
    <row r="238">
      <c r="B238" s="2">
        <v>56.0</v>
      </c>
      <c r="C238" s="1">
        <v>1.0</v>
      </c>
      <c r="D238" s="1">
        <v>4.0</v>
      </c>
      <c r="E238" s="1">
        <v>130.0</v>
      </c>
      <c r="F238" s="1">
        <v>283.0</v>
      </c>
      <c r="G238" s="1">
        <v>1.0</v>
      </c>
      <c r="H238" s="1">
        <v>2.0</v>
      </c>
      <c r="I238" s="1">
        <v>103.0</v>
      </c>
      <c r="J238" s="1">
        <v>1.0</v>
      </c>
      <c r="K238" s="1">
        <v>1.6</v>
      </c>
      <c r="L238" s="1">
        <v>3.0</v>
      </c>
      <c r="M238" s="1">
        <v>0.0</v>
      </c>
      <c r="N238" s="1">
        <v>7.0</v>
      </c>
      <c r="O238" s="1">
        <v>2.0</v>
      </c>
    </row>
    <row r="239">
      <c r="B239" s="2">
        <v>46.0</v>
      </c>
      <c r="C239" s="1">
        <v>1.0</v>
      </c>
      <c r="D239" s="1">
        <v>4.0</v>
      </c>
      <c r="E239" s="1">
        <v>120.0</v>
      </c>
      <c r="F239" s="1">
        <v>249.0</v>
      </c>
      <c r="G239" s="1">
        <v>0.0</v>
      </c>
      <c r="H239" s="1">
        <v>2.0</v>
      </c>
      <c r="I239" s="1">
        <v>144.0</v>
      </c>
      <c r="J239" s="1">
        <v>0.0</v>
      </c>
      <c r="K239" s="1">
        <v>0.8</v>
      </c>
      <c r="L239" s="1">
        <v>1.0</v>
      </c>
      <c r="M239" s="1">
        <v>0.0</v>
      </c>
      <c r="N239" s="1">
        <v>7.0</v>
      </c>
      <c r="O239" s="1">
        <v>1.0</v>
      </c>
    </row>
    <row r="240">
      <c r="B240" s="2">
        <v>49.0</v>
      </c>
      <c r="C240" s="1">
        <v>0.0</v>
      </c>
      <c r="D240" s="1">
        <v>2.0</v>
      </c>
      <c r="E240" s="1">
        <v>134.0</v>
      </c>
      <c r="F240" s="1">
        <v>271.0</v>
      </c>
      <c r="G240" s="1">
        <v>0.0</v>
      </c>
      <c r="H240" s="1">
        <v>0.0</v>
      </c>
      <c r="I240" s="1">
        <v>162.0</v>
      </c>
      <c r="J240" s="1">
        <v>0.0</v>
      </c>
      <c r="K240" s="1">
        <v>0.0</v>
      </c>
      <c r="L240" s="1">
        <v>2.0</v>
      </c>
      <c r="M240" s="1">
        <v>0.0</v>
      </c>
      <c r="N240" s="1">
        <v>3.0</v>
      </c>
      <c r="O240" s="1">
        <v>0.0</v>
      </c>
    </row>
    <row r="241">
      <c r="B241" s="2">
        <v>42.0</v>
      </c>
      <c r="C241" s="1">
        <v>1.0</v>
      </c>
      <c r="D241" s="1">
        <v>2.0</v>
      </c>
      <c r="E241" s="1">
        <v>120.0</v>
      </c>
      <c r="F241" s="1">
        <v>295.0</v>
      </c>
      <c r="G241" s="1">
        <v>0.0</v>
      </c>
      <c r="H241" s="1">
        <v>0.0</v>
      </c>
      <c r="I241" s="1">
        <v>162.0</v>
      </c>
      <c r="J241" s="1">
        <v>0.0</v>
      </c>
      <c r="K241" s="1">
        <v>0.0</v>
      </c>
      <c r="L241" s="1">
        <v>1.0</v>
      </c>
      <c r="M241" s="1">
        <v>0.0</v>
      </c>
      <c r="N241" s="1">
        <v>3.0</v>
      </c>
      <c r="O241" s="1">
        <v>0.0</v>
      </c>
    </row>
    <row r="242">
      <c r="B242" s="2">
        <v>41.0</v>
      </c>
      <c r="C242" s="1">
        <v>1.0</v>
      </c>
      <c r="D242" s="1">
        <v>2.0</v>
      </c>
      <c r="E242" s="1">
        <v>110.0</v>
      </c>
      <c r="F242" s="1">
        <v>235.0</v>
      </c>
      <c r="G242" s="1">
        <v>0.0</v>
      </c>
      <c r="H242" s="1">
        <v>0.0</v>
      </c>
      <c r="I242" s="1">
        <v>153.0</v>
      </c>
      <c r="J242" s="1">
        <v>0.0</v>
      </c>
      <c r="K242" s="1">
        <v>0.0</v>
      </c>
      <c r="L242" s="1">
        <v>1.0</v>
      </c>
      <c r="M242" s="1">
        <v>0.0</v>
      </c>
      <c r="N242" s="1">
        <v>3.0</v>
      </c>
      <c r="O242" s="1">
        <v>0.0</v>
      </c>
    </row>
    <row r="243">
      <c r="B243" s="2">
        <v>41.0</v>
      </c>
      <c r="C243" s="1">
        <v>0.0</v>
      </c>
      <c r="D243" s="1">
        <v>2.0</v>
      </c>
      <c r="E243" s="1">
        <v>126.0</v>
      </c>
      <c r="F243" s="1">
        <v>306.0</v>
      </c>
      <c r="G243" s="1">
        <v>0.0</v>
      </c>
      <c r="H243" s="1">
        <v>0.0</v>
      </c>
      <c r="I243" s="1">
        <v>163.0</v>
      </c>
      <c r="J243" s="1">
        <v>0.0</v>
      </c>
      <c r="K243" s="1">
        <v>0.0</v>
      </c>
      <c r="L243" s="1">
        <v>1.0</v>
      </c>
      <c r="M243" s="1">
        <v>0.0</v>
      </c>
      <c r="N243" s="1">
        <v>3.0</v>
      </c>
      <c r="O243" s="1">
        <v>0.0</v>
      </c>
    </row>
    <row r="244">
      <c r="B244" s="2">
        <v>49.0</v>
      </c>
      <c r="C244" s="1">
        <v>0.0</v>
      </c>
      <c r="D244" s="1">
        <v>4.0</v>
      </c>
      <c r="E244" s="1">
        <v>130.0</v>
      </c>
      <c r="F244" s="1">
        <v>269.0</v>
      </c>
      <c r="G244" s="1">
        <v>0.0</v>
      </c>
      <c r="H244" s="1">
        <v>0.0</v>
      </c>
      <c r="I244" s="1">
        <v>163.0</v>
      </c>
      <c r="J244" s="1">
        <v>0.0</v>
      </c>
      <c r="K244" s="1">
        <v>0.0</v>
      </c>
      <c r="L244" s="1">
        <v>1.0</v>
      </c>
      <c r="M244" s="1">
        <v>0.0</v>
      </c>
      <c r="N244" s="1">
        <v>3.0</v>
      </c>
      <c r="O244" s="1">
        <v>0.0</v>
      </c>
    </row>
    <row r="245">
      <c r="B245" s="2">
        <v>61.0</v>
      </c>
      <c r="C245" s="1">
        <v>1.0</v>
      </c>
      <c r="D245" s="1">
        <v>1.0</v>
      </c>
      <c r="E245" s="1">
        <v>134.0</v>
      </c>
      <c r="F245" s="1">
        <v>234.0</v>
      </c>
      <c r="G245" s="1">
        <v>0.0</v>
      </c>
      <c r="H245" s="1">
        <v>0.0</v>
      </c>
      <c r="I245" s="1">
        <v>145.0</v>
      </c>
      <c r="J245" s="1">
        <v>0.0</v>
      </c>
      <c r="K245" s="1">
        <v>2.6</v>
      </c>
      <c r="L245" s="1">
        <v>2.0</v>
      </c>
      <c r="M245" s="1">
        <v>2.0</v>
      </c>
      <c r="N245" s="1">
        <v>3.0</v>
      </c>
      <c r="O245" s="1">
        <v>2.0</v>
      </c>
    </row>
    <row r="246">
      <c r="B246" s="2">
        <v>60.0</v>
      </c>
      <c r="C246" s="1">
        <v>0.0</v>
      </c>
      <c r="D246" s="1">
        <v>3.0</v>
      </c>
      <c r="E246" s="1">
        <v>120.0</v>
      </c>
      <c r="F246" s="1">
        <v>178.0</v>
      </c>
      <c r="G246" s="1">
        <v>1.0</v>
      </c>
      <c r="H246" s="1">
        <v>0.0</v>
      </c>
      <c r="I246" s="1">
        <v>96.0</v>
      </c>
      <c r="J246" s="1">
        <v>0.0</v>
      </c>
      <c r="K246" s="1">
        <v>0.0</v>
      </c>
      <c r="L246" s="1">
        <v>1.0</v>
      </c>
      <c r="M246" s="1">
        <v>0.0</v>
      </c>
      <c r="N246" s="1">
        <v>3.0</v>
      </c>
      <c r="O246" s="1">
        <v>0.0</v>
      </c>
    </row>
    <row r="247">
      <c r="B247" s="2">
        <v>67.0</v>
      </c>
      <c r="C247" s="1">
        <v>1.0</v>
      </c>
      <c r="D247" s="1">
        <v>4.0</v>
      </c>
      <c r="E247" s="1">
        <v>120.0</v>
      </c>
      <c r="F247" s="1">
        <v>237.0</v>
      </c>
      <c r="G247" s="1">
        <v>0.0</v>
      </c>
      <c r="H247" s="1">
        <v>0.0</v>
      </c>
      <c r="I247" s="1">
        <v>71.0</v>
      </c>
      <c r="J247" s="1">
        <v>0.0</v>
      </c>
      <c r="K247" s="1">
        <v>1.0</v>
      </c>
      <c r="L247" s="1">
        <v>2.0</v>
      </c>
      <c r="M247" s="1">
        <v>0.0</v>
      </c>
      <c r="N247" s="1">
        <v>3.0</v>
      </c>
      <c r="O247" s="1">
        <v>2.0</v>
      </c>
    </row>
    <row r="248">
      <c r="B248" s="2">
        <v>58.0</v>
      </c>
      <c r="C248" s="1">
        <v>1.0</v>
      </c>
      <c r="D248" s="1">
        <v>4.0</v>
      </c>
      <c r="E248" s="1">
        <v>100.0</v>
      </c>
      <c r="F248" s="1">
        <v>234.0</v>
      </c>
      <c r="G248" s="1">
        <v>0.0</v>
      </c>
      <c r="H248" s="1">
        <v>0.0</v>
      </c>
      <c r="I248" s="1">
        <v>156.0</v>
      </c>
      <c r="J248" s="1">
        <v>0.0</v>
      </c>
      <c r="K248" s="1">
        <v>0.1</v>
      </c>
      <c r="L248" s="1">
        <v>1.0</v>
      </c>
      <c r="M248" s="1">
        <v>1.0</v>
      </c>
      <c r="N248" s="1">
        <v>7.0</v>
      </c>
      <c r="O248" s="1">
        <v>2.0</v>
      </c>
    </row>
    <row r="249">
      <c r="B249" s="2">
        <v>47.0</v>
      </c>
      <c r="C249" s="1">
        <v>1.0</v>
      </c>
      <c r="D249" s="1">
        <v>4.0</v>
      </c>
      <c r="E249" s="1">
        <v>110.0</v>
      </c>
      <c r="F249" s="1">
        <v>275.0</v>
      </c>
      <c r="G249" s="1">
        <v>0.0</v>
      </c>
      <c r="H249" s="1">
        <v>2.0</v>
      </c>
      <c r="I249" s="1">
        <v>118.0</v>
      </c>
      <c r="J249" s="1">
        <v>1.0</v>
      </c>
      <c r="K249" s="1">
        <v>1.0</v>
      </c>
      <c r="L249" s="1">
        <v>2.0</v>
      </c>
      <c r="M249" s="1">
        <v>1.0</v>
      </c>
      <c r="N249" s="1">
        <v>3.0</v>
      </c>
      <c r="O249" s="1">
        <v>1.0</v>
      </c>
    </row>
    <row r="250">
      <c r="B250" s="2">
        <v>52.0</v>
      </c>
      <c r="C250" s="1">
        <v>1.0</v>
      </c>
      <c r="D250" s="1">
        <v>4.0</v>
      </c>
      <c r="E250" s="1">
        <v>125.0</v>
      </c>
      <c r="F250" s="1">
        <v>212.0</v>
      </c>
      <c r="G250" s="1">
        <v>0.0</v>
      </c>
      <c r="H250" s="1">
        <v>0.0</v>
      </c>
      <c r="I250" s="1">
        <v>168.0</v>
      </c>
      <c r="J250" s="1">
        <v>0.0</v>
      </c>
      <c r="K250" s="1">
        <v>1.0</v>
      </c>
      <c r="L250" s="1">
        <v>1.0</v>
      </c>
      <c r="M250" s="1">
        <v>2.0</v>
      </c>
      <c r="N250" s="1">
        <v>7.0</v>
      </c>
      <c r="O250" s="1">
        <v>3.0</v>
      </c>
    </row>
    <row r="251">
      <c r="B251" s="2">
        <v>62.0</v>
      </c>
      <c r="C251" s="1">
        <v>1.0</v>
      </c>
      <c r="D251" s="1">
        <v>2.0</v>
      </c>
      <c r="E251" s="1">
        <v>128.0</v>
      </c>
      <c r="F251" s="1">
        <v>208.0</v>
      </c>
      <c r="G251" s="1">
        <v>1.0</v>
      </c>
      <c r="H251" s="1">
        <v>2.0</v>
      </c>
      <c r="I251" s="1">
        <v>140.0</v>
      </c>
      <c r="J251" s="1">
        <v>0.0</v>
      </c>
      <c r="K251" s="1">
        <v>0.0</v>
      </c>
      <c r="L251" s="1">
        <v>1.0</v>
      </c>
      <c r="M251" s="1">
        <v>0.0</v>
      </c>
      <c r="N251" s="1">
        <v>3.0</v>
      </c>
      <c r="O251" s="1">
        <v>0.0</v>
      </c>
    </row>
    <row r="252">
      <c r="B252" s="2">
        <v>57.0</v>
      </c>
      <c r="C252" s="1">
        <v>1.0</v>
      </c>
      <c r="D252" s="1">
        <v>4.0</v>
      </c>
      <c r="E252" s="1">
        <v>110.0</v>
      </c>
      <c r="F252" s="1">
        <v>201.0</v>
      </c>
      <c r="G252" s="1">
        <v>0.0</v>
      </c>
      <c r="H252" s="1">
        <v>0.0</v>
      </c>
      <c r="I252" s="1">
        <v>126.0</v>
      </c>
      <c r="J252" s="1">
        <v>1.0</v>
      </c>
      <c r="K252" s="1">
        <v>1.5</v>
      </c>
      <c r="L252" s="1">
        <v>2.0</v>
      </c>
      <c r="M252" s="1">
        <v>0.0</v>
      </c>
      <c r="N252" s="1">
        <v>6.0</v>
      </c>
      <c r="O252" s="1">
        <v>0.0</v>
      </c>
    </row>
    <row r="253">
      <c r="B253" s="2">
        <v>58.0</v>
      </c>
      <c r="C253" s="1">
        <v>1.0</v>
      </c>
      <c r="D253" s="1">
        <v>4.0</v>
      </c>
      <c r="E253" s="1">
        <v>146.0</v>
      </c>
      <c r="F253" s="1">
        <v>218.0</v>
      </c>
      <c r="G253" s="1">
        <v>0.0</v>
      </c>
      <c r="H253" s="1">
        <v>0.0</v>
      </c>
      <c r="I253" s="1">
        <v>105.0</v>
      </c>
      <c r="J253" s="1">
        <v>0.0</v>
      </c>
      <c r="K253" s="1">
        <v>2.0</v>
      </c>
      <c r="L253" s="1">
        <v>2.0</v>
      </c>
      <c r="M253" s="1">
        <v>1.0</v>
      </c>
      <c r="N253" s="1">
        <v>7.0</v>
      </c>
      <c r="O253" s="1">
        <v>1.0</v>
      </c>
    </row>
    <row r="254">
      <c r="B254" s="2">
        <v>64.0</v>
      </c>
      <c r="C254" s="1">
        <v>1.0</v>
      </c>
      <c r="D254" s="1">
        <v>4.0</v>
      </c>
      <c r="E254" s="1">
        <v>128.0</v>
      </c>
      <c r="F254" s="1">
        <v>263.0</v>
      </c>
      <c r="G254" s="1">
        <v>0.0</v>
      </c>
      <c r="H254" s="1">
        <v>0.0</v>
      </c>
      <c r="I254" s="1">
        <v>105.0</v>
      </c>
      <c r="J254" s="1">
        <v>1.0</v>
      </c>
      <c r="K254" s="1">
        <v>0.2</v>
      </c>
      <c r="L254" s="1">
        <v>2.0</v>
      </c>
      <c r="M254" s="1">
        <v>1.0</v>
      </c>
      <c r="N254" s="1">
        <v>7.0</v>
      </c>
      <c r="O254" s="1">
        <v>0.0</v>
      </c>
    </row>
    <row r="255">
      <c r="B255" s="2">
        <v>51.0</v>
      </c>
      <c r="C255" s="1">
        <v>0.0</v>
      </c>
      <c r="D255" s="1">
        <v>3.0</v>
      </c>
      <c r="E255" s="1">
        <v>120.0</v>
      </c>
      <c r="F255" s="1">
        <v>295.0</v>
      </c>
      <c r="G255" s="1">
        <v>0.0</v>
      </c>
      <c r="H255" s="1">
        <v>2.0</v>
      </c>
      <c r="I255" s="1">
        <v>157.0</v>
      </c>
      <c r="J255" s="1">
        <v>0.0</v>
      </c>
      <c r="K255" s="1">
        <v>0.6</v>
      </c>
      <c r="L255" s="1">
        <v>1.0</v>
      </c>
      <c r="M255" s="1">
        <v>0.0</v>
      </c>
      <c r="N255" s="1">
        <v>3.0</v>
      </c>
      <c r="O255" s="1">
        <v>0.0</v>
      </c>
    </row>
    <row r="256">
      <c r="B256" s="2">
        <v>43.0</v>
      </c>
      <c r="C256" s="1">
        <v>1.0</v>
      </c>
      <c r="D256" s="1">
        <v>4.0</v>
      </c>
      <c r="E256" s="1">
        <v>115.0</v>
      </c>
      <c r="F256" s="1">
        <v>303.0</v>
      </c>
      <c r="G256" s="1">
        <v>0.0</v>
      </c>
      <c r="H256" s="1">
        <v>0.0</v>
      </c>
      <c r="I256" s="1">
        <v>181.0</v>
      </c>
      <c r="J256" s="1">
        <v>0.0</v>
      </c>
      <c r="K256" s="1">
        <v>1.2</v>
      </c>
      <c r="L256" s="1">
        <v>2.0</v>
      </c>
      <c r="M256" s="1">
        <v>0.0</v>
      </c>
      <c r="N256" s="1">
        <v>3.0</v>
      </c>
      <c r="O256" s="1">
        <v>0.0</v>
      </c>
    </row>
    <row r="257">
      <c r="B257" s="2">
        <v>42.0</v>
      </c>
      <c r="C257" s="1">
        <v>0.0</v>
      </c>
      <c r="D257" s="1">
        <v>3.0</v>
      </c>
      <c r="E257" s="1">
        <v>120.0</v>
      </c>
      <c r="F257" s="1">
        <v>209.0</v>
      </c>
      <c r="G257" s="1">
        <v>0.0</v>
      </c>
      <c r="H257" s="1">
        <v>0.0</v>
      </c>
      <c r="I257" s="1">
        <v>173.0</v>
      </c>
      <c r="J257" s="1">
        <v>0.0</v>
      </c>
      <c r="K257" s="1">
        <v>0.0</v>
      </c>
      <c r="L257" s="1">
        <v>2.0</v>
      </c>
      <c r="M257" s="1">
        <v>0.0</v>
      </c>
      <c r="N257" s="1">
        <v>3.0</v>
      </c>
      <c r="O257" s="1">
        <v>0.0</v>
      </c>
    </row>
    <row r="258">
      <c r="B258" s="2">
        <v>67.0</v>
      </c>
      <c r="C258" s="1">
        <v>0.0</v>
      </c>
      <c r="D258" s="1">
        <v>4.0</v>
      </c>
      <c r="E258" s="1">
        <v>106.0</v>
      </c>
      <c r="F258" s="1">
        <v>223.0</v>
      </c>
      <c r="G258" s="1">
        <v>0.0</v>
      </c>
      <c r="H258" s="1">
        <v>0.0</v>
      </c>
      <c r="I258" s="1">
        <v>142.0</v>
      </c>
      <c r="J258" s="1">
        <v>0.0</v>
      </c>
      <c r="K258" s="1">
        <v>0.3</v>
      </c>
      <c r="L258" s="1">
        <v>1.0</v>
      </c>
      <c r="M258" s="1">
        <v>2.0</v>
      </c>
      <c r="N258" s="1">
        <v>3.0</v>
      </c>
      <c r="O258" s="1">
        <v>0.0</v>
      </c>
    </row>
    <row r="259">
      <c r="B259" s="2">
        <v>76.0</v>
      </c>
      <c r="C259" s="1">
        <v>0.0</v>
      </c>
      <c r="D259" s="1">
        <v>3.0</v>
      </c>
      <c r="E259" s="1">
        <v>140.0</v>
      </c>
      <c r="F259" s="1">
        <v>197.0</v>
      </c>
      <c r="G259" s="1">
        <v>0.0</v>
      </c>
      <c r="H259" s="1">
        <v>1.0</v>
      </c>
      <c r="I259" s="1">
        <v>116.0</v>
      </c>
      <c r="J259" s="1">
        <v>0.0</v>
      </c>
      <c r="K259" s="1">
        <v>1.1</v>
      </c>
      <c r="L259" s="1">
        <v>2.0</v>
      </c>
      <c r="M259" s="1">
        <v>0.0</v>
      </c>
      <c r="N259" s="1">
        <v>3.0</v>
      </c>
      <c r="O259" s="1">
        <v>0.0</v>
      </c>
    </row>
    <row r="260">
      <c r="B260" s="2">
        <v>70.0</v>
      </c>
      <c r="C260" s="1">
        <v>1.0</v>
      </c>
      <c r="D260" s="1">
        <v>2.0</v>
      </c>
      <c r="E260" s="1">
        <v>156.0</v>
      </c>
      <c r="F260" s="1">
        <v>245.0</v>
      </c>
      <c r="G260" s="1">
        <v>0.0</v>
      </c>
      <c r="H260" s="1">
        <v>2.0</v>
      </c>
      <c r="I260" s="1">
        <v>143.0</v>
      </c>
      <c r="J260" s="1">
        <v>0.0</v>
      </c>
      <c r="K260" s="1">
        <v>0.0</v>
      </c>
      <c r="L260" s="1">
        <v>1.0</v>
      </c>
      <c r="M260" s="1">
        <v>0.0</v>
      </c>
      <c r="N260" s="1">
        <v>3.0</v>
      </c>
      <c r="O260" s="1">
        <v>0.0</v>
      </c>
    </row>
    <row r="261">
      <c r="B261" s="2">
        <v>57.0</v>
      </c>
      <c r="C261" s="1">
        <v>1.0</v>
      </c>
      <c r="D261" s="1">
        <v>2.0</v>
      </c>
      <c r="E261" s="1">
        <v>124.0</v>
      </c>
      <c r="F261" s="1">
        <v>261.0</v>
      </c>
      <c r="G261" s="1">
        <v>0.0</v>
      </c>
      <c r="H261" s="1">
        <v>0.0</v>
      </c>
      <c r="I261" s="1">
        <v>141.0</v>
      </c>
      <c r="J261" s="1">
        <v>0.0</v>
      </c>
      <c r="K261" s="1">
        <v>0.3</v>
      </c>
      <c r="L261" s="1">
        <v>1.0</v>
      </c>
      <c r="M261" s="1">
        <v>0.0</v>
      </c>
      <c r="N261" s="1">
        <v>7.0</v>
      </c>
      <c r="O261" s="1">
        <v>1.0</v>
      </c>
    </row>
    <row r="262">
      <c r="B262" s="2">
        <v>44.0</v>
      </c>
      <c r="C262" s="1">
        <v>0.0</v>
      </c>
      <c r="D262" s="1">
        <v>3.0</v>
      </c>
      <c r="E262" s="1">
        <v>118.0</v>
      </c>
      <c r="F262" s="1">
        <v>242.0</v>
      </c>
      <c r="G262" s="1">
        <v>0.0</v>
      </c>
      <c r="H262" s="1">
        <v>0.0</v>
      </c>
      <c r="I262" s="1">
        <v>149.0</v>
      </c>
      <c r="J262" s="1">
        <v>0.0</v>
      </c>
      <c r="K262" s="1">
        <v>0.3</v>
      </c>
      <c r="L262" s="1">
        <v>2.0</v>
      </c>
      <c r="M262" s="1">
        <v>1.0</v>
      </c>
      <c r="N262" s="1">
        <v>3.0</v>
      </c>
      <c r="O262" s="1">
        <v>0.0</v>
      </c>
    </row>
    <row r="263">
      <c r="B263" s="2">
        <v>58.0</v>
      </c>
      <c r="C263" s="1">
        <v>0.0</v>
      </c>
      <c r="D263" s="1">
        <v>2.0</v>
      </c>
      <c r="E263" s="1">
        <v>136.0</v>
      </c>
      <c r="F263" s="1">
        <v>319.0</v>
      </c>
      <c r="G263" s="1">
        <v>1.0</v>
      </c>
      <c r="H263" s="1">
        <v>2.0</v>
      </c>
      <c r="I263" s="1">
        <v>152.0</v>
      </c>
      <c r="J263" s="1">
        <v>0.0</v>
      </c>
      <c r="K263" s="1">
        <v>0.0</v>
      </c>
      <c r="L263" s="1">
        <v>1.0</v>
      </c>
      <c r="M263" s="1">
        <v>2.0</v>
      </c>
      <c r="N263" s="1">
        <v>3.0</v>
      </c>
      <c r="O263" s="1">
        <v>3.0</v>
      </c>
    </row>
    <row r="264">
      <c r="B264" s="2">
        <v>60.0</v>
      </c>
      <c r="C264" s="1">
        <v>0.0</v>
      </c>
      <c r="D264" s="1">
        <v>1.0</v>
      </c>
      <c r="E264" s="1">
        <v>150.0</v>
      </c>
      <c r="F264" s="1">
        <v>240.0</v>
      </c>
      <c r="G264" s="1">
        <v>0.0</v>
      </c>
      <c r="H264" s="1">
        <v>0.0</v>
      </c>
      <c r="I264" s="1">
        <v>171.0</v>
      </c>
      <c r="J264" s="1">
        <v>0.0</v>
      </c>
      <c r="K264" s="1">
        <v>0.9</v>
      </c>
      <c r="L264" s="1">
        <v>1.0</v>
      </c>
      <c r="M264" s="1">
        <v>0.0</v>
      </c>
      <c r="N264" s="1">
        <v>3.0</v>
      </c>
      <c r="O264" s="1">
        <v>0.0</v>
      </c>
    </row>
    <row r="265">
      <c r="B265" s="2">
        <v>44.0</v>
      </c>
      <c r="C265" s="1">
        <v>1.0</v>
      </c>
      <c r="D265" s="1">
        <v>3.0</v>
      </c>
      <c r="E265" s="1">
        <v>120.0</v>
      </c>
      <c r="F265" s="1">
        <v>226.0</v>
      </c>
      <c r="G265" s="1">
        <v>0.0</v>
      </c>
      <c r="H265" s="1">
        <v>0.0</v>
      </c>
      <c r="I265" s="1">
        <v>169.0</v>
      </c>
      <c r="J265" s="1">
        <v>0.0</v>
      </c>
      <c r="K265" s="1">
        <v>0.0</v>
      </c>
      <c r="L265" s="1">
        <v>1.0</v>
      </c>
      <c r="M265" s="1">
        <v>0.0</v>
      </c>
      <c r="N265" s="1">
        <v>3.0</v>
      </c>
      <c r="O265" s="1">
        <v>0.0</v>
      </c>
    </row>
    <row r="266">
      <c r="B266" s="2">
        <v>61.0</v>
      </c>
      <c r="C266" s="1">
        <v>1.0</v>
      </c>
      <c r="D266" s="1">
        <v>4.0</v>
      </c>
      <c r="E266" s="1">
        <v>138.0</v>
      </c>
      <c r="F266" s="1">
        <v>166.0</v>
      </c>
      <c r="G266" s="1">
        <v>0.0</v>
      </c>
      <c r="H266" s="1">
        <v>2.0</v>
      </c>
      <c r="I266" s="1">
        <v>125.0</v>
      </c>
      <c r="J266" s="1">
        <v>1.0</v>
      </c>
      <c r="K266" s="1">
        <v>3.6</v>
      </c>
      <c r="L266" s="1">
        <v>2.0</v>
      </c>
      <c r="M266" s="1">
        <v>1.0</v>
      </c>
      <c r="N266" s="1">
        <v>3.0</v>
      </c>
      <c r="O266" s="1">
        <v>4.0</v>
      </c>
    </row>
    <row r="267">
      <c r="B267" s="2">
        <v>42.0</v>
      </c>
      <c r="C267" s="1">
        <v>1.0</v>
      </c>
      <c r="D267" s="1">
        <v>4.0</v>
      </c>
      <c r="E267" s="1">
        <v>136.0</v>
      </c>
      <c r="F267" s="1">
        <v>315.0</v>
      </c>
      <c r="G267" s="1">
        <v>0.0</v>
      </c>
      <c r="H267" s="1">
        <v>0.0</v>
      </c>
      <c r="I267" s="1">
        <v>125.0</v>
      </c>
      <c r="J267" s="1">
        <v>1.0</v>
      </c>
      <c r="K267" s="1">
        <v>1.8</v>
      </c>
      <c r="L267" s="1">
        <v>2.0</v>
      </c>
      <c r="M267" s="1">
        <v>0.0</v>
      </c>
      <c r="N267" s="1">
        <v>6.0</v>
      </c>
      <c r="O267" s="1">
        <v>2.0</v>
      </c>
    </row>
    <row r="268">
      <c r="B268" s="2">
        <v>52.0</v>
      </c>
      <c r="C268" s="1">
        <v>1.0</v>
      </c>
      <c r="D268" s="1">
        <v>4.0</v>
      </c>
      <c r="E268" s="1">
        <v>128.0</v>
      </c>
      <c r="F268" s="1">
        <v>204.0</v>
      </c>
      <c r="G268" s="1">
        <v>1.0</v>
      </c>
      <c r="H268" s="1">
        <v>0.0</v>
      </c>
      <c r="I268" s="1">
        <v>156.0</v>
      </c>
      <c r="J268" s="1">
        <v>1.0</v>
      </c>
      <c r="K268" s="1">
        <v>1.0</v>
      </c>
      <c r="L268" s="1">
        <v>2.0</v>
      </c>
      <c r="M268" s="1">
        <v>0.0</v>
      </c>
      <c r="N268" s="9">
        <v>3.0</v>
      </c>
      <c r="O268" s="1">
        <v>2.0</v>
      </c>
    </row>
    <row r="269">
      <c r="B269" s="2">
        <v>59.0</v>
      </c>
      <c r="C269" s="1">
        <v>1.0</v>
      </c>
      <c r="D269" s="1">
        <v>3.0</v>
      </c>
      <c r="E269" s="1">
        <v>126.0</v>
      </c>
      <c r="F269" s="1">
        <v>218.0</v>
      </c>
      <c r="G269" s="1">
        <v>1.0</v>
      </c>
      <c r="H269" s="1">
        <v>0.0</v>
      </c>
      <c r="I269" s="1">
        <v>134.0</v>
      </c>
      <c r="J269" s="1">
        <v>0.0</v>
      </c>
      <c r="K269" s="1">
        <v>2.2</v>
      </c>
      <c r="L269" s="1">
        <v>2.0</v>
      </c>
      <c r="M269" s="1">
        <v>1.0</v>
      </c>
      <c r="N269" s="1">
        <v>6.0</v>
      </c>
      <c r="O269" s="1">
        <v>2.0</v>
      </c>
    </row>
    <row r="270">
      <c r="B270" s="2">
        <v>40.0</v>
      </c>
      <c r="C270" s="1">
        <v>1.0</v>
      </c>
      <c r="D270" s="1">
        <v>4.0</v>
      </c>
      <c r="E270" s="1">
        <v>152.0</v>
      </c>
      <c r="F270" s="1">
        <v>223.0</v>
      </c>
      <c r="G270" s="1">
        <v>0.0</v>
      </c>
      <c r="H270" s="1">
        <v>0.0</v>
      </c>
      <c r="I270" s="1">
        <v>181.0</v>
      </c>
      <c r="J270" s="1">
        <v>0.0</v>
      </c>
      <c r="K270" s="1">
        <v>0.0</v>
      </c>
      <c r="L270" s="1">
        <v>1.0</v>
      </c>
      <c r="M270" s="1">
        <v>0.0</v>
      </c>
      <c r="N270" s="1">
        <v>7.0</v>
      </c>
      <c r="O270" s="1">
        <v>1.0</v>
      </c>
    </row>
    <row r="271">
      <c r="B271" s="2">
        <v>42.0</v>
      </c>
      <c r="C271" s="1">
        <v>1.0</v>
      </c>
      <c r="D271" s="1">
        <v>3.0</v>
      </c>
      <c r="E271" s="1">
        <v>130.0</v>
      </c>
      <c r="F271" s="1">
        <v>180.0</v>
      </c>
      <c r="G271" s="1">
        <v>0.0</v>
      </c>
      <c r="H271" s="1">
        <v>0.0</v>
      </c>
      <c r="I271" s="1">
        <v>150.0</v>
      </c>
      <c r="J271" s="1">
        <v>0.0</v>
      </c>
      <c r="K271" s="1">
        <v>0.0</v>
      </c>
      <c r="L271" s="1">
        <v>1.0</v>
      </c>
      <c r="M271" s="1">
        <v>0.0</v>
      </c>
      <c r="N271" s="1">
        <v>3.0</v>
      </c>
      <c r="O271" s="1">
        <v>0.0</v>
      </c>
    </row>
    <row r="272">
      <c r="B272" s="2">
        <v>61.0</v>
      </c>
      <c r="C272" s="1">
        <v>1.0</v>
      </c>
      <c r="D272" s="1">
        <v>4.0</v>
      </c>
      <c r="E272" s="1">
        <v>140.0</v>
      </c>
      <c r="F272" s="1">
        <v>207.0</v>
      </c>
      <c r="G272" s="1">
        <v>0.0</v>
      </c>
      <c r="H272" s="1">
        <v>2.0</v>
      </c>
      <c r="I272" s="1">
        <v>138.0</v>
      </c>
      <c r="J272" s="1">
        <v>1.0</v>
      </c>
      <c r="K272" s="1">
        <v>1.9</v>
      </c>
      <c r="L272" s="1">
        <v>1.0</v>
      </c>
      <c r="M272" s="1">
        <v>1.0</v>
      </c>
      <c r="N272" s="1">
        <v>7.0</v>
      </c>
      <c r="O272" s="1">
        <v>1.0</v>
      </c>
    </row>
    <row r="273">
      <c r="B273" s="2">
        <v>66.0</v>
      </c>
      <c r="C273" s="1">
        <v>1.0</v>
      </c>
      <c r="D273" s="1">
        <v>4.0</v>
      </c>
      <c r="E273" s="1">
        <v>160.0</v>
      </c>
      <c r="F273" s="1">
        <v>228.0</v>
      </c>
      <c r="G273" s="1">
        <v>0.0</v>
      </c>
      <c r="H273" s="1">
        <v>2.0</v>
      </c>
      <c r="I273" s="1">
        <v>138.0</v>
      </c>
      <c r="J273" s="1">
        <v>0.0</v>
      </c>
      <c r="K273" s="1">
        <v>2.3</v>
      </c>
      <c r="L273" s="1">
        <v>1.0</v>
      </c>
      <c r="M273" s="1">
        <v>0.0</v>
      </c>
      <c r="N273" s="1">
        <v>6.0</v>
      </c>
      <c r="O273" s="1">
        <v>0.0</v>
      </c>
    </row>
    <row r="274">
      <c r="B274" s="2">
        <v>46.0</v>
      </c>
      <c r="C274" s="1">
        <v>1.0</v>
      </c>
      <c r="D274" s="1">
        <v>4.0</v>
      </c>
      <c r="E274" s="1">
        <v>140.0</v>
      </c>
      <c r="F274" s="1">
        <v>311.0</v>
      </c>
      <c r="G274" s="1">
        <v>0.0</v>
      </c>
      <c r="H274" s="1">
        <v>0.0</v>
      </c>
      <c r="I274" s="1">
        <v>120.0</v>
      </c>
      <c r="J274" s="1">
        <v>1.0</v>
      </c>
      <c r="K274" s="1">
        <v>1.8</v>
      </c>
      <c r="L274" s="1">
        <v>2.0</v>
      </c>
      <c r="M274" s="1">
        <v>2.0</v>
      </c>
      <c r="N274" s="1">
        <v>7.0</v>
      </c>
      <c r="O274" s="1">
        <v>2.0</v>
      </c>
    </row>
    <row r="275">
      <c r="B275" s="2">
        <v>71.0</v>
      </c>
      <c r="C275" s="1">
        <v>0.0</v>
      </c>
      <c r="D275" s="1">
        <v>4.0</v>
      </c>
      <c r="E275" s="1">
        <v>112.0</v>
      </c>
      <c r="F275" s="1">
        <v>149.0</v>
      </c>
      <c r="G275" s="1">
        <v>0.0</v>
      </c>
      <c r="H275" s="1">
        <v>0.0</v>
      </c>
      <c r="I275" s="1">
        <v>125.0</v>
      </c>
      <c r="J275" s="1">
        <v>0.0</v>
      </c>
      <c r="K275" s="1">
        <v>1.6</v>
      </c>
      <c r="L275" s="1">
        <v>2.0</v>
      </c>
      <c r="M275" s="1">
        <v>0.0</v>
      </c>
      <c r="N275" s="1">
        <v>3.0</v>
      </c>
      <c r="O275" s="1">
        <v>0.0</v>
      </c>
    </row>
    <row r="276">
      <c r="B276" s="2">
        <v>59.0</v>
      </c>
      <c r="C276" s="1">
        <v>1.0</v>
      </c>
      <c r="D276" s="1">
        <v>1.0</v>
      </c>
      <c r="E276" s="1">
        <v>134.0</v>
      </c>
      <c r="F276" s="1">
        <v>204.0</v>
      </c>
      <c r="G276" s="1">
        <v>0.0</v>
      </c>
      <c r="H276" s="1">
        <v>0.0</v>
      </c>
      <c r="I276" s="1">
        <v>162.0</v>
      </c>
      <c r="J276" s="1">
        <v>0.0</v>
      </c>
      <c r="K276" s="1">
        <v>0.8</v>
      </c>
      <c r="L276" s="1">
        <v>1.0</v>
      </c>
      <c r="M276" s="1">
        <v>2.0</v>
      </c>
      <c r="N276" s="1">
        <v>3.0</v>
      </c>
      <c r="O276" s="1">
        <v>1.0</v>
      </c>
    </row>
    <row r="277">
      <c r="B277" s="2">
        <v>64.0</v>
      </c>
      <c r="C277" s="1">
        <v>1.0</v>
      </c>
      <c r="D277" s="1">
        <v>1.0</v>
      </c>
      <c r="E277" s="1">
        <v>170.0</v>
      </c>
      <c r="F277" s="1">
        <v>227.0</v>
      </c>
      <c r="G277" s="1">
        <v>0.0</v>
      </c>
      <c r="H277" s="1">
        <v>2.0</v>
      </c>
      <c r="I277" s="1">
        <v>155.0</v>
      </c>
      <c r="J277" s="1">
        <v>0.0</v>
      </c>
      <c r="K277" s="1">
        <v>0.6</v>
      </c>
      <c r="L277" s="1">
        <v>2.0</v>
      </c>
      <c r="M277" s="1">
        <v>0.0</v>
      </c>
      <c r="N277" s="1">
        <v>7.0</v>
      </c>
      <c r="O277" s="1">
        <v>0.0</v>
      </c>
    </row>
    <row r="278">
      <c r="B278" s="2">
        <v>66.0</v>
      </c>
      <c r="C278" s="1">
        <v>0.0</v>
      </c>
      <c r="D278" s="1">
        <v>3.0</v>
      </c>
      <c r="E278" s="1">
        <v>146.0</v>
      </c>
      <c r="F278" s="1">
        <v>278.0</v>
      </c>
      <c r="G278" s="1">
        <v>0.0</v>
      </c>
      <c r="H278" s="1">
        <v>2.0</v>
      </c>
      <c r="I278" s="1">
        <v>152.0</v>
      </c>
      <c r="J278" s="1">
        <v>0.0</v>
      </c>
      <c r="K278" s="1">
        <v>0.0</v>
      </c>
      <c r="L278" s="1">
        <v>2.0</v>
      </c>
      <c r="M278" s="1">
        <v>1.0</v>
      </c>
      <c r="N278" s="1">
        <v>3.0</v>
      </c>
      <c r="O278" s="1">
        <v>0.0</v>
      </c>
    </row>
    <row r="279">
      <c r="B279" s="2">
        <v>39.0</v>
      </c>
      <c r="C279" s="1">
        <v>0.0</v>
      </c>
      <c r="D279" s="1">
        <v>3.0</v>
      </c>
      <c r="E279" s="1">
        <v>138.0</v>
      </c>
      <c r="F279" s="1">
        <v>220.0</v>
      </c>
      <c r="G279" s="1">
        <v>0.0</v>
      </c>
      <c r="H279" s="1">
        <v>0.0</v>
      </c>
      <c r="I279" s="1">
        <v>152.0</v>
      </c>
      <c r="J279" s="1">
        <v>0.0</v>
      </c>
      <c r="K279" s="1">
        <v>0.0</v>
      </c>
      <c r="L279" s="1">
        <v>2.0</v>
      </c>
      <c r="M279" s="1">
        <v>0.0</v>
      </c>
      <c r="N279" s="1">
        <v>3.0</v>
      </c>
      <c r="O279" s="1">
        <v>0.0</v>
      </c>
    </row>
    <row r="280">
      <c r="B280" s="2">
        <v>57.0</v>
      </c>
      <c r="C280" s="1">
        <v>1.0</v>
      </c>
      <c r="D280" s="1">
        <v>2.0</v>
      </c>
      <c r="E280" s="1">
        <v>154.0</v>
      </c>
      <c r="F280" s="1">
        <v>232.0</v>
      </c>
      <c r="G280" s="1">
        <v>0.0</v>
      </c>
      <c r="H280" s="1">
        <v>2.0</v>
      </c>
      <c r="I280" s="1">
        <v>164.0</v>
      </c>
      <c r="J280" s="1">
        <v>0.0</v>
      </c>
      <c r="K280" s="1">
        <v>0.0</v>
      </c>
      <c r="L280" s="1">
        <v>1.0</v>
      </c>
      <c r="M280" s="1">
        <v>1.0</v>
      </c>
      <c r="N280" s="1">
        <v>3.0</v>
      </c>
      <c r="O280" s="1">
        <v>1.0</v>
      </c>
    </row>
    <row r="281">
      <c r="B281" s="2">
        <v>58.0</v>
      </c>
      <c r="C281" s="1">
        <v>0.0</v>
      </c>
      <c r="D281" s="1">
        <v>4.0</v>
      </c>
      <c r="E281" s="1">
        <v>130.0</v>
      </c>
      <c r="F281" s="1">
        <v>197.0</v>
      </c>
      <c r="G281" s="1">
        <v>0.0</v>
      </c>
      <c r="H281" s="1">
        <v>0.0</v>
      </c>
      <c r="I281" s="1">
        <v>131.0</v>
      </c>
      <c r="J281" s="1">
        <v>0.0</v>
      </c>
      <c r="K281" s="1">
        <v>0.6</v>
      </c>
      <c r="L281" s="1">
        <v>2.0</v>
      </c>
      <c r="M281" s="1">
        <v>0.0</v>
      </c>
      <c r="N281" s="1">
        <v>3.0</v>
      </c>
      <c r="O281" s="1">
        <v>0.0</v>
      </c>
    </row>
    <row r="282">
      <c r="B282" s="2">
        <v>57.0</v>
      </c>
      <c r="C282" s="1">
        <v>1.0</v>
      </c>
      <c r="D282" s="1">
        <v>4.0</v>
      </c>
      <c r="E282" s="1">
        <v>110.0</v>
      </c>
      <c r="F282" s="1">
        <v>335.0</v>
      </c>
      <c r="G282" s="1">
        <v>0.0</v>
      </c>
      <c r="H282" s="1">
        <v>0.0</v>
      </c>
      <c r="I282" s="1">
        <v>143.0</v>
      </c>
      <c r="J282" s="1">
        <v>1.0</v>
      </c>
      <c r="K282" s="1">
        <v>3.0</v>
      </c>
      <c r="L282" s="1">
        <v>2.0</v>
      </c>
      <c r="M282" s="1">
        <v>1.0</v>
      </c>
      <c r="N282" s="1">
        <v>7.0</v>
      </c>
      <c r="O282" s="1">
        <v>2.0</v>
      </c>
    </row>
    <row r="283">
      <c r="B283" s="2">
        <v>47.0</v>
      </c>
      <c r="C283" s="1">
        <v>1.0</v>
      </c>
      <c r="D283" s="1">
        <v>3.0</v>
      </c>
      <c r="E283" s="1">
        <v>130.0</v>
      </c>
      <c r="F283" s="1">
        <v>253.0</v>
      </c>
      <c r="G283" s="1">
        <v>0.0</v>
      </c>
      <c r="H283" s="1">
        <v>0.0</v>
      </c>
      <c r="I283" s="1">
        <v>179.0</v>
      </c>
      <c r="J283" s="1">
        <v>0.0</v>
      </c>
      <c r="K283" s="1">
        <v>0.0</v>
      </c>
      <c r="L283" s="1">
        <v>1.0</v>
      </c>
      <c r="M283" s="1">
        <v>0.0</v>
      </c>
      <c r="N283" s="1">
        <v>3.0</v>
      </c>
      <c r="O283" s="1">
        <v>0.0</v>
      </c>
    </row>
    <row r="284">
      <c r="B284" s="2">
        <v>55.0</v>
      </c>
      <c r="C284" s="1">
        <v>0.0</v>
      </c>
      <c r="D284" s="1">
        <v>4.0</v>
      </c>
      <c r="E284" s="1">
        <v>128.0</v>
      </c>
      <c r="F284" s="1">
        <v>205.0</v>
      </c>
      <c r="G284" s="1">
        <v>0.0</v>
      </c>
      <c r="H284" s="1">
        <v>1.0</v>
      </c>
      <c r="I284" s="1">
        <v>130.0</v>
      </c>
      <c r="J284" s="1">
        <v>1.0</v>
      </c>
      <c r="K284" s="1">
        <v>2.0</v>
      </c>
      <c r="L284" s="1">
        <v>2.0</v>
      </c>
      <c r="M284" s="1">
        <v>1.0</v>
      </c>
      <c r="N284" s="1">
        <v>7.0</v>
      </c>
      <c r="O284" s="1">
        <v>3.0</v>
      </c>
    </row>
    <row r="285">
      <c r="B285" s="2">
        <v>35.0</v>
      </c>
      <c r="C285" s="1">
        <v>1.0</v>
      </c>
      <c r="D285" s="1">
        <v>2.0</v>
      </c>
      <c r="E285" s="1">
        <v>122.0</v>
      </c>
      <c r="F285" s="1">
        <v>192.0</v>
      </c>
      <c r="G285" s="1">
        <v>0.0</v>
      </c>
      <c r="H285" s="1">
        <v>0.0</v>
      </c>
      <c r="I285" s="1">
        <v>174.0</v>
      </c>
      <c r="J285" s="1">
        <v>0.0</v>
      </c>
      <c r="K285" s="1">
        <v>0.0</v>
      </c>
      <c r="L285" s="1">
        <v>1.0</v>
      </c>
      <c r="M285" s="1">
        <v>0.0</v>
      </c>
      <c r="N285" s="1">
        <v>3.0</v>
      </c>
      <c r="O285" s="1">
        <v>0.0</v>
      </c>
    </row>
    <row r="286">
      <c r="B286" s="2">
        <v>61.0</v>
      </c>
      <c r="C286" s="1">
        <v>1.0</v>
      </c>
      <c r="D286" s="1">
        <v>4.0</v>
      </c>
      <c r="E286" s="1">
        <v>148.0</v>
      </c>
      <c r="F286" s="1">
        <v>203.0</v>
      </c>
      <c r="G286" s="1">
        <v>0.0</v>
      </c>
      <c r="H286" s="1">
        <v>0.0</v>
      </c>
      <c r="I286" s="1">
        <v>161.0</v>
      </c>
      <c r="J286" s="1">
        <v>0.0</v>
      </c>
      <c r="K286" s="1">
        <v>0.0</v>
      </c>
      <c r="L286" s="1">
        <v>1.0</v>
      </c>
      <c r="M286" s="1">
        <v>1.0</v>
      </c>
      <c r="N286" s="1">
        <v>7.0</v>
      </c>
      <c r="O286" s="1">
        <v>2.0</v>
      </c>
    </row>
    <row r="287">
      <c r="B287" s="2">
        <v>58.0</v>
      </c>
      <c r="C287" s="1">
        <v>1.0</v>
      </c>
      <c r="D287" s="1">
        <v>4.0</v>
      </c>
      <c r="E287" s="1">
        <v>114.0</v>
      </c>
      <c r="F287" s="1">
        <v>318.0</v>
      </c>
      <c r="G287" s="1">
        <v>0.0</v>
      </c>
      <c r="H287" s="1">
        <v>1.0</v>
      </c>
      <c r="I287" s="1">
        <v>140.0</v>
      </c>
      <c r="J287" s="1">
        <v>0.0</v>
      </c>
      <c r="K287" s="1">
        <v>4.4</v>
      </c>
      <c r="L287" s="1">
        <v>3.0</v>
      </c>
      <c r="M287" s="1">
        <v>3.0</v>
      </c>
      <c r="N287" s="1">
        <v>6.0</v>
      </c>
      <c r="O287" s="1">
        <v>4.0</v>
      </c>
    </row>
    <row r="288">
      <c r="B288" s="2">
        <v>58.0</v>
      </c>
      <c r="C288" s="1">
        <v>0.0</v>
      </c>
      <c r="D288" s="1">
        <v>4.0</v>
      </c>
      <c r="E288" s="1">
        <v>170.0</v>
      </c>
      <c r="F288" s="1">
        <v>225.0</v>
      </c>
      <c r="G288" s="1">
        <v>1.0</v>
      </c>
      <c r="H288" s="1">
        <v>2.0</v>
      </c>
      <c r="I288" s="1">
        <v>146.0</v>
      </c>
      <c r="J288" s="1">
        <v>1.0</v>
      </c>
      <c r="K288" s="1">
        <v>2.8</v>
      </c>
      <c r="L288" s="1">
        <v>2.0</v>
      </c>
      <c r="M288" s="1">
        <v>2.0</v>
      </c>
      <c r="N288" s="1">
        <v>6.0</v>
      </c>
      <c r="O288" s="1">
        <v>2.0</v>
      </c>
    </row>
    <row r="289">
      <c r="B289" s="2">
        <v>58.0</v>
      </c>
      <c r="C289" s="1">
        <v>1.0</v>
      </c>
      <c r="D289" s="1">
        <v>2.0</v>
      </c>
      <c r="E289" s="1">
        <v>125.0</v>
      </c>
      <c r="F289" s="1">
        <v>220.0</v>
      </c>
      <c r="G289" s="1">
        <v>0.0</v>
      </c>
      <c r="H289" s="1">
        <v>0.0</v>
      </c>
      <c r="I289" s="1">
        <v>144.0</v>
      </c>
      <c r="J289" s="1">
        <v>0.0</v>
      </c>
      <c r="K289" s="1">
        <v>0.4</v>
      </c>
      <c r="L289" s="1">
        <v>2.0</v>
      </c>
      <c r="M289" s="9">
        <v>1.0</v>
      </c>
      <c r="N289" s="1">
        <v>7.0</v>
      </c>
      <c r="O289" s="1">
        <v>0.0</v>
      </c>
    </row>
    <row r="290">
      <c r="B290" s="2">
        <v>56.0</v>
      </c>
      <c r="C290" s="1">
        <v>1.0</v>
      </c>
      <c r="D290" s="1">
        <v>2.0</v>
      </c>
      <c r="E290" s="1">
        <v>130.0</v>
      </c>
      <c r="F290" s="1">
        <v>221.0</v>
      </c>
      <c r="G290" s="1">
        <v>0.0</v>
      </c>
      <c r="H290" s="1">
        <v>2.0</v>
      </c>
      <c r="I290" s="1">
        <v>163.0</v>
      </c>
      <c r="J290" s="1">
        <v>0.0</v>
      </c>
      <c r="K290" s="1">
        <v>0.0</v>
      </c>
      <c r="L290" s="1">
        <v>1.0</v>
      </c>
      <c r="M290" s="1">
        <v>0.0</v>
      </c>
      <c r="N290" s="1">
        <v>7.0</v>
      </c>
      <c r="O290" s="1">
        <v>0.0</v>
      </c>
    </row>
    <row r="291">
      <c r="B291" s="2">
        <v>56.0</v>
      </c>
      <c r="C291" s="1">
        <v>1.0</v>
      </c>
      <c r="D291" s="1">
        <v>2.0</v>
      </c>
      <c r="E291" s="1">
        <v>120.0</v>
      </c>
      <c r="F291" s="1">
        <v>240.0</v>
      </c>
      <c r="G291" s="1">
        <v>0.0</v>
      </c>
      <c r="H291" s="1">
        <v>0.0</v>
      </c>
      <c r="I291" s="1">
        <v>169.0</v>
      </c>
      <c r="J291" s="1">
        <v>0.0</v>
      </c>
      <c r="K291" s="1">
        <v>0.0</v>
      </c>
      <c r="L291" s="1">
        <v>3.0</v>
      </c>
      <c r="M291" s="1">
        <v>0.0</v>
      </c>
      <c r="N291" s="1">
        <v>3.0</v>
      </c>
      <c r="O291" s="1">
        <v>0.0</v>
      </c>
    </row>
    <row r="292">
      <c r="B292" s="2">
        <v>67.0</v>
      </c>
      <c r="C292" s="1">
        <v>1.0</v>
      </c>
      <c r="D292" s="1">
        <v>3.0</v>
      </c>
      <c r="E292" s="1">
        <v>152.0</v>
      </c>
      <c r="F292" s="1">
        <v>212.0</v>
      </c>
      <c r="G292" s="1">
        <v>0.0</v>
      </c>
      <c r="H292" s="1">
        <v>2.0</v>
      </c>
      <c r="I292" s="1">
        <v>150.0</v>
      </c>
      <c r="J292" s="1">
        <v>0.0</v>
      </c>
      <c r="K292" s="1">
        <v>0.8</v>
      </c>
      <c r="L292" s="1">
        <v>2.0</v>
      </c>
      <c r="M292" s="1">
        <v>0.0</v>
      </c>
      <c r="N292" s="1">
        <v>7.0</v>
      </c>
      <c r="O292" s="1">
        <v>1.0</v>
      </c>
    </row>
    <row r="293">
      <c r="B293" s="2">
        <v>55.0</v>
      </c>
      <c r="C293" s="1">
        <v>0.0</v>
      </c>
      <c r="D293" s="1">
        <v>2.0</v>
      </c>
      <c r="E293" s="1">
        <v>132.0</v>
      </c>
      <c r="F293" s="1">
        <v>342.0</v>
      </c>
      <c r="G293" s="1">
        <v>0.0</v>
      </c>
      <c r="H293" s="1">
        <v>0.0</v>
      </c>
      <c r="I293" s="1">
        <v>166.0</v>
      </c>
      <c r="J293" s="1">
        <v>0.0</v>
      </c>
      <c r="K293" s="1">
        <v>1.2</v>
      </c>
      <c r="L293" s="1">
        <v>1.0</v>
      </c>
      <c r="M293" s="1">
        <v>0.0</v>
      </c>
      <c r="N293" s="1">
        <v>3.0</v>
      </c>
      <c r="O293" s="1">
        <v>0.0</v>
      </c>
    </row>
    <row r="294">
      <c r="B294" s="2">
        <v>44.0</v>
      </c>
      <c r="C294" s="1">
        <v>1.0</v>
      </c>
      <c r="D294" s="1">
        <v>4.0</v>
      </c>
      <c r="E294" s="1">
        <v>120.0</v>
      </c>
      <c r="F294" s="1">
        <v>169.0</v>
      </c>
      <c r="G294" s="1">
        <v>0.0</v>
      </c>
      <c r="H294" s="1">
        <v>0.0</v>
      </c>
      <c r="I294" s="1">
        <v>144.0</v>
      </c>
      <c r="J294" s="1">
        <v>1.0</v>
      </c>
      <c r="K294" s="1">
        <v>2.8</v>
      </c>
      <c r="L294" s="1">
        <v>3.0</v>
      </c>
      <c r="M294" s="1">
        <v>0.0</v>
      </c>
      <c r="N294" s="1">
        <v>6.0</v>
      </c>
      <c r="O294" s="1">
        <v>2.0</v>
      </c>
    </row>
    <row r="295">
      <c r="B295" s="2">
        <v>63.0</v>
      </c>
      <c r="C295" s="1">
        <v>1.0</v>
      </c>
      <c r="D295" s="1">
        <v>4.0</v>
      </c>
      <c r="E295" s="1">
        <v>140.0</v>
      </c>
      <c r="F295" s="1">
        <v>187.0</v>
      </c>
      <c r="G295" s="1">
        <v>0.0</v>
      </c>
      <c r="H295" s="1">
        <v>2.0</v>
      </c>
      <c r="I295" s="1">
        <v>144.0</v>
      </c>
      <c r="J295" s="1">
        <v>1.0</v>
      </c>
      <c r="K295" s="1">
        <v>4.0</v>
      </c>
      <c r="L295" s="1">
        <v>1.0</v>
      </c>
      <c r="M295" s="1">
        <v>2.0</v>
      </c>
      <c r="N295" s="1">
        <v>7.0</v>
      </c>
      <c r="O295" s="1">
        <v>2.0</v>
      </c>
    </row>
    <row r="296">
      <c r="B296" s="2">
        <v>63.0</v>
      </c>
      <c r="C296" s="1">
        <v>0.0</v>
      </c>
      <c r="D296" s="1">
        <v>4.0</v>
      </c>
      <c r="E296" s="1">
        <v>124.0</v>
      </c>
      <c r="F296" s="1">
        <v>197.0</v>
      </c>
      <c r="G296" s="1">
        <v>0.0</v>
      </c>
      <c r="H296" s="1">
        <v>0.0</v>
      </c>
      <c r="I296" s="1">
        <v>136.0</v>
      </c>
      <c r="J296" s="1">
        <v>1.0</v>
      </c>
      <c r="K296" s="1">
        <v>0.0</v>
      </c>
      <c r="L296" s="1">
        <v>2.0</v>
      </c>
      <c r="M296" s="1">
        <v>0.0</v>
      </c>
      <c r="N296" s="1">
        <v>3.0</v>
      </c>
      <c r="O296" s="1">
        <v>1.0</v>
      </c>
    </row>
    <row r="297">
      <c r="B297" s="2">
        <v>41.0</v>
      </c>
      <c r="C297" s="1">
        <v>1.0</v>
      </c>
      <c r="D297" s="1">
        <v>2.0</v>
      </c>
      <c r="E297" s="1">
        <v>120.0</v>
      </c>
      <c r="F297" s="1">
        <v>157.0</v>
      </c>
      <c r="G297" s="1">
        <v>0.0</v>
      </c>
      <c r="H297" s="1">
        <v>0.0</v>
      </c>
      <c r="I297" s="1">
        <v>182.0</v>
      </c>
      <c r="J297" s="1">
        <v>0.0</v>
      </c>
      <c r="K297" s="1">
        <v>0.0</v>
      </c>
      <c r="L297" s="1">
        <v>1.0</v>
      </c>
      <c r="M297" s="1">
        <v>0.0</v>
      </c>
      <c r="N297" s="1">
        <v>3.0</v>
      </c>
      <c r="O297" s="1">
        <v>0.0</v>
      </c>
    </row>
    <row r="298">
      <c r="B298" s="2">
        <v>59.0</v>
      </c>
      <c r="C298" s="1">
        <v>1.0</v>
      </c>
      <c r="D298" s="1">
        <v>4.0</v>
      </c>
      <c r="E298" s="1">
        <v>164.0</v>
      </c>
      <c r="F298" s="1">
        <v>176.0</v>
      </c>
      <c r="G298" s="1">
        <v>1.0</v>
      </c>
      <c r="H298" s="1">
        <v>2.0</v>
      </c>
      <c r="I298" s="1">
        <v>90.0</v>
      </c>
      <c r="J298" s="1">
        <v>0.0</v>
      </c>
      <c r="K298" s="1">
        <v>1.0</v>
      </c>
      <c r="L298" s="1">
        <v>2.0</v>
      </c>
      <c r="M298" s="1">
        <v>2.0</v>
      </c>
      <c r="N298" s="1">
        <v>6.0</v>
      </c>
      <c r="O298" s="1">
        <v>3.0</v>
      </c>
    </row>
    <row r="299">
      <c r="B299" s="2">
        <v>57.0</v>
      </c>
      <c r="C299" s="1">
        <v>0.0</v>
      </c>
      <c r="D299" s="1">
        <v>4.0</v>
      </c>
      <c r="E299" s="1">
        <v>140.0</v>
      </c>
      <c r="F299" s="1">
        <v>241.0</v>
      </c>
      <c r="G299" s="1">
        <v>0.0</v>
      </c>
      <c r="H299" s="1">
        <v>0.0</v>
      </c>
      <c r="I299" s="1">
        <v>123.0</v>
      </c>
      <c r="J299" s="1">
        <v>1.0</v>
      </c>
      <c r="K299" s="1">
        <v>0.2</v>
      </c>
      <c r="L299" s="1">
        <v>2.0</v>
      </c>
      <c r="M299" s="1">
        <v>0.0</v>
      </c>
      <c r="N299" s="1">
        <v>7.0</v>
      </c>
      <c r="O299" s="1">
        <v>1.0</v>
      </c>
    </row>
    <row r="300">
      <c r="B300" s="2">
        <v>45.0</v>
      </c>
      <c r="C300" s="1">
        <v>1.0</v>
      </c>
      <c r="D300" s="1">
        <v>1.0</v>
      </c>
      <c r="E300" s="1">
        <v>110.0</v>
      </c>
      <c r="F300" s="1">
        <v>264.0</v>
      </c>
      <c r="G300" s="1">
        <v>0.0</v>
      </c>
      <c r="H300" s="1">
        <v>0.0</v>
      </c>
      <c r="I300" s="1">
        <v>132.0</v>
      </c>
      <c r="J300" s="1">
        <v>0.0</v>
      </c>
      <c r="K300" s="1">
        <v>1.2</v>
      </c>
      <c r="L300" s="1">
        <v>2.0</v>
      </c>
      <c r="M300" s="1">
        <v>0.0</v>
      </c>
      <c r="N300" s="1">
        <v>7.0</v>
      </c>
      <c r="O300" s="1">
        <v>1.0</v>
      </c>
    </row>
    <row r="301">
      <c r="B301" s="2">
        <v>68.0</v>
      </c>
      <c r="C301" s="1">
        <v>1.0</v>
      </c>
      <c r="D301" s="1">
        <v>4.0</v>
      </c>
      <c r="E301" s="1">
        <v>144.0</v>
      </c>
      <c r="F301" s="1">
        <v>193.0</v>
      </c>
      <c r="G301" s="1">
        <v>1.0</v>
      </c>
      <c r="H301" s="1">
        <v>0.0</v>
      </c>
      <c r="I301" s="1">
        <v>141.0</v>
      </c>
      <c r="J301" s="1">
        <v>0.0</v>
      </c>
      <c r="K301" s="1">
        <v>3.4</v>
      </c>
      <c r="L301" s="1">
        <v>2.0</v>
      </c>
      <c r="M301" s="1">
        <v>2.0</v>
      </c>
      <c r="N301" s="1">
        <v>7.0</v>
      </c>
      <c r="O301" s="1">
        <v>2.0</v>
      </c>
    </row>
    <row r="302">
      <c r="B302" s="2">
        <v>57.0</v>
      </c>
      <c r="C302" s="1">
        <v>1.0</v>
      </c>
      <c r="D302" s="1">
        <v>4.0</v>
      </c>
      <c r="E302" s="1">
        <v>130.0</v>
      </c>
      <c r="F302" s="1">
        <v>131.0</v>
      </c>
      <c r="G302" s="1">
        <v>0.0</v>
      </c>
      <c r="H302" s="1">
        <v>0.0</v>
      </c>
      <c r="I302" s="1">
        <v>115.0</v>
      </c>
      <c r="J302" s="1">
        <v>1.0</v>
      </c>
      <c r="K302" s="1">
        <v>1.2</v>
      </c>
      <c r="L302" s="1">
        <v>2.0</v>
      </c>
      <c r="M302" s="1">
        <v>1.0</v>
      </c>
      <c r="N302" s="1">
        <v>7.0</v>
      </c>
      <c r="O302" s="1">
        <v>3.0</v>
      </c>
    </row>
    <row r="303">
      <c r="B303" s="2">
        <v>57.0</v>
      </c>
      <c r="C303" s="1">
        <v>0.0</v>
      </c>
      <c r="D303" s="1">
        <v>2.0</v>
      </c>
      <c r="E303" s="1">
        <v>130.0</v>
      </c>
      <c r="F303" s="1">
        <v>236.0</v>
      </c>
      <c r="G303" s="1">
        <v>0.0</v>
      </c>
      <c r="H303" s="1">
        <v>2.0</v>
      </c>
      <c r="I303" s="1">
        <v>174.0</v>
      </c>
      <c r="J303" s="1">
        <v>0.0</v>
      </c>
      <c r="K303" s="1">
        <v>0.0</v>
      </c>
      <c r="L303" s="1">
        <v>2.0</v>
      </c>
      <c r="M303" s="1">
        <v>1.0</v>
      </c>
      <c r="N303" s="1">
        <v>3.0</v>
      </c>
      <c r="O303" s="1">
        <v>1.0</v>
      </c>
    </row>
    <row r="304">
      <c r="B304" s="2">
        <v>38.0</v>
      </c>
      <c r="C304" s="1">
        <v>1.0</v>
      </c>
      <c r="D304" s="1">
        <v>3.0</v>
      </c>
      <c r="E304" s="1">
        <v>138.0</v>
      </c>
      <c r="F304" s="1">
        <v>175.0</v>
      </c>
      <c r="G304" s="1">
        <v>0.0</v>
      </c>
      <c r="H304" s="1">
        <v>0.0</v>
      </c>
      <c r="I304" s="1">
        <v>173.0</v>
      </c>
      <c r="J304" s="1">
        <v>0.0</v>
      </c>
      <c r="K304" s="1">
        <v>0.0</v>
      </c>
      <c r="L304" s="1">
        <v>1.0</v>
      </c>
      <c r="M304" s="9">
        <v>1.0</v>
      </c>
      <c r="N304" s="1">
        <v>3.0</v>
      </c>
      <c r="O304" s="1">
        <v>0.0</v>
      </c>
    </row>
    <row r="306">
      <c r="A306" s="6" t="s">
        <v>15</v>
      </c>
      <c r="B306">
        <f t="shared" ref="B306:O306" si="1">average(B2:B304)</f>
        <v>54.43894389</v>
      </c>
      <c r="C306">
        <f t="shared" si="1"/>
        <v>0.6790540541</v>
      </c>
      <c r="D306">
        <f t="shared" si="1"/>
        <v>3.165540541</v>
      </c>
      <c r="E306">
        <f t="shared" si="1"/>
        <v>131.7635135</v>
      </c>
      <c r="F306">
        <f t="shared" si="1"/>
        <v>246.5202703</v>
      </c>
      <c r="G306">
        <f t="shared" si="1"/>
        <v>0.1491525424</v>
      </c>
      <c r="H306">
        <f t="shared" si="1"/>
        <v>1.003389831</v>
      </c>
      <c r="I306">
        <f t="shared" si="1"/>
        <v>149.3830508</v>
      </c>
      <c r="J306">
        <f t="shared" si="1"/>
        <v>0.3254237288</v>
      </c>
      <c r="K306">
        <f t="shared" si="1"/>
        <v>1.041355932</v>
      </c>
      <c r="L306">
        <f t="shared" si="1"/>
        <v>1.603389831</v>
      </c>
      <c r="M306">
        <f t="shared" si="1"/>
        <v>0.6745762712</v>
      </c>
      <c r="N306">
        <f t="shared" si="1"/>
        <v>4.718644068</v>
      </c>
      <c r="O306">
        <f t="shared" si="1"/>
        <v>0.9163879599</v>
      </c>
    </row>
    <row r="307">
      <c r="A307" s="6" t="s">
        <v>16</v>
      </c>
      <c r="B307">
        <f t="shared" ref="B307:O307" si="2">median(B2:B304)</f>
        <v>56</v>
      </c>
      <c r="C307">
        <f t="shared" si="2"/>
        <v>1</v>
      </c>
      <c r="D307">
        <f t="shared" si="2"/>
        <v>3</v>
      </c>
      <c r="E307">
        <f t="shared" si="2"/>
        <v>130</v>
      </c>
      <c r="F307">
        <f t="shared" si="2"/>
        <v>240</v>
      </c>
      <c r="G307">
        <f t="shared" si="2"/>
        <v>0</v>
      </c>
      <c r="H307">
        <f t="shared" si="2"/>
        <v>1</v>
      </c>
      <c r="I307">
        <f t="shared" si="2"/>
        <v>152</v>
      </c>
      <c r="J307">
        <f t="shared" si="2"/>
        <v>0</v>
      </c>
      <c r="K307">
        <f t="shared" si="2"/>
        <v>0.8</v>
      </c>
      <c r="L307">
        <f t="shared" si="2"/>
        <v>2</v>
      </c>
      <c r="M307">
        <f t="shared" si="2"/>
        <v>0</v>
      </c>
      <c r="N307">
        <f t="shared" si="2"/>
        <v>3</v>
      </c>
      <c r="O307">
        <f t="shared" si="2"/>
        <v>0</v>
      </c>
    </row>
    <row r="308">
      <c r="A308" s="6" t="s">
        <v>17</v>
      </c>
      <c r="B308">
        <f t="shared" ref="B308:O308" si="3">mode(B2:B304)</f>
        <v>58</v>
      </c>
      <c r="C308">
        <f t="shared" si="3"/>
        <v>1</v>
      </c>
      <c r="D308">
        <f t="shared" si="3"/>
        <v>4</v>
      </c>
      <c r="E308">
        <f t="shared" si="3"/>
        <v>120</v>
      </c>
      <c r="F308">
        <f t="shared" si="3"/>
        <v>204</v>
      </c>
      <c r="G308">
        <f t="shared" si="3"/>
        <v>0</v>
      </c>
      <c r="H308">
        <f t="shared" si="3"/>
        <v>2</v>
      </c>
      <c r="I308">
        <f t="shared" si="3"/>
        <v>162</v>
      </c>
      <c r="J308">
        <f t="shared" si="3"/>
        <v>0</v>
      </c>
      <c r="K308">
        <f t="shared" si="3"/>
        <v>0</v>
      </c>
      <c r="L308">
        <f t="shared" si="3"/>
        <v>2</v>
      </c>
      <c r="M308">
        <f t="shared" si="3"/>
        <v>0</v>
      </c>
      <c r="N308">
        <f t="shared" si="3"/>
        <v>3</v>
      </c>
      <c r="O308">
        <f t="shared" si="3"/>
        <v>0</v>
      </c>
    </row>
    <row r="310">
      <c r="A310" s="6" t="s">
        <v>18</v>
      </c>
      <c r="B310" s="6" t="s">
        <v>0</v>
      </c>
      <c r="C310" s="6" t="s">
        <v>1</v>
      </c>
      <c r="D310" s="6" t="s">
        <v>2</v>
      </c>
      <c r="E310" s="6" t="s">
        <v>3</v>
      </c>
      <c r="F310" s="6" t="s">
        <v>4</v>
      </c>
      <c r="G310" s="6" t="s">
        <v>5</v>
      </c>
      <c r="H310" s="6" t="s">
        <v>6</v>
      </c>
      <c r="I310" s="6" t="s">
        <v>7</v>
      </c>
      <c r="J310" s="6" t="s">
        <v>8</v>
      </c>
      <c r="K310" s="6" t="s">
        <v>9</v>
      </c>
      <c r="L310" s="6" t="s">
        <v>10</v>
      </c>
      <c r="M310" s="6" t="s">
        <v>11</v>
      </c>
      <c r="N310" s="6" t="s">
        <v>12</v>
      </c>
      <c r="O310" s="6" t="s">
        <v>13</v>
      </c>
    </row>
    <row r="311">
      <c r="A311" s="6" t="s">
        <v>19</v>
      </c>
      <c r="B311" s="6">
        <f t="shared" ref="B311:O311" si="4">min(B2:B304)</f>
        <v>29</v>
      </c>
      <c r="C311" s="6">
        <f t="shared" si="4"/>
        <v>0</v>
      </c>
      <c r="D311" s="6">
        <f t="shared" si="4"/>
        <v>1</v>
      </c>
      <c r="E311" s="6">
        <f t="shared" si="4"/>
        <v>94</v>
      </c>
      <c r="F311" s="6">
        <f t="shared" si="4"/>
        <v>126</v>
      </c>
      <c r="G311" s="6">
        <f t="shared" si="4"/>
        <v>0</v>
      </c>
      <c r="H311" s="6">
        <f t="shared" si="4"/>
        <v>0</v>
      </c>
      <c r="I311" s="6">
        <f t="shared" si="4"/>
        <v>71</v>
      </c>
      <c r="J311" s="6">
        <f t="shared" si="4"/>
        <v>0</v>
      </c>
      <c r="K311" s="6">
        <f t="shared" si="4"/>
        <v>0</v>
      </c>
      <c r="L311" s="6">
        <f t="shared" si="4"/>
        <v>1</v>
      </c>
      <c r="M311" s="6">
        <f t="shared" si="4"/>
        <v>0</v>
      </c>
      <c r="N311" s="6">
        <f t="shared" si="4"/>
        <v>3</v>
      </c>
      <c r="O311" s="6">
        <f t="shared" si="4"/>
        <v>0</v>
      </c>
    </row>
    <row r="312">
      <c r="A312" s="6" t="s">
        <v>20</v>
      </c>
      <c r="B312" s="6">
        <f t="shared" ref="B312:O312" si="5">QUARTILE(B2:B304,1)</f>
        <v>48</v>
      </c>
      <c r="C312" s="6">
        <f t="shared" si="5"/>
        <v>0</v>
      </c>
      <c r="D312" s="6">
        <f t="shared" si="5"/>
        <v>3</v>
      </c>
      <c r="E312" s="6">
        <f t="shared" si="5"/>
        <v>120</v>
      </c>
      <c r="F312" s="6">
        <f t="shared" si="5"/>
        <v>211</v>
      </c>
      <c r="G312" s="6">
        <f t="shared" si="5"/>
        <v>0</v>
      </c>
      <c r="H312" s="6">
        <f t="shared" si="5"/>
        <v>0</v>
      </c>
      <c r="I312" s="6">
        <f t="shared" si="5"/>
        <v>132.5</v>
      </c>
      <c r="J312" s="6">
        <f t="shared" si="5"/>
        <v>0</v>
      </c>
      <c r="K312" s="6">
        <f t="shared" si="5"/>
        <v>0</v>
      </c>
      <c r="L312" s="6">
        <f t="shared" si="5"/>
        <v>1</v>
      </c>
      <c r="M312" s="6">
        <f t="shared" si="5"/>
        <v>0</v>
      </c>
      <c r="N312" s="6">
        <f t="shared" si="5"/>
        <v>3</v>
      </c>
      <c r="O312" s="6">
        <f t="shared" si="5"/>
        <v>0</v>
      </c>
    </row>
    <row r="313">
      <c r="A313" s="6" t="s">
        <v>21</v>
      </c>
      <c r="B313" s="6">
        <f t="shared" ref="B313:O313" si="6">QUARTILE(B2:B304,3)</f>
        <v>61</v>
      </c>
      <c r="C313" s="6">
        <f t="shared" si="6"/>
        <v>1</v>
      </c>
      <c r="D313" s="6">
        <f t="shared" si="6"/>
        <v>4</v>
      </c>
      <c r="E313" s="6">
        <f t="shared" si="6"/>
        <v>140</v>
      </c>
      <c r="F313" s="6">
        <f t="shared" si="6"/>
        <v>275</v>
      </c>
      <c r="G313" s="6">
        <f t="shared" si="6"/>
        <v>0</v>
      </c>
      <c r="H313" s="6">
        <f t="shared" si="6"/>
        <v>2</v>
      </c>
      <c r="I313" s="6">
        <f t="shared" si="6"/>
        <v>166</v>
      </c>
      <c r="J313" s="6">
        <f t="shared" si="6"/>
        <v>1</v>
      </c>
      <c r="K313" s="6">
        <f t="shared" si="6"/>
        <v>1.6</v>
      </c>
      <c r="L313" s="6">
        <f t="shared" si="6"/>
        <v>2</v>
      </c>
      <c r="M313" s="6">
        <f t="shared" si="6"/>
        <v>1</v>
      </c>
      <c r="N313" s="6">
        <f t="shared" si="6"/>
        <v>7</v>
      </c>
      <c r="O313" s="6">
        <f t="shared" si="6"/>
        <v>2</v>
      </c>
    </row>
    <row r="314">
      <c r="A314" s="6" t="s">
        <v>22</v>
      </c>
      <c r="B314" s="6">
        <f t="shared" ref="B314:O314" si="7">max(B2:B304)</f>
        <v>77</v>
      </c>
      <c r="C314" s="6">
        <f t="shared" si="7"/>
        <v>1</v>
      </c>
      <c r="D314" s="6">
        <f t="shared" si="7"/>
        <v>4</v>
      </c>
      <c r="E314" s="6">
        <f t="shared" si="7"/>
        <v>200</v>
      </c>
      <c r="F314" s="6">
        <f t="shared" si="7"/>
        <v>564</v>
      </c>
      <c r="G314" s="6">
        <f t="shared" si="7"/>
        <v>1</v>
      </c>
      <c r="H314" s="6">
        <f t="shared" si="7"/>
        <v>2</v>
      </c>
      <c r="I314" s="6">
        <f t="shared" si="7"/>
        <v>202</v>
      </c>
      <c r="J314" s="6">
        <f t="shared" si="7"/>
        <v>1</v>
      </c>
      <c r="K314" s="6">
        <f t="shared" si="7"/>
        <v>6.2</v>
      </c>
      <c r="L314" s="6">
        <f t="shared" si="7"/>
        <v>3</v>
      </c>
      <c r="M314" s="6">
        <f t="shared" si="7"/>
        <v>3</v>
      </c>
      <c r="N314" s="6">
        <f t="shared" si="7"/>
        <v>7</v>
      </c>
      <c r="O314" s="6">
        <f t="shared" si="7"/>
        <v>4</v>
      </c>
    </row>
    <row r="315">
      <c r="A315" s="6" t="s">
        <v>23</v>
      </c>
      <c r="B315">
        <f t="shared" ref="B315:O315" si="8">B313-B312</f>
        <v>13</v>
      </c>
      <c r="C315">
        <f t="shared" si="8"/>
        <v>1</v>
      </c>
      <c r="D315">
        <f t="shared" si="8"/>
        <v>1</v>
      </c>
      <c r="E315">
        <f t="shared" si="8"/>
        <v>20</v>
      </c>
      <c r="F315">
        <f t="shared" si="8"/>
        <v>64</v>
      </c>
      <c r="G315">
        <f t="shared" si="8"/>
        <v>0</v>
      </c>
      <c r="H315">
        <f t="shared" si="8"/>
        <v>2</v>
      </c>
      <c r="I315">
        <f t="shared" si="8"/>
        <v>33.5</v>
      </c>
      <c r="J315">
        <f t="shared" si="8"/>
        <v>1</v>
      </c>
      <c r="K315">
        <f t="shared" si="8"/>
        <v>1.6</v>
      </c>
      <c r="L315">
        <f t="shared" si="8"/>
        <v>1</v>
      </c>
      <c r="M315">
        <f t="shared" si="8"/>
        <v>1</v>
      </c>
      <c r="N315">
        <f t="shared" si="8"/>
        <v>4</v>
      </c>
      <c r="O315">
        <f t="shared" si="8"/>
        <v>2</v>
      </c>
    </row>
    <row r="316">
      <c r="A316" s="6" t="s">
        <v>24</v>
      </c>
      <c r="B316">
        <f t="shared" ref="B316:O316" si="9">B312-(1.5 * B315)</f>
        <v>28.5</v>
      </c>
      <c r="C316">
        <f t="shared" si="9"/>
        <v>-1.5</v>
      </c>
      <c r="D316">
        <f t="shared" si="9"/>
        <v>1.5</v>
      </c>
      <c r="E316">
        <f t="shared" si="9"/>
        <v>90</v>
      </c>
      <c r="F316">
        <f t="shared" si="9"/>
        <v>115</v>
      </c>
      <c r="G316">
        <f t="shared" si="9"/>
        <v>0</v>
      </c>
      <c r="H316">
        <f t="shared" si="9"/>
        <v>-3</v>
      </c>
      <c r="I316">
        <f t="shared" si="9"/>
        <v>82.25</v>
      </c>
      <c r="J316">
        <f t="shared" si="9"/>
        <v>-1.5</v>
      </c>
      <c r="K316">
        <f t="shared" si="9"/>
        <v>-2.4</v>
      </c>
      <c r="L316">
        <f t="shared" si="9"/>
        <v>-0.5</v>
      </c>
      <c r="M316">
        <f t="shared" si="9"/>
        <v>-1.5</v>
      </c>
      <c r="N316">
        <f t="shared" si="9"/>
        <v>-3</v>
      </c>
      <c r="O316">
        <f t="shared" si="9"/>
        <v>-3</v>
      </c>
    </row>
    <row r="317">
      <c r="A317" s="6" t="s">
        <v>25</v>
      </c>
      <c r="B317">
        <f t="shared" ref="B317:O317" si="10">B313+(1.5 * B315)</f>
        <v>80.5</v>
      </c>
      <c r="C317">
        <f t="shared" si="10"/>
        <v>2.5</v>
      </c>
      <c r="D317">
        <f t="shared" si="10"/>
        <v>5.5</v>
      </c>
      <c r="E317">
        <f t="shared" si="10"/>
        <v>170</v>
      </c>
      <c r="F317">
        <f t="shared" si="10"/>
        <v>371</v>
      </c>
      <c r="G317">
        <f t="shared" si="10"/>
        <v>0</v>
      </c>
      <c r="H317">
        <f t="shared" si="10"/>
        <v>5</v>
      </c>
      <c r="I317">
        <f t="shared" si="10"/>
        <v>216.25</v>
      </c>
      <c r="J317">
        <f t="shared" si="10"/>
        <v>2.5</v>
      </c>
      <c r="K317">
        <f t="shared" si="10"/>
        <v>4</v>
      </c>
      <c r="L317">
        <f t="shared" si="10"/>
        <v>3.5</v>
      </c>
      <c r="M317">
        <f t="shared" si="10"/>
        <v>2.5</v>
      </c>
      <c r="N317">
        <f t="shared" si="10"/>
        <v>13</v>
      </c>
      <c r="O317">
        <f t="shared" si="10"/>
        <v>5</v>
      </c>
    </row>
    <row r="319">
      <c r="A319" s="6" t="s">
        <v>18</v>
      </c>
      <c r="B319" s="6" t="s">
        <v>0</v>
      </c>
      <c r="C319" s="6" t="s">
        <v>1</v>
      </c>
      <c r="D319" s="6" t="s">
        <v>2</v>
      </c>
      <c r="E319" s="6" t="s">
        <v>3</v>
      </c>
      <c r="F319" s="6" t="s">
        <v>4</v>
      </c>
      <c r="G319" s="6" t="s">
        <v>5</v>
      </c>
      <c r="H319" s="6" t="s">
        <v>6</v>
      </c>
      <c r="I319" s="6" t="s">
        <v>7</v>
      </c>
      <c r="J319" s="6" t="s">
        <v>8</v>
      </c>
      <c r="K319" s="6" t="s">
        <v>9</v>
      </c>
      <c r="L319" s="6" t="s">
        <v>10</v>
      </c>
      <c r="M319" s="6" t="s">
        <v>11</v>
      </c>
      <c r="N319" s="6" t="s">
        <v>12</v>
      </c>
      <c r="O319" s="6" t="s">
        <v>13</v>
      </c>
    </row>
    <row r="320">
      <c r="A320" s="6" t="s">
        <v>19</v>
      </c>
      <c r="B320" s="6">
        <f t="shared" ref="B320:O320" si="11">min(B11:B313)</f>
        <v>29</v>
      </c>
      <c r="C320" s="6">
        <f t="shared" si="11"/>
        <v>0</v>
      </c>
      <c r="D320" s="6">
        <f t="shared" si="11"/>
        <v>1</v>
      </c>
      <c r="E320" s="6">
        <f t="shared" si="11"/>
        <v>94</v>
      </c>
      <c r="F320" s="6">
        <f t="shared" si="11"/>
        <v>126</v>
      </c>
      <c r="G320" s="6">
        <f t="shared" si="11"/>
        <v>0</v>
      </c>
      <c r="H320" s="6">
        <f t="shared" si="11"/>
        <v>0</v>
      </c>
      <c r="I320" s="6">
        <f t="shared" si="11"/>
        <v>71</v>
      </c>
      <c r="J320" s="6">
        <f t="shared" si="11"/>
        <v>0</v>
      </c>
      <c r="K320" s="6">
        <f t="shared" si="11"/>
        <v>0</v>
      </c>
      <c r="L320" s="6">
        <f t="shared" si="11"/>
        <v>1</v>
      </c>
      <c r="M320" s="6">
        <f t="shared" si="11"/>
        <v>0</v>
      </c>
      <c r="N320" s="6">
        <f t="shared" si="11"/>
        <v>3</v>
      </c>
      <c r="O320" s="6">
        <f t="shared" si="11"/>
        <v>0</v>
      </c>
    </row>
    <row r="321">
      <c r="A321" s="6" t="s">
        <v>20</v>
      </c>
      <c r="B321" s="6">
        <f t="shared" ref="B321:O321" si="12">QUARTILE(B11:B313,1)</f>
        <v>48</v>
      </c>
      <c r="C321" s="6">
        <f t="shared" si="12"/>
        <v>0</v>
      </c>
      <c r="D321" s="6">
        <f t="shared" si="12"/>
        <v>3</v>
      </c>
      <c r="E321" s="6">
        <f t="shared" si="12"/>
        <v>120</v>
      </c>
      <c r="F321" s="6">
        <f t="shared" si="12"/>
        <v>211</v>
      </c>
      <c r="G321" s="6">
        <f t="shared" si="12"/>
        <v>0</v>
      </c>
      <c r="H321" s="6">
        <f t="shared" si="12"/>
        <v>0</v>
      </c>
      <c r="I321" s="6">
        <f t="shared" si="12"/>
        <v>132.5</v>
      </c>
      <c r="J321" s="6">
        <f t="shared" si="12"/>
        <v>0</v>
      </c>
      <c r="K321" s="6">
        <f t="shared" si="12"/>
        <v>0</v>
      </c>
      <c r="L321" s="6">
        <f t="shared" si="12"/>
        <v>1</v>
      </c>
      <c r="M321" s="6">
        <f t="shared" si="12"/>
        <v>0</v>
      </c>
      <c r="N321" s="6">
        <f t="shared" si="12"/>
        <v>3</v>
      </c>
      <c r="O321" s="6">
        <f t="shared" si="12"/>
        <v>0</v>
      </c>
    </row>
    <row r="322">
      <c r="A322" s="6" t="s">
        <v>21</v>
      </c>
      <c r="B322" s="6">
        <f t="shared" ref="B322:O322" si="13">QUARTILE(B11:B313,3)</f>
        <v>60.25</v>
      </c>
      <c r="C322" s="6">
        <f t="shared" si="13"/>
        <v>1</v>
      </c>
      <c r="D322" s="6">
        <f t="shared" si="13"/>
        <v>4</v>
      </c>
      <c r="E322" s="6">
        <f t="shared" si="13"/>
        <v>140</v>
      </c>
      <c r="F322" s="6">
        <f t="shared" si="13"/>
        <v>274.75</v>
      </c>
      <c r="G322" s="6">
        <f t="shared" si="13"/>
        <v>0</v>
      </c>
      <c r="H322" s="6">
        <f t="shared" si="13"/>
        <v>2</v>
      </c>
      <c r="I322" s="6">
        <f t="shared" si="13"/>
        <v>165</v>
      </c>
      <c r="J322" s="6">
        <f t="shared" si="13"/>
        <v>1</v>
      </c>
      <c r="K322" s="6">
        <f t="shared" si="13"/>
        <v>1.6</v>
      </c>
      <c r="L322" s="6">
        <f t="shared" si="13"/>
        <v>2</v>
      </c>
      <c r="M322" s="6">
        <f t="shared" si="13"/>
        <v>1</v>
      </c>
      <c r="N322" s="6">
        <f t="shared" si="13"/>
        <v>7</v>
      </c>
      <c r="O322" s="6">
        <f t="shared" si="13"/>
        <v>2</v>
      </c>
    </row>
    <row r="323">
      <c r="A323" s="6" t="s">
        <v>22</v>
      </c>
      <c r="B323" s="6">
        <f t="shared" ref="B323:O323" si="14">max(B11:B313)</f>
        <v>77</v>
      </c>
      <c r="C323" s="6">
        <f t="shared" si="14"/>
        <v>1</v>
      </c>
      <c r="D323" s="6">
        <f t="shared" si="14"/>
        <v>4</v>
      </c>
      <c r="E323" s="6">
        <f t="shared" si="14"/>
        <v>200</v>
      </c>
      <c r="F323" s="6">
        <f t="shared" si="14"/>
        <v>564</v>
      </c>
      <c r="G323" s="6">
        <f t="shared" si="14"/>
        <v>1</v>
      </c>
      <c r="H323" s="6">
        <f t="shared" si="14"/>
        <v>2</v>
      </c>
      <c r="I323" s="6">
        <f t="shared" si="14"/>
        <v>202</v>
      </c>
      <c r="J323" s="6">
        <f t="shared" si="14"/>
        <v>1</v>
      </c>
      <c r="K323" s="6">
        <f t="shared" si="14"/>
        <v>6.2</v>
      </c>
      <c r="L323" s="6">
        <f t="shared" si="14"/>
        <v>3</v>
      </c>
      <c r="M323" s="6">
        <f t="shared" si="14"/>
        <v>3</v>
      </c>
      <c r="N323" s="6">
        <f t="shared" si="14"/>
        <v>7</v>
      </c>
      <c r="O323" s="6">
        <f t="shared" si="14"/>
        <v>4</v>
      </c>
    </row>
    <row r="324">
      <c r="A324" s="6" t="s">
        <v>23</v>
      </c>
      <c r="B324">
        <f t="shared" ref="B324:O324" si="15">B322-B321</f>
        <v>12.25</v>
      </c>
      <c r="C324">
        <f t="shared" si="15"/>
        <v>1</v>
      </c>
      <c r="D324">
        <f t="shared" si="15"/>
        <v>1</v>
      </c>
      <c r="E324">
        <f t="shared" si="15"/>
        <v>20</v>
      </c>
      <c r="F324">
        <f t="shared" si="15"/>
        <v>63.75</v>
      </c>
      <c r="G324">
        <f t="shared" si="15"/>
        <v>0</v>
      </c>
      <c r="H324">
        <f t="shared" si="15"/>
        <v>2</v>
      </c>
      <c r="I324">
        <f t="shared" si="15"/>
        <v>32.5</v>
      </c>
      <c r="J324">
        <f t="shared" si="15"/>
        <v>1</v>
      </c>
      <c r="K324">
        <f t="shared" si="15"/>
        <v>1.6</v>
      </c>
      <c r="L324">
        <f t="shared" si="15"/>
        <v>1</v>
      </c>
      <c r="M324">
        <f t="shared" si="15"/>
        <v>1</v>
      </c>
      <c r="N324">
        <f t="shared" si="15"/>
        <v>4</v>
      </c>
      <c r="O324">
        <f t="shared" si="15"/>
        <v>2</v>
      </c>
    </row>
    <row r="325">
      <c r="A325" s="6" t="s">
        <v>24</v>
      </c>
      <c r="B325">
        <f t="shared" ref="B325:O325" si="16">B321-(1.5 * B324)</f>
        <v>29.625</v>
      </c>
      <c r="C325">
        <f t="shared" si="16"/>
        <v>-1.5</v>
      </c>
      <c r="D325">
        <f t="shared" si="16"/>
        <v>1.5</v>
      </c>
      <c r="E325">
        <f t="shared" si="16"/>
        <v>90</v>
      </c>
      <c r="F325">
        <f t="shared" si="16"/>
        <v>115.375</v>
      </c>
      <c r="G325">
        <f t="shared" si="16"/>
        <v>0</v>
      </c>
      <c r="H325">
        <f t="shared" si="16"/>
        <v>-3</v>
      </c>
      <c r="I325">
        <f t="shared" si="16"/>
        <v>83.75</v>
      </c>
      <c r="J325">
        <f t="shared" si="16"/>
        <v>-1.5</v>
      </c>
      <c r="K325">
        <f t="shared" si="16"/>
        <v>-2.4</v>
      </c>
      <c r="L325">
        <f t="shared" si="16"/>
        <v>-0.5</v>
      </c>
      <c r="M325">
        <f t="shared" si="16"/>
        <v>-1.5</v>
      </c>
      <c r="N325">
        <f t="shared" si="16"/>
        <v>-3</v>
      </c>
      <c r="O325">
        <f t="shared" si="16"/>
        <v>-3</v>
      </c>
    </row>
    <row r="326">
      <c r="A326" s="6" t="s">
        <v>25</v>
      </c>
      <c r="B326">
        <f t="shared" ref="B326:O326" si="17">B322+(1.5 * B324)</f>
        <v>78.625</v>
      </c>
      <c r="C326">
        <f t="shared" si="17"/>
        <v>2.5</v>
      </c>
      <c r="D326">
        <f t="shared" si="17"/>
        <v>5.5</v>
      </c>
      <c r="E326">
        <f t="shared" si="17"/>
        <v>170</v>
      </c>
      <c r="F326">
        <f t="shared" si="17"/>
        <v>370.375</v>
      </c>
      <c r="G326">
        <f t="shared" si="17"/>
        <v>0</v>
      </c>
      <c r="H326">
        <f t="shared" si="17"/>
        <v>5</v>
      </c>
      <c r="I326">
        <f t="shared" si="17"/>
        <v>213.75</v>
      </c>
      <c r="J326">
        <f t="shared" si="17"/>
        <v>2.5</v>
      </c>
      <c r="K326">
        <f t="shared" si="17"/>
        <v>4</v>
      </c>
      <c r="L326">
        <f t="shared" si="17"/>
        <v>3.5</v>
      </c>
      <c r="M326">
        <f t="shared" si="17"/>
        <v>2.5</v>
      </c>
      <c r="N326">
        <f t="shared" si="17"/>
        <v>13</v>
      </c>
      <c r="O326">
        <f t="shared" si="17"/>
        <v>5</v>
      </c>
    </row>
    <row r="329">
      <c r="B329" s="6" t="s">
        <v>0</v>
      </c>
      <c r="C329" s="6" t="s">
        <v>1</v>
      </c>
      <c r="D329" s="6" t="s">
        <v>2</v>
      </c>
      <c r="E329" s="6" t="s">
        <v>3</v>
      </c>
      <c r="F329" s="6" t="s">
        <v>4</v>
      </c>
      <c r="G329" s="6" t="s">
        <v>5</v>
      </c>
      <c r="H329" s="6" t="s">
        <v>6</v>
      </c>
      <c r="I329" s="6" t="s">
        <v>7</v>
      </c>
      <c r="J329" s="6" t="s">
        <v>8</v>
      </c>
      <c r="K329" s="6" t="s">
        <v>9</v>
      </c>
      <c r="L329" s="6" t="s">
        <v>10</v>
      </c>
      <c r="M329" s="6" t="s">
        <v>11</v>
      </c>
      <c r="N329" s="6" t="s">
        <v>12</v>
      </c>
      <c r="O329" s="6" t="s">
        <v>13</v>
      </c>
    </row>
    <row r="330">
      <c r="A330" s="6" t="s">
        <v>0</v>
      </c>
      <c r="B330" s="6">
        <v>1.0</v>
      </c>
    </row>
    <row r="331">
      <c r="A331" s="6" t="s">
        <v>1</v>
      </c>
      <c r="B331">
        <f>correl(B2:B304,C2:C304)</f>
        <v>-0.1081885199</v>
      </c>
      <c r="C331" s="6">
        <v>1.0</v>
      </c>
    </row>
    <row r="332">
      <c r="A332" s="6" t="s">
        <v>2</v>
      </c>
      <c r="B332">
        <f>correl(B2:B304,D2:D304)</f>
        <v>0.1117600951</v>
      </c>
      <c r="C332">
        <f>correl(C2:C304,D2:D304)</f>
        <v>-0.01208521337</v>
      </c>
      <c r="D332" s="6">
        <v>1.0</v>
      </c>
    </row>
    <row r="333">
      <c r="A333" s="6" t="s">
        <v>3</v>
      </c>
      <c r="B333">
        <f>correl(B2:B304,E2:E304)</f>
        <v>0.2919382067</v>
      </c>
      <c r="C333">
        <f>correl(C2:C304,E2:E304)</f>
        <v>-0.07263629765</v>
      </c>
      <c r="D333">
        <f>correl(D2:D304,E2:E304)</f>
        <v>-0.02857479456</v>
      </c>
      <c r="E333" s="6">
        <v>1.0</v>
      </c>
    </row>
    <row r="334">
      <c r="A334" s="6" t="s">
        <v>4</v>
      </c>
      <c r="B334">
        <f>correl(B2:B304,F2:F304)</f>
        <v>0.2140233371</v>
      </c>
      <c r="C334">
        <f>correl(C2:C304,F2:F304)</f>
        <v>-0.2016298611</v>
      </c>
      <c r="D334">
        <f>correl(D2:D304,F2:F304)</f>
        <v>0.08105002066</v>
      </c>
      <c r="E334">
        <f>correl(E2:E304,F2:F304)</f>
        <v>0.1173213143</v>
      </c>
      <c r="F334" s="6">
        <v>1.0</v>
      </c>
    </row>
    <row r="335">
      <c r="A335" s="6" t="s">
        <v>5</v>
      </c>
      <c r="B335">
        <f>correl(B2:B304,G2:G304)</f>
        <v>0.1103197066</v>
      </c>
      <c r="C335">
        <f>correl(C2:C304,G2:G304)</f>
        <v>0.03928473064</v>
      </c>
      <c r="D335">
        <f>correl(D2:D304,G2:G304)</f>
        <v>-0.0489798</v>
      </c>
      <c r="E335">
        <f>correl(E2:E304,G2:G304)</f>
        <v>0.1508857481</v>
      </c>
      <c r="F335">
        <f>correl(F2:F304,G2:G304)</f>
        <v>-0.00435421044</v>
      </c>
      <c r="G335" s="6">
        <v>1.0</v>
      </c>
    </row>
    <row r="336">
      <c r="A336" s="6" t="s">
        <v>6</v>
      </c>
      <c r="B336">
        <f>correl(B2:B304,H2:H304)</f>
        <v>0.1594570972</v>
      </c>
      <c r="C336">
        <f>correl(C2:C304,H2:H304)</f>
        <v>0.00996786284</v>
      </c>
      <c r="D336">
        <f>correl(D2:D304,H2:H304)</f>
        <v>0.05008253065</v>
      </c>
      <c r="E336">
        <f>correl(E2:E304,H2:H304)</f>
        <v>0.1629460753</v>
      </c>
      <c r="F336">
        <f>correl(F2:F304,H2:H304)</f>
        <v>0.183973244</v>
      </c>
      <c r="G336">
        <f>correl(G2:G304,H2:H304)</f>
        <v>0.07796770157</v>
      </c>
      <c r="H336" s="6">
        <v>1.0</v>
      </c>
    </row>
    <row r="337">
      <c r="A337" s="6" t="s">
        <v>7</v>
      </c>
      <c r="B337">
        <f>correl(B2:B304,I2:I304)</f>
        <v>-0.4009233786</v>
      </c>
      <c r="C337">
        <f>correl(C2:C304,I2:I304)</f>
        <v>-0.03427796049</v>
      </c>
      <c r="D337">
        <f>correl(D2:D304,I2:I304)</f>
        <v>-0.3507556647</v>
      </c>
      <c r="E337">
        <f>correl(E2:E304,I2:I304)</f>
        <v>-0.05054359312</v>
      </c>
      <c r="F337">
        <f>correl(F2:F304,I2:I304)</f>
        <v>-0.02471056923</v>
      </c>
      <c r="G337">
        <f>correl(G2:G304,I2:I304)</f>
        <v>-0.004610582303</v>
      </c>
      <c r="H337">
        <f>correl(H2:H304,I2:I304)</f>
        <v>-0.0859513586</v>
      </c>
      <c r="I337" s="6">
        <v>1.0</v>
      </c>
    </row>
    <row r="338">
      <c r="A338" s="6" t="s">
        <v>8</v>
      </c>
      <c r="B338">
        <f>correl(B2:B304,J2:J304)</f>
        <v>0.08955125325</v>
      </c>
      <c r="C338">
        <f>correl(C2:C304,J2:J304)</f>
        <v>0.1481405728</v>
      </c>
      <c r="D338">
        <f>correl(D2:D304,J2:J304)</f>
        <v>0.39232339</v>
      </c>
      <c r="E338">
        <f>correl(E2:E304,J2:J304)</f>
        <v>0.08866071651</v>
      </c>
      <c r="F338">
        <f>correl(F2:F304,J2:J304)</f>
        <v>0.06586362998</v>
      </c>
      <c r="G338">
        <f>correl(G2:G304,J2:J304)</f>
        <v>0.02224077652</v>
      </c>
      <c r="H338">
        <f>correl(H2:H304,J2:J304)</f>
        <v>0.07462114619</v>
      </c>
      <c r="I338">
        <f>correl(I2:I304,J2:J304)</f>
        <v>-0.3752332042</v>
      </c>
      <c r="J338" s="6">
        <v>1.0</v>
      </c>
    </row>
    <row r="339">
      <c r="A339" s="6" t="s">
        <v>9</v>
      </c>
      <c r="B339">
        <f>correl(B2:B304,K2:K304)</f>
        <v>0.2039023403</v>
      </c>
      <c r="C339">
        <f>correl(C2:C304,K2:K304)</f>
        <v>0.08322910707</v>
      </c>
      <c r="D339">
        <f>correl(D2:D304,K2:K304)</f>
        <v>0.2061445877</v>
      </c>
      <c r="E339">
        <f>correl(E2:E304,K2:K304)</f>
        <v>0.1825429768</v>
      </c>
      <c r="F339">
        <f>correl(F2:F304,K2:K304)</f>
        <v>0.04471837672</v>
      </c>
      <c r="G339">
        <f>correl(G2:G304,K2:K304)</f>
        <v>0.002266915506</v>
      </c>
      <c r="H339">
        <f>correl(H2:H304,K2:K304)</f>
        <v>0.09968489767</v>
      </c>
      <c r="I339">
        <f>correl(I2:I304,K2:K304)</f>
        <v>-0.352332153</v>
      </c>
      <c r="J339">
        <f>correl(J2:J304,K2:K304)</f>
        <v>0.3008581907</v>
      </c>
      <c r="K339" s="6">
        <v>1.0</v>
      </c>
    </row>
    <row r="340">
      <c r="A340" s="6" t="s">
        <v>10</v>
      </c>
      <c r="B340">
        <f>correl(B2:B304,L2:L304)</f>
        <v>0.1699713487</v>
      </c>
      <c r="C340">
        <f>correl(C2:C304,L2:L304)</f>
        <v>0.0318800325</v>
      </c>
      <c r="D340">
        <f>correl(D2:D304,L2:L304)</f>
        <v>0.1655339933</v>
      </c>
      <c r="E340">
        <f>correl(E2:E304,L2:L304)</f>
        <v>0.1308837006</v>
      </c>
      <c r="F340">
        <f>correl(F2:F304,L2:L304)</f>
        <v>0.01172125481</v>
      </c>
      <c r="G340">
        <f>correl(G2:G304,L2:L304)</f>
        <v>0.03093478567</v>
      </c>
      <c r="H340">
        <f>correl(H2:H304,L2:L304)</f>
        <v>0.113204363</v>
      </c>
      <c r="I340">
        <f>correl(I2:I304,L2:L304)</f>
        <v>-0.3981924448</v>
      </c>
      <c r="J340">
        <f>correl(J2:J304,L2:L304)</f>
        <v>0.2482483634</v>
      </c>
      <c r="K340">
        <f>correl(K2:K304,L2:L304)</f>
        <v>0.5737145474</v>
      </c>
      <c r="L340" s="6">
        <v>1.0</v>
      </c>
    </row>
    <row r="341">
      <c r="A341" s="6" t="s">
        <v>11</v>
      </c>
      <c r="B341">
        <f>correl(B2:B304,M2:M304)</f>
        <v>0.3496910341</v>
      </c>
      <c r="C341">
        <f>correl(C2:C304,M2:M304)</f>
        <v>0.1046701118</v>
      </c>
      <c r="D341">
        <f>correl(D2:D304,M2:M304)</f>
        <v>0.2199007209</v>
      </c>
      <c r="E341">
        <f>correl(E2:E304,M2:M304)</f>
        <v>0.1053183614</v>
      </c>
      <c r="F341">
        <f>correl(F2:F304,M2:M304)</f>
        <v>0.1163366602</v>
      </c>
      <c r="G341">
        <f>correl(G2:G304,M2:M304)</f>
        <v>0.1691022712</v>
      </c>
      <c r="H341">
        <f>correl(H2:H304,M2:M304)</f>
        <v>0.1207253456</v>
      </c>
      <c r="I341">
        <f>correl(I2:I304,M2:M304)</f>
        <v>-0.2532615096</v>
      </c>
      <c r="J341">
        <f>correl(J2:J304,M2:M304)</f>
        <v>0.1321950404</v>
      </c>
      <c r="K341">
        <f>correl(K2:K304,M2:M304)</f>
        <v>0.3071811029</v>
      </c>
      <c r="L341">
        <f>correl(L2:L304,M2:M304)</f>
        <v>0.1034173553</v>
      </c>
      <c r="M341" s="6">
        <v>1.0</v>
      </c>
    </row>
    <row r="342">
      <c r="A342" s="6" t="s">
        <v>12</v>
      </c>
      <c r="B342">
        <f>correl(B2:B304,N2:N304)</f>
        <v>0.1355725123</v>
      </c>
      <c r="C342">
        <f>correl(C2:C304,N2:N304)</f>
        <v>0.3677320794</v>
      </c>
      <c r="D342">
        <f>correl(D2:D304,N2:N304)</f>
        <v>0.2668012372</v>
      </c>
      <c r="E342">
        <f>correl(E2:E304,N2:N304)</f>
        <v>0.1419746614</v>
      </c>
      <c r="F342">
        <f>correl(F2:F304,N2:N304)</f>
        <v>0.03582938961</v>
      </c>
      <c r="G342">
        <f>correl(G2:G304,N2:N304)</f>
        <v>0.07415972833</v>
      </c>
      <c r="H342">
        <f>correl(H2:H304,N2:N304)</f>
        <v>0.01504259785</v>
      </c>
      <c r="I342">
        <f>correl(I2:I304,N2:N304)</f>
        <v>-0.2750329121</v>
      </c>
      <c r="J342">
        <f>correl(J2:J304,N2:N304)</f>
        <v>0.3354592925</v>
      </c>
      <c r="K342">
        <f>correl(K2:K304,N2:N304)</f>
        <v>0.3385999294</v>
      </c>
      <c r="L342">
        <f>correl(L2:L304,N2:N304)</f>
        <v>0.2988940749</v>
      </c>
      <c r="M342">
        <f>correl(M2:M304,N2:N304)</f>
        <v>0.2344204802</v>
      </c>
      <c r="N342" s="6">
        <v>1.0</v>
      </c>
    </row>
    <row r="343">
      <c r="A343" s="6" t="s">
        <v>13</v>
      </c>
      <c r="B343" s="19">
        <f>correl(B2:B304,O2:O304)</f>
        <v>0.2203615005</v>
      </c>
      <c r="C343">
        <f>correl(C2:C304,O2:O304)</f>
        <v>0.2180509648</v>
      </c>
      <c r="D343">
        <f>correl(D2:D304,O2:O304)</f>
        <v>0.4024169744</v>
      </c>
      <c r="E343">
        <f>correl(E2:E304,O2:O304)</f>
        <v>0.1590627985</v>
      </c>
      <c r="F343">
        <f>correl(F2:F304,O2:O304)</f>
        <v>0.09038152488</v>
      </c>
      <c r="G343">
        <f>correl(G2:G304,O2:O304)</f>
        <v>0.0415246409</v>
      </c>
      <c r="H343">
        <f>correl(H2:H304,O2:O304)</f>
        <v>0.1831951161</v>
      </c>
      <c r="I343">
        <f>correl(I2:I304,O2:O304)</f>
        <v>-0.4215332031</v>
      </c>
      <c r="J343">
        <f>correl(J2:J304,O2:O304)</f>
        <v>0.4037866772</v>
      </c>
      <c r="K343">
        <f>correl(K2:K304,O2:O304)</f>
        <v>0.4978569108</v>
      </c>
      <c r="L343">
        <f>correl(L2:L304,O2:O304)</f>
        <v>0.3692540945</v>
      </c>
      <c r="M343">
        <f>correl(N2:N304,O2:O304)</f>
        <v>0.5019990476</v>
      </c>
      <c r="N343">
        <f>correl(N2:N304,O2:O304)</f>
        <v>0.5019990476</v>
      </c>
      <c r="O343" s="6">
        <v>1.0</v>
      </c>
    </row>
  </sheetData>
  <conditionalFormatting sqref="M303">
    <cfRule type="expression" dxfId="0" priority="1">
      <formula>color()</formula>
    </cfRule>
  </conditionalFormatting>
  <conditionalFormatting sqref="B2:B304">
    <cfRule type="cellIs" dxfId="1" priority="2" operator="greaterThan">
      <formula>80.5</formula>
    </cfRule>
  </conditionalFormatting>
  <conditionalFormatting sqref="C2:C304">
    <cfRule type="cellIs" dxfId="0" priority="3" operator="greaterThan">
      <formula>2.5</formula>
    </cfRule>
  </conditionalFormatting>
  <conditionalFormatting sqref="D2:D304">
    <cfRule type="cellIs" dxfId="0" priority="4" operator="greaterThan">
      <formula>5.5</formula>
    </cfRule>
  </conditionalFormatting>
  <conditionalFormatting sqref="E2:E304">
    <cfRule type="cellIs" dxfId="0" priority="5" operator="greaterThan">
      <formula>170</formula>
    </cfRule>
  </conditionalFormatting>
  <conditionalFormatting sqref="F2:F304">
    <cfRule type="cellIs" dxfId="0" priority="6" operator="greaterThan">
      <formula>371</formula>
    </cfRule>
  </conditionalFormatting>
  <conditionalFormatting sqref="D2:D304">
    <cfRule type="cellIs" dxfId="0" priority="7" operator="lessThan">
      <formula>1.5</formula>
    </cfRule>
  </conditionalFormatting>
  <conditionalFormatting sqref="E2:E304">
    <cfRule type="cellIs" dxfId="0" priority="8" operator="lessThan">
      <formula>90</formula>
    </cfRule>
  </conditionalFormatting>
  <conditionalFormatting sqref="I2:I304">
    <cfRule type="cellIs" dxfId="0" priority="9" operator="lessThan">
      <formula>82.25</formula>
    </cfRule>
  </conditionalFormatting>
  <conditionalFormatting sqref="K2:K304">
    <cfRule type="cellIs" dxfId="0" priority="10" operator="greaterThan">
      <formula>4</formula>
    </cfRule>
  </conditionalFormatting>
  <conditionalFormatting sqref="M2:M304">
    <cfRule type="cellIs" dxfId="0" priority="11" operator="greaterThan">
      <formula>2.5</formula>
    </cfRule>
  </conditionalFormatting>
  <conditionalFormatting sqref="B2:P304">
    <cfRule type="containsBlanks" dxfId="2" priority="12">
      <formula>LEN(TRIM(B2))=0</formula>
    </cfRule>
  </conditionalFormatting>
  <conditionalFormatting sqref="A1:O1">
    <cfRule type="colorScale" priority="13">
      <colorScale>
        <cfvo type="min"/>
        <cfvo type="max"/>
        <color rgb="FF57BB8A"/>
        <color rgb="FFFFFFFF"/>
      </colorScale>
    </cfRule>
  </conditionalFormatting>
  <conditionalFormatting sqref="A1:O1">
    <cfRule type="colorScale" priority="14">
      <colorScale>
        <cfvo type="min"/>
        <cfvo type="max"/>
        <color rgb="FF57BB8A"/>
        <color rgb="FFFFFFFF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>
      <c r="A2" s="30">
        <v>63.0</v>
      </c>
      <c r="B2" s="8"/>
      <c r="C2" s="8">
        <v>1.0</v>
      </c>
      <c r="D2" s="8">
        <v>145.0</v>
      </c>
      <c r="E2" s="8">
        <v>233.0</v>
      </c>
      <c r="F2" s="8">
        <v>1.0</v>
      </c>
      <c r="G2" s="8">
        <v>2.0</v>
      </c>
      <c r="H2" s="8">
        <v>150.0</v>
      </c>
      <c r="I2" s="8">
        <v>0.0</v>
      </c>
      <c r="J2" s="8">
        <v>2.3</v>
      </c>
      <c r="K2" s="8">
        <v>3.0</v>
      </c>
      <c r="L2" s="8">
        <v>0.0</v>
      </c>
      <c r="M2" s="8">
        <v>6.0</v>
      </c>
      <c r="N2" s="8">
        <v>0.0</v>
      </c>
    </row>
    <row r="3">
      <c r="A3" s="30">
        <v>67.0</v>
      </c>
      <c r="B3" s="8">
        <v>1.0</v>
      </c>
      <c r="C3" s="8"/>
      <c r="D3" s="8">
        <v>160.0</v>
      </c>
      <c r="E3" s="8">
        <v>286.0</v>
      </c>
      <c r="F3" s="8">
        <v>0.0</v>
      </c>
      <c r="G3" s="8">
        <v>2.0</v>
      </c>
      <c r="H3" s="8">
        <v>108.0</v>
      </c>
      <c r="I3" s="8">
        <v>1.0</v>
      </c>
      <c r="J3" s="8">
        <v>1.5</v>
      </c>
      <c r="K3" s="8">
        <v>2.0</v>
      </c>
      <c r="L3" s="8">
        <v>3.0</v>
      </c>
      <c r="M3" s="8">
        <v>3.0</v>
      </c>
      <c r="N3" s="8">
        <v>2.0</v>
      </c>
    </row>
    <row r="4">
      <c r="A4" s="30">
        <v>67.0</v>
      </c>
      <c r="B4" s="8">
        <v>1.0</v>
      </c>
      <c r="C4" s="8">
        <v>4.0</v>
      </c>
      <c r="D4" s="8"/>
      <c r="E4" s="8">
        <v>229.0</v>
      </c>
      <c r="F4" s="8">
        <v>0.0</v>
      </c>
      <c r="G4" s="8">
        <v>2.0</v>
      </c>
      <c r="H4" s="8">
        <v>129.0</v>
      </c>
      <c r="I4" s="8">
        <v>1.0</v>
      </c>
      <c r="J4" s="8">
        <v>2.6</v>
      </c>
      <c r="K4" s="8">
        <v>2.0</v>
      </c>
      <c r="L4" s="8">
        <v>2.0</v>
      </c>
      <c r="M4" s="8">
        <v>7.0</v>
      </c>
      <c r="N4" s="8">
        <v>1.0</v>
      </c>
    </row>
    <row r="5">
      <c r="A5" s="30">
        <v>37.0</v>
      </c>
      <c r="B5" s="8">
        <v>1.0</v>
      </c>
      <c r="C5" s="8">
        <v>3.0</v>
      </c>
      <c r="D5" s="8">
        <v>130.0</v>
      </c>
      <c r="E5" s="8"/>
      <c r="F5" s="8">
        <v>0.0</v>
      </c>
      <c r="G5" s="8">
        <v>0.0</v>
      </c>
      <c r="H5" s="8">
        <v>187.0</v>
      </c>
      <c r="I5" s="8">
        <v>0.0</v>
      </c>
      <c r="J5" s="8">
        <v>3.5</v>
      </c>
      <c r="K5" s="8">
        <v>3.0</v>
      </c>
      <c r="L5" s="8">
        <v>0.0</v>
      </c>
      <c r="M5" s="8">
        <v>3.0</v>
      </c>
      <c r="N5" s="8">
        <v>0.0</v>
      </c>
    </row>
    <row r="6">
      <c r="A6" s="30">
        <v>41.0</v>
      </c>
      <c r="B6" s="8">
        <v>0.0</v>
      </c>
      <c r="C6" s="8">
        <v>2.0</v>
      </c>
      <c r="D6" s="8">
        <v>130.0</v>
      </c>
      <c r="E6" s="8">
        <v>204.0</v>
      </c>
      <c r="F6" s="8"/>
      <c r="G6" s="8">
        <v>2.0</v>
      </c>
      <c r="H6" s="8">
        <v>172.0</v>
      </c>
      <c r="I6" s="8">
        <v>0.0</v>
      </c>
      <c r="J6" s="8">
        <v>1.4</v>
      </c>
      <c r="K6" s="8">
        <v>1.0</v>
      </c>
      <c r="L6" s="8">
        <v>0.0</v>
      </c>
      <c r="M6" s="8">
        <v>3.0</v>
      </c>
      <c r="N6" s="8">
        <v>0.0</v>
      </c>
    </row>
    <row r="7">
      <c r="A7" s="30">
        <v>56.0</v>
      </c>
      <c r="B7" s="8">
        <v>1.0</v>
      </c>
      <c r="C7" s="8">
        <v>2.0</v>
      </c>
      <c r="D7" s="8">
        <v>120.0</v>
      </c>
      <c r="E7" s="8">
        <v>236.0</v>
      </c>
      <c r="F7" s="8">
        <v>0.0</v>
      </c>
      <c r="G7" s="8"/>
      <c r="H7" s="8">
        <v>178.0</v>
      </c>
      <c r="I7" s="8">
        <v>0.0</v>
      </c>
      <c r="J7" s="8">
        <v>0.8</v>
      </c>
      <c r="K7" s="8">
        <v>1.0</v>
      </c>
      <c r="L7" s="8">
        <v>0.0</v>
      </c>
      <c r="M7" s="8">
        <v>3.0</v>
      </c>
      <c r="N7" s="8">
        <v>0.0</v>
      </c>
    </row>
    <row r="8">
      <c r="A8" s="30">
        <v>62.0</v>
      </c>
      <c r="B8" s="8">
        <v>0.0</v>
      </c>
      <c r="C8" s="8">
        <v>4.0</v>
      </c>
      <c r="D8" s="8">
        <v>140.0</v>
      </c>
      <c r="E8" s="8">
        <v>268.0</v>
      </c>
      <c r="F8" s="8">
        <v>0.0</v>
      </c>
      <c r="G8" s="8">
        <v>2.0</v>
      </c>
      <c r="H8" s="8"/>
      <c r="I8" s="8">
        <v>0.0</v>
      </c>
      <c r="J8" s="8">
        <v>3.6</v>
      </c>
      <c r="K8" s="8">
        <v>3.0</v>
      </c>
      <c r="L8" s="8">
        <v>2.0</v>
      </c>
      <c r="M8" s="8">
        <v>3.0</v>
      </c>
      <c r="N8" s="8">
        <v>3.0</v>
      </c>
    </row>
    <row r="9">
      <c r="A9" s="30">
        <v>57.0</v>
      </c>
      <c r="B9" s="8">
        <v>0.0</v>
      </c>
      <c r="C9" s="8">
        <v>4.0</v>
      </c>
      <c r="D9" s="8">
        <v>120.0</v>
      </c>
      <c r="E9" s="8">
        <v>354.0</v>
      </c>
      <c r="F9" s="8">
        <v>0.0</v>
      </c>
      <c r="G9" s="8">
        <v>0.0</v>
      </c>
      <c r="H9" s="8">
        <v>163.0</v>
      </c>
      <c r="I9" s="8"/>
      <c r="J9" s="8">
        <v>0.6</v>
      </c>
      <c r="K9" s="8">
        <v>1.0</v>
      </c>
      <c r="L9" s="8">
        <v>0.0</v>
      </c>
      <c r="M9" s="8">
        <v>3.0</v>
      </c>
      <c r="N9" s="8">
        <v>0.0</v>
      </c>
    </row>
    <row r="10">
      <c r="A10" s="30">
        <v>63.0</v>
      </c>
      <c r="B10" s="8">
        <v>1.0</v>
      </c>
      <c r="C10" s="8">
        <v>4.0</v>
      </c>
      <c r="D10" s="8">
        <v>130.0</v>
      </c>
      <c r="E10" s="8">
        <v>254.0</v>
      </c>
      <c r="F10" s="8">
        <v>0.0</v>
      </c>
      <c r="G10" s="8">
        <v>2.0</v>
      </c>
      <c r="H10" s="8">
        <v>147.0</v>
      </c>
      <c r="I10" s="8">
        <v>0.0</v>
      </c>
      <c r="J10" s="8"/>
      <c r="K10" s="8">
        <v>2.0</v>
      </c>
      <c r="L10" s="8">
        <v>1.0</v>
      </c>
      <c r="M10" s="8">
        <v>7.0</v>
      </c>
      <c r="N10" s="8">
        <v>2.0</v>
      </c>
    </row>
    <row r="11">
      <c r="A11" s="30">
        <v>53.0</v>
      </c>
      <c r="B11" s="8">
        <v>1.0</v>
      </c>
      <c r="C11" s="8">
        <v>4.0</v>
      </c>
      <c r="D11" s="8">
        <v>140.0</v>
      </c>
      <c r="E11" s="8">
        <v>203.0</v>
      </c>
      <c r="F11" s="8">
        <v>1.0</v>
      </c>
      <c r="G11" s="8">
        <v>2.0</v>
      </c>
      <c r="H11" s="8">
        <v>155.0</v>
      </c>
      <c r="I11" s="8">
        <v>1.0</v>
      </c>
      <c r="J11" s="8">
        <v>3.1</v>
      </c>
      <c r="K11" s="8"/>
      <c r="L11" s="8">
        <v>0.0</v>
      </c>
      <c r="M11" s="8">
        <v>7.0</v>
      </c>
      <c r="N11" s="8">
        <v>1.0</v>
      </c>
    </row>
    <row r="12">
      <c r="A12" s="30">
        <v>57.0</v>
      </c>
      <c r="B12" s="8">
        <v>1.0</v>
      </c>
      <c r="C12" s="8">
        <v>4.0</v>
      </c>
      <c r="D12" s="8">
        <v>140.0</v>
      </c>
      <c r="E12" s="8">
        <v>192.0</v>
      </c>
      <c r="F12" s="8">
        <v>0.0</v>
      </c>
      <c r="G12" s="8">
        <v>0.0</v>
      </c>
      <c r="H12" s="8">
        <v>148.0</v>
      </c>
      <c r="I12" s="8">
        <v>0.0</v>
      </c>
      <c r="J12" s="8">
        <v>0.4</v>
      </c>
      <c r="K12" s="8">
        <v>2.0</v>
      </c>
      <c r="L12" s="8"/>
      <c r="M12" s="8">
        <v>6.0</v>
      </c>
      <c r="N12" s="8">
        <v>0.0</v>
      </c>
    </row>
    <row r="13">
      <c r="A13" s="30">
        <v>56.0</v>
      </c>
      <c r="B13" s="8">
        <v>0.0</v>
      </c>
      <c r="C13" s="8">
        <v>2.0</v>
      </c>
      <c r="D13" s="8">
        <v>140.0</v>
      </c>
      <c r="E13" s="8">
        <v>294.0</v>
      </c>
      <c r="F13" s="8">
        <v>0.0</v>
      </c>
      <c r="G13" s="8">
        <v>2.0</v>
      </c>
      <c r="H13" s="8">
        <v>153.0</v>
      </c>
      <c r="I13" s="8">
        <v>0.0</v>
      </c>
      <c r="J13" s="8">
        <v>1.3</v>
      </c>
      <c r="K13" s="8">
        <v>2.0</v>
      </c>
      <c r="L13" s="8">
        <v>0.0</v>
      </c>
      <c r="M13" s="8"/>
      <c r="N13" s="8">
        <v>0.0</v>
      </c>
    </row>
    <row r="14">
      <c r="A14" s="30">
        <v>56.0</v>
      </c>
      <c r="B14" s="8">
        <v>1.0</v>
      </c>
      <c r="C14" s="8">
        <v>3.0</v>
      </c>
      <c r="D14" s="8">
        <v>130.0</v>
      </c>
      <c r="E14" s="8">
        <v>256.0</v>
      </c>
      <c r="F14" s="8">
        <v>1.0</v>
      </c>
      <c r="G14" s="8">
        <v>2.0</v>
      </c>
      <c r="H14" s="8">
        <v>142.0</v>
      </c>
      <c r="I14" s="8">
        <v>1.0</v>
      </c>
      <c r="J14" s="8">
        <v>0.6</v>
      </c>
      <c r="K14" s="8">
        <v>2.0</v>
      </c>
      <c r="L14" s="8">
        <v>1.0</v>
      </c>
      <c r="M14" s="8">
        <v>6.0</v>
      </c>
      <c r="N14" s="8"/>
    </row>
    <row r="15">
      <c r="A15" s="30">
        <v>44.0</v>
      </c>
      <c r="B15" s="8">
        <v>1.0</v>
      </c>
      <c r="C15" s="8">
        <v>2.0</v>
      </c>
      <c r="D15" s="8">
        <v>120.0</v>
      </c>
      <c r="E15" s="8">
        <v>263.0</v>
      </c>
      <c r="F15" s="8">
        <v>0.0</v>
      </c>
      <c r="G15" s="8">
        <v>0.0</v>
      </c>
      <c r="H15" s="8">
        <v>173.0</v>
      </c>
      <c r="I15" s="8">
        <v>0.0</v>
      </c>
      <c r="J15" s="8">
        <v>0.0</v>
      </c>
      <c r="K15" s="8">
        <v>1.0</v>
      </c>
      <c r="L15" s="8">
        <v>0.0</v>
      </c>
      <c r="M15" s="8"/>
      <c r="N15" s="8">
        <v>0.0</v>
      </c>
    </row>
    <row r="16">
      <c r="A16" s="30">
        <v>52.0</v>
      </c>
      <c r="B16" s="8">
        <v>1.0</v>
      </c>
      <c r="C16" s="8">
        <v>3.0</v>
      </c>
      <c r="D16" s="8">
        <v>172.0</v>
      </c>
      <c r="E16" s="8">
        <v>199.0</v>
      </c>
      <c r="F16" s="8">
        <v>1.0</v>
      </c>
      <c r="G16" s="8">
        <v>0.0</v>
      </c>
      <c r="H16" s="8">
        <v>162.0</v>
      </c>
      <c r="I16" s="8">
        <v>0.0</v>
      </c>
      <c r="J16" s="8">
        <v>0.5</v>
      </c>
      <c r="K16" s="8">
        <v>1.0</v>
      </c>
      <c r="L16" s="8"/>
      <c r="M16" s="8">
        <v>7.0</v>
      </c>
      <c r="N16" s="8">
        <v>0.0</v>
      </c>
    </row>
    <row r="17">
      <c r="A17" s="30">
        <v>57.0</v>
      </c>
      <c r="B17" s="8">
        <v>1.0</v>
      </c>
      <c r="C17" s="8">
        <v>3.0</v>
      </c>
      <c r="D17" s="8">
        <v>150.0</v>
      </c>
      <c r="E17" s="8">
        <v>168.0</v>
      </c>
      <c r="F17" s="8">
        <v>0.0</v>
      </c>
      <c r="G17" s="8">
        <v>0.0</v>
      </c>
      <c r="H17" s="8">
        <v>174.0</v>
      </c>
      <c r="I17" s="8">
        <v>0.0</v>
      </c>
      <c r="J17" s="8">
        <v>1.6</v>
      </c>
      <c r="K17" s="8"/>
      <c r="L17" s="8">
        <v>0.0</v>
      </c>
      <c r="M17" s="8">
        <v>3.0</v>
      </c>
      <c r="N17" s="8">
        <v>0.0</v>
      </c>
    </row>
    <row r="18">
      <c r="A18" s="30">
        <v>48.0</v>
      </c>
      <c r="B18" s="8">
        <v>1.0</v>
      </c>
      <c r="C18" s="8">
        <v>2.0</v>
      </c>
      <c r="D18" s="8">
        <v>110.0</v>
      </c>
      <c r="E18" s="8">
        <v>229.0</v>
      </c>
      <c r="F18" s="8">
        <v>0.0</v>
      </c>
      <c r="G18" s="8">
        <v>0.0</v>
      </c>
      <c r="H18" s="8">
        <v>168.0</v>
      </c>
      <c r="I18" s="8">
        <v>0.0</v>
      </c>
      <c r="J18" s="8"/>
      <c r="K18" s="8">
        <v>3.0</v>
      </c>
      <c r="L18" s="8">
        <v>0.0</v>
      </c>
      <c r="M18" s="8">
        <v>7.0</v>
      </c>
      <c r="N18" s="8">
        <v>1.0</v>
      </c>
    </row>
    <row r="19">
      <c r="A19" s="30">
        <v>54.0</v>
      </c>
      <c r="B19" s="8">
        <v>1.0</v>
      </c>
      <c r="C19" s="8">
        <v>4.0</v>
      </c>
      <c r="D19" s="8">
        <v>140.0</v>
      </c>
      <c r="E19" s="8">
        <v>239.0</v>
      </c>
      <c r="F19" s="8">
        <v>0.0</v>
      </c>
      <c r="G19" s="8">
        <v>0.0</v>
      </c>
      <c r="H19" s="8">
        <v>160.0</v>
      </c>
      <c r="I19" s="8"/>
      <c r="J19" s="8">
        <v>1.2</v>
      </c>
      <c r="K19" s="8">
        <v>1.0</v>
      </c>
      <c r="L19" s="8">
        <v>0.0</v>
      </c>
      <c r="M19" s="8">
        <v>3.0</v>
      </c>
      <c r="N19" s="8">
        <v>0.0</v>
      </c>
    </row>
    <row r="20">
      <c r="A20" s="30">
        <v>48.0</v>
      </c>
      <c r="B20" s="8">
        <v>0.0</v>
      </c>
      <c r="C20" s="8">
        <v>3.0</v>
      </c>
      <c r="D20" s="8">
        <v>130.0</v>
      </c>
      <c r="E20" s="8">
        <v>275.0</v>
      </c>
      <c r="F20" s="8">
        <v>0.0</v>
      </c>
      <c r="G20" s="8">
        <v>0.0</v>
      </c>
      <c r="H20" s="8"/>
      <c r="I20" s="8">
        <v>0.0</v>
      </c>
      <c r="J20" s="8">
        <v>0.2</v>
      </c>
      <c r="K20" s="8">
        <v>1.0</v>
      </c>
      <c r="L20" s="8">
        <v>0.0</v>
      </c>
      <c r="M20" s="8">
        <v>3.0</v>
      </c>
      <c r="N20" s="8">
        <v>0.0</v>
      </c>
    </row>
    <row r="21">
      <c r="A21" s="30">
        <v>49.0</v>
      </c>
      <c r="B21" s="8">
        <v>1.0</v>
      </c>
      <c r="C21" s="8">
        <v>2.0</v>
      </c>
      <c r="D21" s="8">
        <v>130.0</v>
      </c>
      <c r="E21" s="8">
        <v>266.0</v>
      </c>
      <c r="F21" s="8">
        <v>0.0</v>
      </c>
      <c r="G21" s="8"/>
      <c r="H21" s="8">
        <v>171.0</v>
      </c>
      <c r="I21" s="8">
        <v>0.0</v>
      </c>
      <c r="J21" s="8">
        <v>0.6</v>
      </c>
      <c r="K21" s="8">
        <v>1.0</v>
      </c>
      <c r="L21" s="8">
        <v>0.0</v>
      </c>
      <c r="M21" s="8">
        <v>3.0</v>
      </c>
      <c r="N21" s="8">
        <v>0.0</v>
      </c>
    </row>
    <row r="22">
      <c r="A22" s="30">
        <v>64.0</v>
      </c>
      <c r="B22" s="8">
        <v>1.0</v>
      </c>
      <c r="C22" s="8">
        <v>1.0</v>
      </c>
      <c r="D22" s="8">
        <v>110.0</v>
      </c>
      <c r="E22" s="8">
        <v>211.0</v>
      </c>
      <c r="F22" s="8"/>
      <c r="G22" s="8">
        <v>2.0</v>
      </c>
      <c r="H22" s="8">
        <v>144.0</v>
      </c>
      <c r="I22" s="8">
        <v>1.0</v>
      </c>
      <c r="J22" s="8">
        <v>1.8</v>
      </c>
      <c r="K22" s="8">
        <v>2.0</v>
      </c>
      <c r="L22" s="8">
        <v>0.0</v>
      </c>
      <c r="M22" s="8">
        <v>3.0</v>
      </c>
      <c r="N22" s="8">
        <v>0.0</v>
      </c>
    </row>
    <row r="23">
      <c r="A23" s="30">
        <v>58.0</v>
      </c>
      <c r="B23" s="8">
        <v>0.0</v>
      </c>
      <c r="C23" s="8">
        <v>1.0</v>
      </c>
      <c r="D23" s="8">
        <v>150.0</v>
      </c>
      <c r="E23" s="8"/>
      <c r="F23" s="8">
        <v>1.0</v>
      </c>
      <c r="G23" s="8">
        <v>2.0</v>
      </c>
      <c r="H23" s="8">
        <v>162.0</v>
      </c>
      <c r="I23" s="8">
        <v>0.0</v>
      </c>
      <c r="J23" s="8">
        <v>1.0</v>
      </c>
      <c r="K23" s="8">
        <v>1.0</v>
      </c>
      <c r="L23" s="8">
        <v>0.0</v>
      </c>
      <c r="M23" s="8">
        <v>3.0</v>
      </c>
      <c r="N23" s="8">
        <v>0.0</v>
      </c>
    </row>
    <row r="24">
      <c r="A24" s="30">
        <v>58.0</v>
      </c>
      <c r="B24" s="8">
        <v>1.0</v>
      </c>
      <c r="C24" s="8">
        <v>2.0</v>
      </c>
      <c r="D24" s="8"/>
      <c r="E24" s="8">
        <v>284.0</v>
      </c>
      <c r="F24" s="8">
        <v>0.0</v>
      </c>
      <c r="G24" s="8">
        <v>2.0</v>
      </c>
      <c r="H24" s="8">
        <v>160.0</v>
      </c>
      <c r="I24" s="8">
        <v>0.0</v>
      </c>
      <c r="J24" s="8">
        <v>1.8</v>
      </c>
      <c r="K24" s="8">
        <v>2.0</v>
      </c>
      <c r="L24" s="8">
        <v>0.0</v>
      </c>
      <c r="M24" s="8">
        <v>3.0</v>
      </c>
      <c r="N24" s="8">
        <v>1.0</v>
      </c>
    </row>
    <row r="25">
      <c r="A25" s="30">
        <v>58.0</v>
      </c>
      <c r="B25" s="8">
        <v>1.0</v>
      </c>
      <c r="C25" s="8"/>
      <c r="D25" s="8">
        <v>132.0</v>
      </c>
      <c r="E25" s="8">
        <v>224.0</v>
      </c>
      <c r="F25" s="8">
        <v>0.0</v>
      </c>
      <c r="G25" s="8">
        <v>2.0</v>
      </c>
      <c r="H25" s="8">
        <v>173.0</v>
      </c>
      <c r="I25" s="8">
        <v>0.0</v>
      </c>
      <c r="J25" s="8">
        <v>3.2</v>
      </c>
      <c r="K25" s="8">
        <v>1.0</v>
      </c>
      <c r="L25" s="8">
        <v>2.0</v>
      </c>
      <c r="M25" s="8">
        <v>7.0</v>
      </c>
      <c r="N25" s="8">
        <v>3.0</v>
      </c>
    </row>
    <row r="26">
      <c r="A26" s="30">
        <v>60.0</v>
      </c>
      <c r="B26" s="8"/>
      <c r="C26" s="8">
        <v>4.0</v>
      </c>
      <c r="D26" s="8">
        <v>130.0</v>
      </c>
      <c r="E26" s="8">
        <v>206.0</v>
      </c>
      <c r="F26" s="8">
        <v>0.0</v>
      </c>
      <c r="G26" s="8">
        <v>2.0</v>
      </c>
      <c r="H26" s="8">
        <v>132.0</v>
      </c>
      <c r="I26" s="8">
        <v>1.0</v>
      </c>
      <c r="J26" s="8">
        <v>2.4</v>
      </c>
      <c r="K26" s="8">
        <v>2.0</v>
      </c>
      <c r="L26" s="8">
        <v>2.0</v>
      </c>
      <c r="M26" s="8">
        <v>7.0</v>
      </c>
      <c r="N26" s="8">
        <v>4.0</v>
      </c>
    </row>
    <row r="27">
      <c r="A27" s="30">
        <v>50.0</v>
      </c>
      <c r="B27" s="8">
        <v>0.0</v>
      </c>
      <c r="C27" s="8">
        <v>3.0</v>
      </c>
      <c r="D27" s="8">
        <v>120.0</v>
      </c>
      <c r="E27" s="8">
        <v>219.0</v>
      </c>
      <c r="F27" s="8">
        <v>0.0</v>
      </c>
      <c r="G27" s="8">
        <v>0.0</v>
      </c>
      <c r="H27" s="8">
        <v>158.0</v>
      </c>
      <c r="I27" s="8">
        <v>0.0</v>
      </c>
      <c r="J27" s="8">
        <v>1.6</v>
      </c>
      <c r="K27" s="8">
        <v>2.0</v>
      </c>
      <c r="L27" s="8">
        <v>0.0</v>
      </c>
      <c r="M27" s="8">
        <v>3.0</v>
      </c>
      <c r="N27" s="8">
        <v>0.0</v>
      </c>
    </row>
    <row r="28">
      <c r="A28" s="30">
        <v>58.0</v>
      </c>
      <c r="B28" s="8"/>
      <c r="C28" s="8">
        <v>3.0</v>
      </c>
      <c r="D28" s="8">
        <v>120.0</v>
      </c>
      <c r="E28" s="8">
        <v>340.0</v>
      </c>
      <c r="F28" s="8">
        <v>0.0</v>
      </c>
      <c r="G28" s="8">
        <v>0.0</v>
      </c>
      <c r="H28" s="8">
        <v>172.0</v>
      </c>
      <c r="I28" s="8">
        <v>0.0</v>
      </c>
      <c r="J28" s="8">
        <v>0.0</v>
      </c>
      <c r="K28" s="8">
        <v>1.0</v>
      </c>
      <c r="L28" s="8">
        <v>0.0</v>
      </c>
      <c r="M28" s="8">
        <v>3.0</v>
      </c>
      <c r="N28" s="8">
        <v>0.0</v>
      </c>
    </row>
    <row r="29">
      <c r="A29" s="30">
        <v>66.0</v>
      </c>
      <c r="B29" s="8">
        <v>0.0</v>
      </c>
      <c r="C29" s="8"/>
      <c r="D29" s="8">
        <v>150.0</v>
      </c>
      <c r="E29" s="8">
        <v>226.0</v>
      </c>
      <c r="F29" s="8">
        <v>0.0</v>
      </c>
      <c r="G29" s="8">
        <v>0.0</v>
      </c>
      <c r="H29" s="8">
        <v>114.0</v>
      </c>
      <c r="I29" s="8">
        <v>0.0</v>
      </c>
      <c r="J29" s="8">
        <v>2.6</v>
      </c>
      <c r="K29" s="8">
        <v>3.0</v>
      </c>
      <c r="L29" s="8">
        <v>0.0</v>
      </c>
      <c r="M29" s="8">
        <v>3.0</v>
      </c>
      <c r="N29" s="8">
        <v>0.0</v>
      </c>
    </row>
    <row r="30">
      <c r="A30" s="30">
        <v>43.0</v>
      </c>
      <c r="B30" s="8">
        <v>1.0</v>
      </c>
      <c r="C30" s="8">
        <v>4.0</v>
      </c>
      <c r="D30" s="8"/>
      <c r="E30" s="8">
        <v>247.0</v>
      </c>
      <c r="F30" s="8">
        <v>0.0</v>
      </c>
      <c r="G30" s="8">
        <v>0.0</v>
      </c>
      <c r="H30" s="8">
        <v>171.0</v>
      </c>
      <c r="I30" s="8">
        <v>0.0</v>
      </c>
      <c r="J30" s="8">
        <v>1.5</v>
      </c>
      <c r="K30" s="8">
        <v>1.0</v>
      </c>
      <c r="L30" s="8">
        <v>0.0</v>
      </c>
      <c r="M30" s="8">
        <v>3.0</v>
      </c>
      <c r="N30" s="8">
        <v>0.0</v>
      </c>
    </row>
    <row r="31">
      <c r="A31" s="30">
        <v>40.0</v>
      </c>
      <c r="B31" s="8">
        <v>1.0</v>
      </c>
      <c r="C31" s="8">
        <v>4.0</v>
      </c>
      <c r="D31" s="8">
        <v>110.0</v>
      </c>
      <c r="E31" s="8"/>
      <c r="F31" s="8">
        <v>0.0</v>
      </c>
      <c r="G31" s="8">
        <v>2.0</v>
      </c>
      <c r="H31" s="8">
        <v>114.0</v>
      </c>
      <c r="I31" s="8">
        <v>1.0</v>
      </c>
      <c r="J31" s="8">
        <v>2.0</v>
      </c>
      <c r="K31" s="8">
        <v>2.0</v>
      </c>
      <c r="L31" s="8">
        <v>0.0</v>
      </c>
      <c r="M31" s="8">
        <v>7.0</v>
      </c>
      <c r="N31" s="8">
        <v>3.0</v>
      </c>
    </row>
    <row r="32">
      <c r="A32" s="30">
        <v>69.0</v>
      </c>
      <c r="B32" s="8">
        <v>0.0</v>
      </c>
      <c r="C32" s="8">
        <v>1.0</v>
      </c>
      <c r="D32" s="8">
        <v>140.0</v>
      </c>
      <c r="E32" s="8">
        <v>239.0</v>
      </c>
      <c r="F32" s="8"/>
      <c r="G32" s="8">
        <v>0.0</v>
      </c>
      <c r="H32" s="8">
        <v>151.0</v>
      </c>
      <c r="I32" s="8">
        <v>0.0</v>
      </c>
      <c r="J32" s="8">
        <v>1.8</v>
      </c>
      <c r="K32" s="8">
        <v>1.0</v>
      </c>
      <c r="L32" s="8">
        <v>2.0</v>
      </c>
      <c r="M32" s="8">
        <v>3.0</v>
      </c>
      <c r="N32" s="8">
        <v>0.0</v>
      </c>
    </row>
    <row r="33">
      <c r="A33" s="30">
        <v>60.0</v>
      </c>
      <c r="B33" s="8">
        <v>1.0</v>
      </c>
      <c r="C33" s="8">
        <v>4.0</v>
      </c>
      <c r="D33" s="8">
        <v>117.0</v>
      </c>
      <c r="E33" s="8">
        <v>230.0</v>
      </c>
      <c r="F33" s="8">
        <v>1.0</v>
      </c>
      <c r="G33" s="8"/>
      <c r="H33" s="8">
        <v>160.0</v>
      </c>
      <c r="I33" s="8">
        <v>1.0</v>
      </c>
      <c r="J33" s="8">
        <v>1.4</v>
      </c>
      <c r="K33" s="8">
        <v>1.0</v>
      </c>
      <c r="L33" s="8">
        <v>2.0</v>
      </c>
      <c r="M33" s="8">
        <v>7.0</v>
      </c>
      <c r="N33" s="8">
        <v>2.0</v>
      </c>
    </row>
    <row r="34">
      <c r="A34" s="30">
        <v>64.0</v>
      </c>
      <c r="B34" s="8">
        <v>1.0</v>
      </c>
      <c r="C34" s="8">
        <v>3.0</v>
      </c>
      <c r="D34" s="8">
        <v>140.0</v>
      </c>
      <c r="E34" s="8">
        <v>335.0</v>
      </c>
      <c r="F34" s="8">
        <v>0.0</v>
      </c>
      <c r="G34" s="8">
        <v>0.0</v>
      </c>
      <c r="H34" s="8"/>
      <c r="I34" s="8">
        <v>0.0</v>
      </c>
      <c r="J34" s="8">
        <v>0.0</v>
      </c>
      <c r="K34" s="8">
        <v>1.0</v>
      </c>
      <c r="L34" s="8">
        <v>0.0</v>
      </c>
      <c r="M34" s="8">
        <v>3.0</v>
      </c>
      <c r="N34" s="8">
        <v>1.0</v>
      </c>
    </row>
    <row r="35">
      <c r="A35" s="30">
        <v>59.0</v>
      </c>
      <c r="B35" s="8">
        <v>1.0</v>
      </c>
      <c r="C35" s="8">
        <v>4.0</v>
      </c>
      <c r="D35" s="8">
        <v>135.0</v>
      </c>
      <c r="E35" s="8">
        <v>234.0</v>
      </c>
      <c r="F35" s="8">
        <v>0.0</v>
      </c>
      <c r="G35" s="8">
        <v>0.0</v>
      </c>
      <c r="H35" s="8">
        <v>161.0</v>
      </c>
      <c r="I35" s="8"/>
      <c r="J35" s="8">
        <v>0.5</v>
      </c>
      <c r="K35" s="8">
        <v>2.0</v>
      </c>
      <c r="L35" s="8">
        <v>0.0</v>
      </c>
      <c r="M35" s="8">
        <v>7.0</v>
      </c>
      <c r="N35" s="8">
        <v>0.0</v>
      </c>
    </row>
    <row r="36">
      <c r="A36" s="30">
        <v>44.0</v>
      </c>
      <c r="B36" s="8">
        <v>1.0</v>
      </c>
      <c r="C36" s="8">
        <v>3.0</v>
      </c>
      <c r="D36" s="8">
        <v>130.0</v>
      </c>
      <c r="E36" s="8">
        <v>233.0</v>
      </c>
      <c r="F36" s="8">
        <v>0.0</v>
      </c>
      <c r="G36" s="8">
        <v>0.0</v>
      </c>
      <c r="H36" s="8">
        <v>179.0</v>
      </c>
      <c r="I36" s="8">
        <v>1.0</v>
      </c>
      <c r="J36" s="8"/>
      <c r="K36" s="8">
        <v>1.0</v>
      </c>
      <c r="L36" s="8">
        <v>0.0</v>
      </c>
      <c r="M36" s="8">
        <v>3.0</v>
      </c>
      <c r="N36" s="8">
        <v>0.0</v>
      </c>
    </row>
    <row r="37">
      <c r="A37" s="30">
        <v>42.0</v>
      </c>
      <c r="B37" s="8">
        <v>1.0</v>
      </c>
      <c r="C37" s="8">
        <v>4.0</v>
      </c>
      <c r="D37" s="8">
        <v>140.0</v>
      </c>
      <c r="E37" s="8">
        <v>226.0</v>
      </c>
      <c r="F37" s="8">
        <v>0.0</v>
      </c>
      <c r="G37" s="8">
        <v>0.0</v>
      </c>
      <c r="H37" s="8">
        <v>178.0</v>
      </c>
      <c r="I37" s="8">
        <v>0.0</v>
      </c>
      <c r="J37" s="8">
        <v>0.0</v>
      </c>
      <c r="K37" s="8"/>
      <c r="L37" s="8">
        <v>0.0</v>
      </c>
      <c r="M37" s="8">
        <v>3.0</v>
      </c>
      <c r="N37" s="8">
        <v>0.0</v>
      </c>
    </row>
    <row r="38">
      <c r="A38" s="30">
        <v>43.0</v>
      </c>
      <c r="B38" s="8">
        <v>1.0</v>
      </c>
      <c r="C38" s="8">
        <v>4.0</v>
      </c>
      <c r="D38" s="8">
        <v>120.0</v>
      </c>
      <c r="E38" s="8">
        <v>177.0</v>
      </c>
      <c r="F38" s="8">
        <v>0.0</v>
      </c>
      <c r="G38" s="8">
        <v>2.0</v>
      </c>
      <c r="H38" s="8">
        <v>120.0</v>
      </c>
      <c r="I38" s="8">
        <v>1.0</v>
      </c>
      <c r="J38" s="8">
        <v>2.5</v>
      </c>
      <c r="K38" s="8">
        <v>2.0</v>
      </c>
      <c r="L38" s="8"/>
      <c r="M38" s="8">
        <v>7.0</v>
      </c>
      <c r="N38" s="8">
        <v>3.0</v>
      </c>
    </row>
    <row r="39">
      <c r="A39" s="30">
        <v>57.0</v>
      </c>
      <c r="B39" s="8">
        <v>1.0</v>
      </c>
      <c r="C39" s="8">
        <v>4.0</v>
      </c>
      <c r="D39" s="8">
        <v>150.0</v>
      </c>
      <c r="E39" s="8">
        <v>276.0</v>
      </c>
      <c r="F39" s="8">
        <v>0.0</v>
      </c>
      <c r="G39" s="8">
        <v>2.0</v>
      </c>
      <c r="H39" s="8">
        <v>112.0</v>
      </c>
      <c r="I39" s="8">
        <v>1.0</v>
      </c>
      <c r="J39" s="8">
        <v>0.6</v>
      </c>
      <c r="K39" s="8">
        <v>2.0</v>
      </c>
      <c r="L39" s="8">
        <v>1.0</v>
      </c>
      <c r="M39" s="8"/>
      <c r="N39" s="8">
        <v>1.0</v>
      </c>
    </row>
    <row r="40">
      <c r="A40" s="30">
        <v>55.0</v>
      </c>
      <c r="B40" s="8">
        <v>1.0</v>
      </c>
      <c r="C40" s="8">
        <v>4.0</v>
      </c>
      <c r="D40" s="8">
        <v>132.0</v>
      </c>
      <c r="E40" s="8">
        <v>353.0</v>
      </c>
      <c r="F40" s="8">
        <v>0.0</v>
      </c>
      <c r="G40" s="8">
        <v>0.0</v>
      </c>
      <c r="H40" s="8">
        <v>132.0</v>
      </c>
      <c r="I40" s="8">
        <v>1.0</v>
      </c>
      <c r="J40" s="8">
        <v>1.2</v>
      </c>
      <c r="K40" s="8">
        <v>2.0</v>
      </c>
      <c r="L40" s="8">
        <v>1.0</v>
      </c>
      <c r="M40" s="8">
        <v>7.0</v>
      </c>
      <c r="N40" s="8"/>
    </row>
    <row r="41">
      <c r="A41" s="30">
        <v>61.0</v>
      </c>
      <c r="B41" s="8">
        <v>1.0</v>
      </c>
      <c r="C41" s="8">
        <v>3.0</v>
      </c>
      <c r="D41" s="8">
        <v>150.0</v>
      </c>
      <c r="E41" s="8">
        <v>243.0</v>
      </c>
      <c r="F41" s="8">
        <v>1.0</v>
      </c>
      <c r="G41" s="8">
        <v>0.0</v>
      </c>
      <c r="H41" s="8">
        <v>137.0</v>
      </c>
      <c r="I41" s="8">
        <v>1.0</v>
      </c>
      <c r="J41" s="8">
        <v>1.0</v>
      </c>
      <c r="K41" s="8">
        <v>2.0</v>
      </c>
      <c r="L41" s="8">
        <v>0.0</v>
      </c>
      <c r="M41" s="8"/>
      <c r="N41" s="8">
        <v>0.0</v>
      </c>
    </row>
    <row r="42">
      <c r="A42" s="30">
        <v>65.0</v>
      </c>
      <c r="B42" s="8">
        <v>0.0</v>
      </c>
      <c r="C42" s="8">
        <v>4.0</v>
      </c>
      <c r="D42" s="8">
        <v>150.0</v>
      </c>
      <c r="E42" s="8">
        <v>225.0</v>
      </c>
      <c r="F42" s="8">
        <v>0.0</v>
      </c>
      <c r="G42" s="8">
        <v>2.0</v>
      </c>
      <c r="H42" s="8">
        <v>114.0</v>
      </c>
      <c r="I42" s="8">
        <v>0.0</v>
      </c>
      <c r="J42" s="8">
        <v>1.0</v>
      </c>
      <c r="K42" s="8">
        <v>2.0</v>
      </c>
      <c r="L42" s="8"/>
      <c r="M42" s="8">
        <v>7.0</v>
      </c>
      <c r="N42" s="8">
        <v>4.0</v>
      </c>
    </row>
    <row r="43">
      <c r="A43" s="30">
        <v>40.0</v>
      </c>
      <c r="B43" s="8">
        <v>1.0</v>
      </c>
      <c r="C43" s="8">
        <v>1.0</v>
      </c>
      <c r="D43" s="8">
        <v>140.0</v>
      </c>
      <c r="E43" s="8">
        <v>199.0</v>
      </c>
      <c r="F43" s="8">
        <v>0.0</v>
      </c>
      <c r="G43" s="8">
        <v>0.0</v>
      </c>
      <c r="H43" s="8">
        <v>178.0</v>
      </c>
      <c r="I43" s="8">
        <v>1.0</v>
      </c>
      <c r="J43" s="8">
        <v>1.4</v>
      </c>
      <c r="K43" s="8"/>
      <c r="L43" s="8">
        <v>0.0</v>
      </c>
      <c r="M43" s="8">
        <v>7.0</v>
      </c>
      <c r="N43" s="8">
        <v>0.0</v>
      </c>
    </row>
    <row r="44">
      <c r="A44" s="30">
        <v>71.0</v>
      </c>
      <c r="B44" s="8">
        <v>0.0</v>
      </c>
      <c r="C44" s="8">
        <v>2.0</v>
      </c>
      <c r="D44" s="8">
        <v>160.0</v>
      </c>
      <c r="E44" s="8">
        <v>302.0</v>
      </c>
      <c r="F44" s="8">
        <v>0.0</v>
      </c>
      <c r="G44" s="8">
        <v>0.0</v>
      </c>
      <c r="H44" s="8">
        <v>162.0</v>
      </c>
      <c r="I44" s="8">
        <v>0.0</v>
      </c>
      <c r="J44" s="8"/>
      <c r="K44" s="8">
        <v>1.0</v>
      </c>
      <c r="L44" s="8">
        <v>2.0</v>
      </c>
      <c r="M44" s="8">
        <v>3.0</v>
      </c>
      <c r="N44" s="8">
        <v>0.0</v>
      </c>
    </row>
    <row r="45">
      <c r="A45" s="30">
        <v>59.0</v>
      </c>
      <c r="B45" s="8">
        <v>1.0</v>
      </c>
      <c r="C45" s="8">
        <v>3.0</v>
      </c>
      <c r="D45" s="8">
        <v>150.0</v>
      </c>
      <c r="E45" s="8">
        <v>212.0</v>
      </c>
      <c r="F45" s="8">
        <v>1.0</v>
      </c>
      <c r="G45" s="8">
        <v>0.0</v>
      </c>
      <c r="H45" s="8">
        <v>157.0</v>
      </c>
      <c r="I45" s="8"/>
      <c r="J45" s="8">
        <v>1.6</v>
      </c>
      <c r="K45" s="8">
        <v>1.0</v>
      </c>
      <c r="L45" s="8">
        <v>0.0</v>
      </c>
      <c r="M45" s="8">
        <v>3.0</v>
      </c>
      <c r="N45" s="8">
        <v>0.0</v>
      </c>
    </row>
    <row r="46">
      <c r="A46" s="30">
        <v>61.0</v>
      </c>
      <c r="B46" s="8">
        <v>0.0</v>
      </c>
      <c r="C46" s="8">
        <v>4.0</v>
      </c>
      <c r="D46" s="8">
        <v>130.0</v>
      </c>
      <c r="E46" s="8">
        <v>330.0</v>
      </c>
      <c r="F46" s="8">
        <v>0.0</v>
      </c>
      <c r="G46" s="8">
        <v>2.0</v>
      </c>
      <c r="H46" s="8"/>
      <c r="I46" s="8">
        <v>0.0</v>
      </c>
      <c r="J46" s="8">
        <v>0.0</v>
      </c>
      <c r="K46" s="8">
        <v>1.0</v>
      </c>
      <c r="L46" s="8">
        <v>0.0</v>
      </c>
      <c r="M46" s="8">
        <v>3.0</v>
      </c>
      <c r="N46" s="8">
        <v>1.0</v>
      </c>
    </row>
    <row r="47">
      <c r="A47" s="30">
        <v>58.0</v>
      </c>
      <c r="B47" s="8">
        <v>1.0</v>
      </c>
      <c r="C47" s="8">
        <v>3.0</v>
      </c>
      <c r="D47" s="8">
        <v>112.0</v>
      </c>
      <c r="E47" s="8">
        <v>230.0</v>
      </c>
      <c r="F47" s="8">
        <v>0.0</v>
      </c>
      <c r="G47" s="8"/>
      <c r="H47" s="8">
        <v>165.0</v>
      </c>
      <c r="I47" s="8">
        <v>0.0</v>
      </c>
      <c r="J47" s="8">
        <v>2.5</v>
      </c>
      <c r="K47" s="8">
        <v>2.0</v>
      </c>
      <c r="L47" s="8">
        <v>1.0</v>
      </c>
      <c r="M47" s="8">
        <v>7.0</v>
      </c>
      <c r="N47" s="8">
        <v>4.0</v>
      </c>
    </row>
    <row r="48">
      <c r="A48" s="30">
        <v>51.0</v>
      </c>
      <c r="B48" s="8">
        <v>1.0</v>
      </c>
      <c r="C48" s="8">
        <v>3.0</v>
      </c>
      <c r="D48" s="8">
        <v>110.0</v>
      </c>
      <c r="E48" s="8">
        <v>175.0</v>
      </c>
      <c r="F48" s="8"/>
      <c r="G48" s="8">
        <v>0.0</v>
      </c>
      <c r="H48" s="8">
        <v>123.0</v>
      </c>
      <c r="I48" s="8">
        <v>0.0</v>
      </c>
      <c r="J48" s="8">
        <v>0.6</v>
      </c>
      <c r="K48" s="8">
        <v>1.0</v>
      </c>
      <c r="L48" s="8">
        <v>0.0</v>
      </c>
      <c r="M48" s="8">
        <v>3.0</v>
      </c>
      <c r="N48" s="8">
        <v>0.0</v>
      </c>
    </row>
    <row r="49">
      <c r="A49" s="30">
        <v>50.0</v>
      </c>
      <c r="B49" s="8">
        <v>1.0</v>
      </c>
      <c r="C49" s="8">
        <v>4.0</v>
      </c>
      <c r="D49" s="8">
        <v>150.0</v>
      </c>
      <c r="E49" s="8"/>
      <c r="F49" s="8">
        <v>0.0</v>
      </c>
      <c r="G49" s="8">
        <v>2.0</v>
      </c>
      <c r="H49" s="8">
        <v>128.0</v>
      </c>
      <c r="I49" s="8">
        <v>0.0</v>
      </c>
      <c r="J49" s="8">
        <v>2.6</v>
      </c>
      <c r="K49" s="8">
        <v>2.0</v>
      </c>
      <c r="L49" s="8">
        <v>0.0</v>
      </c>
      <c r="M49" s="8">
        <v>7.0</v>
      </c>
      <c r="N49" s="8">
        <v>4.0</v>
      </c>
    </row>
    <row r="50">
      <c r="A50" s="30">
        <v>65.0</v>
      </c>
      <c r="B50" s="8">
        <v>0.0</v>
      </c>
      <c r="C50" s="8">
        <v>3.0</v>
      </c>
      <c r="D50" s="8"/>
      <c r="E50" s="8">
        <v>417.0</v>
      </c>
      <c r="F50" s="8">
        <v>1.0</v>
      </c>
      <c r="G50" s="8">
        <v>2.0</v>
      </c>
      <c r="H50" s="8">
        <v>157.0</v>
      </c>
      <c r="I50" s="8">
        <v>0.0</v>
      </c>
      <c r="J50" s="8">
        <v>0.8</v>
      </c>
      <c r="K50" s="8">
        <v>1.0</v>
      </c>
      <c r="L50" s="8">
        <v>1.0</v>
      </c>
      <c r="M50" s="8">
        <v>3.0</v>
      </c>
      <c r="N50" s="8">
        <v>0.0</v>
      </c>
    </row>
    <row r="51">
      <c r="A51" s="30">
        <v>53.0</v>
      </c>
      <c r="B51" s="8">
        <v>1.0</v>
      </c>
      <c r="C51" s="8"/>
      <c r="D51" s="8">
        <v>130.0</v>
      </c>
      <c r="E51" s="8">
        <v>197.0</v>
      </c>
      <c r="F51" s="8">
        <v>1.0</v>
      </c>
      <c r="G51" s="8">
        <v>2.0</v>
      </c>
      <c r="H51" s="8">
        <v>152.0</v>
      </c>
      <c r="I51" s="8">
        <v>0.0</v>
      </c>
      <c r="J51" s="8">
        <v>1.2</v>
      </c>
      <c r="K51" s="8">
        <v>3.0</v>
      </c>
      <c r="L51" s="8">
        <v>0.0</v>
      </c>
      <c r="M51" s="8">
        <v>3.0</v>
      </c>
      <c r="N51" s="8">
        <v>0.0</v>
      </c>
    </row>
    <row r="52">
      <c r="A52" s="30">
        <v>41.0</v>
      </c>
      <c r="B52" s="8"/>
      <c r="C52" s="8">
        <v>2.0</v>
      </c>
      <c r="D52" s="8">
        <v>105.0</v>
      </c>
      <c r="E52" s="8">
        <v>198.0</v>
      </c>
      <c r="F52" s="8">
        <v>0.0</v>
      </c>
      <c r="G52" s="8">
        <v>0.0</v>
      </c>
      <c r="H52" s="8">
        <v>168.0</v>
      </c>
      <c r="I52" s="8">
        <v>0.0</v>
      </c>
      <c r="J52" s="8">
        <v>0.0</v>
      </c>
      <c r="K52" s="8">
        <v>1.0</v>
      </c>
      <c r="L52" s="8">
        <v>1.0</v>
      </c>
      <c r="M52" s="8">
        <v>3.0</v>
      </c>
      <c r="N52" s="8">
        <v>0.0</v>
      </c>
    </row>
    <row r="53">
      <c r="A53" s="30">
        <v>65.0</v>
      </c>
      <c r="B53" s="8">
        <v>1.0</v>
      </c>
      <c r="C53" s="8">
        <v>4.0</v>
      </c>
      <c r="D53" s="8">
        <v>120.0</v>
      </c>
      <c r="E53" s="8">
        <v>177.0</v>
      </c>
      <c r="F53" s="8">
        <v>0.0</v>
      </c>
      <c r="G53" s="8">
        <v>0.0</v>
      </c>
      <c r="H53" s="8">
        <v>140.0</v>
      </c>
      <c r="I53" s="8">
        <v>0.0</v>
      </c>
      <c r="J53" s="8">
        <v>0.4</v>
      </c>
      <c r="K53" s="8">
        <v>1.0</v>
      </c>
      <c r="L53" s="8">
        <v>0.0</v>
      </c>
      <c r="M53" s="8">
        <v>7.0</v>
      </c>
      <c r="N53" s="8">
        <v>0.0</v>
      </c>
    </row>
    <row r="54">
      <c r="A54" s="30">
        <v>44.0</v>
      </c>
      <c r="B54" s="8"/>
      <c r="C54" s="8">
        <v>4.0</v>
      </c>
      <c r="D54" s="8">
        <v>112.0</v>
      </c>
      <c r="E54" s="8">
        <v>290.0</v>
      </c>
      <c r="F54" s="8">
        <v>0.0</v>
      </c>
      <c r="G54" s="8">
        <v>2.0</v>
      </c>
      <c r="H54" s="8">
        <v>153.0</v>
      </c>
      <c r="I54" s="8">
        <v>0.0</v>
      </c>
      <c r="J54" s="8">
        <v>0.0</v>
      </c>
      <c r="K54" s="8">
        <v>1.0</v>
      </c>
      <c r="L54" s="8">
        <v>1.0</v>
      </c>
      <c r="M54" s="8">
        <v>3.0</v>
      </c>
      <c r="N54" s="8">
        <v>2.0</v>
      </c>
    </row>
    <row r="55">
      <c r="A55" s="30">
        <v>44.0</v>
      </c>
      <c r="B55" s="8">
        <v>1.0</v>
      </c>
      <c r="C55" s="8"/>
      <c r="D55" s="8">
        <v>130.0</v>
      </c>
      <c r="E55" s="8">
        <v>219.0</v>
      </c>
      <c r="F55" s="8">
        <v>0.0</v>
      </c>
      <c r="G55" s="8">
        <v>2.0</v>
      </c>
      <c r="H55" s="8">
        <v>188.0</v>
      </c>
      <c r="I55" s="8">
        <v>0.0</v>
      </c>
      <c r="J55" s="8">
        <v>0.0</v>
      </c>
      <c r="K55" s="8">
        <v>1.0</v>
      </c>
      <c r="L55" s="8">
        <v>0.0</v>
      </c>
      <c r="M55" s="8">
        <v>3.0</v>
      </c>
      <c r="N55" s="8">
        <v>0.0</v>
      </c>
    </row>
    <row r="56">
      <c r="A56" s="30">
        <v>60.0</v>
      </c>
      <c r="B56" s="8">
        <v>1.0</v>
      </c>
      <c r="C56" s="8">
        <v>4.0</v>
      </c>
      <c r="D56" s="8"/>
      <c r="E56" s="8">
        <v>253.0</v>
      </c>
      <c r="F56" s="8">
        <v>0.0</v>
      </c>
      <c r="G56" s="8">
        <v>0.0</v>
      </c>
      <c r="H56" s="8">
        <v>144.0</v>
      </c>
      <c r="I56" s="8">
        <v>1.0</v>
      </c>
      <c r="J56" s="8">
        <v>1.4</v>
      </c>
      <c r="K56" s="8">
        <v>1.0</v>
      </c>
      <c r="L56" s="8">
        <v>1.0</v>
      </c>
      <c r="M56" s="8">
        <v>7.0</v>
      </c>
      <c r="N56" s="8">
        <v>1.0</v>
      </c>
    </row>
    <row r="57">
      <c r="A57" s="30">
        <v>54.0</v>
      </c>
      <c r="B57" s="8">
        <v>1.0</v>
      </c>
      <c r="C57" s="8">
        <v>4.0</v>
      </c>
      <c r="D57" s="8">
        <v>124.0</v>
      </c>
      <c r="E57" s="8"/>
      <c r="F57" s="8">
        <v>0.0</v>
      </c>
      <c r="G57" s="8">
        <v>2.0</v>
      </c>
      <c r="H57" s="8">
        <v>109.0</v>
      </c>
      <c r="I57" s="8">
        <v>1.0</v>
      </c>
      <c r="J57" s="8">
        <v>2.2</v>
      </c>
      <c r="K57" s="8">
        <v>2.0</v>
      </c>
      <c r="L57" s="8">
        <v>1.0</v>
      </c>
      <c r="M57" s="8">
        <v>7.0</v>
      </c>
      <c r="N57" s="8">
        <v>1.0</v>
      </c>
    </row>
    <row r="58">
      <c r="A58" s="30">
        <v>50.0</v>
      </c>
      <c r="B58" s="8">
        <v>1.0</v>
      </c>
      <c r="C58" s="8">
        <v>3.0</v>
      </c>
      <c r="D58" s="8">
        <v>140.0</v>
      </c>
      <c r="E58" s="8">
        <v>233.0</v>
      </c>
      <c r="F58" s="8"/>
      <c r="G58" s="8">
        <v>0.0</v>
      </c>
      <c r="H58" s="8">
        <v>163.0</v>
      </c>
      <c r="I58" s="8">
        <v>0.0</v>
      </c>
      <c r="J58" s="8">
        <v>0.6</v>
      </c>
      <c r="K58" s="8">
        <v>2.0</v>
      </c>
      <c r="L58" s="8">
        <v>1.0</v>
      </c>
      <c r="M58" s="8">
        <v>7.0</v>
      </c>
      <c r="N58" s="8">
        <v>1.0</v>
      </c>
    </row>
    <row r="59">
      <c r="A59" s="30">
        <v>41.0</v>
      </c>
      <c r="B59" s="8">
        <v>1.0</v>
      </c>
      <c r="C59" s="8">
        <v>4.0</v>
      </c>
      <c r="D59" s="8">
        <v>110.0</v>
      </c>
      <c r="E59" s="8">
        <v>172.0</v>
      </c>
      <c r="F59" s="8">
        <v>0.0</v>
      </c>
      <c r="G59" s="8"/>
      <c r="H59" s="8">
        <v>158.0</v>
      </c>
      <c r="I59" s="8">
        <v>0.0</v>
      </c>
      <c r="J59" s="8">
        <v>0.0</v>
      </c>
      <c r="K59" s="8">
        <v>1.0</v>
      </c>
      <c r="L59" s="8">
        <v>0.0</v>
      </c>
      <c r="M59" s="8">
        <v>7.0</v>
      </c>
      <c r="N59" s="8">
        <v>1.0</v>
      </c>
    </row>
    <row r="60">
      <c r="A60" s="30">
        <v>54.0</v>
      </c>
      <c r="B60" s="8">
        <v>1.0</v>
      </c>
      <c r="C60" s="8">
        <v>3.0</v>
      </c>
      <c r="D60" s="8">
        <v>125.0</v>
      </c>
      <c r="E60" s="8">
        <v>273.0</v>
      </c>
      <c r="F60" s="8">
        <v>0.0</v>
      </c>
      <c r="G60" s="8">
        <v>2.0</v>
      </c>
      <c r="H60" s="8"/>
      <c r="I60" s="8">
        <v>0.0</v>
      </c>
      <c r="J60" s="8">
        <v>0.5</v>
      </c>
      <c r="K60" s="8">
        <v>3.0</v>
      </c>
      <c r="L60" s="8">
        <v>1.0</v>
      </c>
      <c r="M60" s="8">
        <v>3.0</v>
      </c>
      <c r="N60" s="8">
        <v>0.0</v>
      </c>
    </row>
    <row r="61">
      <c r="A61" s="30">
        <v>51.0</v>
      </c>
      <c r="B61" s="8">
        <v>1.0</v>
      </c>
      <c r="C61" s="8">
        <v>1.0</v>
      </c>
      <c r="D61" s="8">
        <v>125.0</v>
      </c>
      <c r="E61" s="8">
        <v>213.0</v>
      </c>
      <c r="F61" s="8">
        <v>0.0</v>
      </c>
      <c r="G61" s="8">
        <v>2.0</v>
      </c>
      <c r="H61" s="8">
        <v>125.0</v>
      </c>
      <c r="I61" s="8"/>
      <c r="J61" s="8">
        <v>1.4</v>
      </c>
      <c r="K61" s="8">
        <v>1.0</v>
      </c>
      <c r="L61" s="8">
        <v>1.0</v>
      </c>
      <c r="M61" s="8">
        <v>3.0</v>
      </c>
      <c r="N61" s="8">
        <v>0.0</v>
      </c>
    </row>
    <row r="62">
      <c r="A62" s="30">
        <v>51.0</v>
      </c>
      <c r="B62" s="8">
        <v>0.0</v>
      </c>
      <c r="C62" s="8">
        <v>4.0</v>
      </c>
      <c r="D62" s="8">
        <v>130.0</v>
      </c>
      <c r="E62" s="8">
        <v>305.0</v>
      </c>
      <c r="F62" s="8">
        <v>0.0</v>
      </c>
      <c r="G62" s="8">
        <v>0.0</v>
      </c>
      <c r="H62" s="8">
        <v>142.0</v>
      </c>
      <c r="I62" s="8">
        <v>1.0</v>
      </c>
      <c r="J62" s="8"/>
      <c r="K62" s="8">
        <v>2.0</v>
      </c>
      <c r="L62" s="8">
        <v>0.0</v>
      </c>
      <c r="M62" s="8">
        <v>7.0</v>
      </c>
      <c r="N62" s="8">
        <v>2.0</v>
      </c>
    </row>
    <row r="63">
      <c r="A63" s="30">
        <v>46.0</v>
      </c>
      <c r="B63" s="8">
        <v>0.0</v>
      </c>
      <c r="C63" s="8">
        <v>3.0</v>
      </c>
      <c r="D63" s="8">
        <v>142.0</v>
      </c>
      <c r="E63" s="8">
        <v>177.0</v>
      </c>
      <c r="F63" s="8">
        <v>0.0</v>
      </c>
      <c r="G63" s="8">
        <v>2.0</v>
      </c>
      <c r="H63" s="8">
        <v>160.0</v>
      </c>
      <c r="I63" s="8">
        <v>1.0</v>
      </c>
      <c r="J63" s="8">
        <v>1.4</v>
      </c>
      <c r="K63" s="8"/>
      <c r="L63" s="8">
        <v>0.0</v>
      </c>
      <c r="M63" s="8">
        <v>3.0</v>
      </c>
      <c r="N63" s="8">
        <v>0.0</v>
      </c>
    </row>
    <row r="64">
      <c r="A64" s="30">
        <v>58.0</v>
      </c>
      <c r="B64" s="8">
        <v>1.0</v>
      </c>
      <c r="C64" s="8">
        <v>4.0</v>
      </c>
      <c r="D64" s="8">
        <v>128.0</v>
      </c>
      <c r="E64" s="8">
        <v>216.0</v>
      </c>
      <c r="F64" s="8">
        <v>0.0</v>
      </c>
      <c r="G64" s="8">
        <v>2.0</v>
      </c>
      <c r="H64" s="8">
        <v>131.0</v>
      </c>
      <c r="I64" s="8">
        <v>1.0</v>
      </c>
      <c r="J64" s="8">
        <v>2.2</v>
      </c>
      <c r="K64" s="8">
        <v>2.0</v>
      </c>
      <c r="L64" s="8"/>
      <c r="M64" s="8">
        <v>7.0</v>
      </c>
      <c r="N64" s="8">
        <v>1.0</v>
      </c>
    </row>
    <row r="65">
      <c r="A65" s="30">
        <v>54.0</v>
      </c>
      <c r="B65" s="8">
        <v>0.0</v>
      </c>
      <c r="C65" s="8">
        <v>3.0</v>
      </c>
      <c r="D65" s="8">
        <v>135.0</v>
      </c>
      <c r="E65" s="8">
        <v>304.0</v>
      </c>
      <c r="F65" s="8">
        <v>1.0</v>
      </c>
      <c r="G65" s="8">
        <v>0.0</v>
      </c>
      <c r="H65" s="8">
        <v>170.0</v>
      </c>
      <c r="I65" s="8">
        <v>0.0</v>
      </c>
      <c r="J65" s="8">
        <v>0.0</v>
      </c>
      <c r="K65" s="8">
        <v>1.0</v>
      </c>
      <c r="L65" s="8">
        <v>0.0</v>
      </c>
      <c r="M65" s="8"/>
      <c r="N65" s="8">
        <v>0.0</v>
      </c>
    </row>
    <row r="66">
      <c r="A66" s="30">
        <v>54.0</v>
      </c>
      <c r="B66" s="8">
        <v>1.0</v>
      </c>
      <c r="C66" s="8">
        <v>4.0</v>
      </c>
      <c r="D66" s="8">
        <v>120.0</v>
      </c>
      <c r="E66" s="8">
        <v>188.0</v>
      </c>
      <c r="F66" s="8">
        <v>0.0</v>
      </c>
      <c r="G66" s="8">
        <v>0.0</v>
      </c>
      <c r="H66" s="8">
        <v>113.0</v>
      </c>
      <c r="I66" s="8">
        <v>0.0</v>
      </c>
      <c r="J66" s="8">
        <v>1.4</v>
      </c>
      <c r="K66" s="8">
        <v>2.0</v>
      </c>
      <c r="L66" s="8">
        <v>1.0</v>
      </c>
      <c r="M66" s="8">
        <v>7.0</v>
      </c>
      <c r="N66" s="8"/>
    </row>
    <row r="67">
      <c r="A67" s="30">
        <v>60.0</v>
      </c>
      <c r="B67" s="8">
        <v>1.0</v>
      </c>
      <c r="C67" s="8">
        <v>4.0</v>
      </c>
      <c r="D67" s="8">
        <v>145.0</v>
      </c>
      <c r="E67" s="8">
        <v>282.0</v>
      </c>
      <c r="F67" s="8">
        <v>0.0</v>
      </c>
      <c r="G67" s="8">
        <v>2.0</v>
      </c>
      <c r="H67" s="8">
        <v>142.0</v>
      </c>
      <c r="I67" s="8">
        <v>1.0</v>
      </c>
      <c r="J67" s="8">
        <v>2.8</v>
      </c>
      <c r="K67" s="8">
        <v>2.0</v>
      </c>
      <c r="L67" s="8">
        <v>2.0</v>
      </c>
      <c r="M67" s="8"/>
      <c r="N67" s="8">
        <v>2.0</v>
      </c>
    </row>
    <row r="68">
      <c r="A68" s="30">
        <v>60.0</v>
      </c>
      <c r="B68" s="8">
        <v>1.0</v>
      </c>
      <c r="C68" s="8">
        <v>3.0</v>
      </c>
      <c r="D68" s="8">
        <v>140.0</v>
      </c>
      <c r="E68" s="8">
        <v>185.0</v>
      </c>
      <c r="F68" s="8">
        <v>0.0</v>
      </c>
      <c r="G68" s="8">
        <v>2.0</v>
      </c>
      <c r="H68" s="8">
        <v>155.0</v>
      </c>
      <c r="I68" s="8">
        <v>0.0</v>
      </c>
      <c r="J68" s="8">
        <v>3.0</v>
      </c>
      <c r="K68" s="8">
        <v>2.0</v>
      </c>
      <c r="L68" s="8"/>
      <c r="M68" s="8">
        <v>3.0</v>
      </c>
      <c r="N68" s="8">
        <v>1.0</v>
      </c>
    </row>
    <row r="69">
      <c r="A69" s="30">
        <v>54.0</v>
      </c>
      <c r="B69" s="8">
        <v>1.0</v>
      </c>
      <c r="C69" s="8">
        <v>3.0</v>
      </c>
      <c r="D69" s="8">
        <v>150.0</v>
      </c>
      <c r="E69" s="8">
        <v>232.0</v>
      </c>
      <c r="F69" s="8">
        <v>0.0</v>
      </c>
      <c r="G69" s="8">
        <v>2.0</v>
      </c>
      <c r="H69" s="8">
        <v>165.0</v>
      </c>
      <c r="I69" s="8">
        <v>0.0</v>
      </c>
      <c r="J69" s="8">
        <v>1.6</v>
      </c>
      <c r="K69" s="8"/>
      <c r="L69" s="8">
        <v>0.0</v>
      </c>
      <c r="M69" s="8">
        <v>7.0</v>
      </c>
      <c r="N69" s="8">
        <v>0.0</v>
      </c>
    </row>
    <row r="70">
      <c r="A70" s="30">
        <v>59.0</v>
      </c>
      <c r="B70" s="8">
        <v>1.0</v>
      </c>
      <c r="C70" s="8">
        <v>4.0</v>
      </c>
      <c r="D70" s="8">
        <v>170.0</v>
      </c>
      <c r="E70" s="8">
        <v>326.0</v>
      </c>
      <c r="F70" s="8">
        <v>0.0</v>
      </c>
      <c r="G70" s="8">
        <v>2.0</v>
      </c>
      <c r="H70" s="8">
        <v>140.0</v>
      </c>
      <c r="I70" s="8">
        <v>1.0</v>
      </c>
      <c r="J70" s="8"/>
      <c r="K70" s="8">
        <v>3.0</v>
      </c>
      <c r="L70" s="8">
        <v>0.0</v>
      </c>
      <c r="M70" s="8">
        <v>7.0</v>
      </c>
      <c r="N70" s="8">
        <v>2.0</v>
      </c>
    </row>
    <row r="71">
      <c r="A71" s="30">
        <v>46.0</v>
      </c>
      <c r="B71" s="8">
        <v>1.0</v>
      </c>
      <c r="C71" s="8">
        <v>3.0</v>
      </c>
      <c r="D71" s="8">
        <v>150.0</v>
      </c>
      <c r="E71" s="8">
        <v>231.0</v>
      </c>
      <c r="F71" s="8">
        <v>0.0</v>
      </c>
      <c r="G71" s="8">
        <v>0.0</v>
      </c>
      <c r="H71" s="8">
        <v>147.0</v>
      </c>
      <c r="I71" s="8"/>
      <c r="J71" s="8">
        <v>3.6</v>
      </c>
      <c r="K71" s="8">
        <v>2.0</v>
      </c>
      <c r="L71" s="8">
        <v>0.0</v>
      </c>
      <c r="M71" s="8">
        <v>3.0</v>
      </c>
      <c r="N71" s="8">
        <v>1.0</v>
      </c>
    </row>
    <row r="72">
      <c r="A72" s="30">
        <v>65.0</v>
      </c>
      <c r="B72" s="8">
        <v>0.0</v>
      </c>
      <c r="C72" s="8">
        <v>3.0</v>
      </c>
      <c r="D72" s="8">
        <v>155.0</v>
      </c>
      <c r="E72" s="8">
        <v>269.0</v>
      </c>
      <c r="F72" s="8">
        <v>0.0</v>
      </c>
      <c r="G72" s="8">
        <v>0.0</v>
      </c>
      <c r="H72" s="8"/>
      <c r="I72" s="8">
        <v>0.0</v>
      </c>
      <c r="J72" s="8">
        <v>0.8</v>
      </c>
      <c r="K72" s="8">
        <v>1.0</v>
      </c>
      <c r="L72" s="8">
        <v>0.0</v>
      </c>
      <c r="M72" s="8">
        <v>3.0</v>
      </c>
      <c r="N72" s="8">
        <v>0.0</v>
      </c>
    </row>
    <row r="73">
      <c r="A73" s="30">
        <v>67.0</v>
      </c>
      <c r="B73" s="8">
        <v>1.0</v>
      </c>
      <c r="C73" s="8">
        <v>4.0</v>
      </c>
      <c r="D73" s="8">
        <v>125.0</v>
      </c>
      <c r="E73" s="8">
        <v>254.0</v>
      </c>
      <c r="F73" s="8">
        <v>1.0</v>
      </c>
      <c r="G73" s="8"/>
      <c r="H73" s="8">
        <v>163.0</v>
      </c>
      <c r="I73" s="8">
        <v>0.0</v>
      </c>
      <c r="J73" s="8">
        <v>0.2</v>
      </c>
      <c r="K73" s="8">
        <v>2.0</v>
      </c>
      <c r="L73" s="8">
        <v>2.0</v>
      </c>
      <c r="M73" s="8">
        <v>7.0</v>
      </c>
      <c r="N73" s="8">
        <v>3.0</v>
      </c>
    </row>
    <row r="74">
      <c r="A74" s="30">
        <v>62.0</v>
      </c>
      <c r="B74" s="8">
        <v>1.0</v>
      </c>
      <c r="C74" s="8">
        <v>4.0</v>
      </c>
      <c r="D74" s="8">
        <v>120.0</v>
      </c>
      <c r="E74" s="8">
        <v>267.0</v>
      </c>
      <c r="F74" s="8"/>
      <c r="G74" s="8">
        <v>0.0</v>
      </c>
      <c r="H74" s="8">
        <v>99.0</v>
      </c>
      <c r="I74" s="8">
        <v>1.0</v>
      </c>
      <c r="J74" s="8">
        <v>1.8</v>
      </c>
      <c r="K74" s="8">
        <v>2.0</v>
      </c>
      <c r="L74" s="8">
        <v>2.0</v>
      </c>
      <c r="M74" s="8">
        <v>7.0</v>
      </c>
      <c r="N74" s="8">
        <v>1.0</v>
      </c>
    </row>
    <row r="75">
      <c r="A75" s="30">
        <v>65.0</v>
      </c>
      <c r="B75" s="8">
        <v>1.0</v>
      </c>
      <c r="C75" s="8">
        <v>4.0</v>
      </c>
      <c r="D75" s="8">
        <v>110.0</v>
      </c>
      <c r="E75" s="8"/>
      <c r="F75" s="8">
        <v>0.0</v>
      </c>
      <c r="G75" s="8">
        <v>2.0</v>
      </c>
      <c r="H75" s="8">
        <v>158.0</v>
      </c>
      <c r="I75" s="8">
        <v>0.0</v>
      </c>
      <c r="J75" s="8">
        <v>0.6</v>
      </c>
      <c r="K75" s="8">
        <v>1.0</v>
      </c>
      <c r="L75" s="8">
        <v>2.0</v>
      </c>
      <c r="M75" s="8">
        <v>6.0</v>
      </c>
      <c r="N75" s="8">
        <v>1.0</v>
      </c>
    </row>
    <row r="76">
      <c r="A76" s="30">
        <v>44.0</v>
      </c>
      <c r="B76" s="8">
        <v>1.0</v>
      </c>
      <c r="C76" s="8">
        <v>4.0</v>
      </c>
      <c r="D76" s="8"/>
      <c r="E76" s="8">
        <v>197.0</v>
      </c>
      <c r="F76" s="8">
        <v>0.0</v>
      </c>
      <c r="G76" s="8">
        <v>2.0</v>
      </c>
      <c r="H76" s="8">
        <v>177.0</v>
      </c>
      <c r="I76" s="8">
        <v>0.0</v>
      </c>
      <c r="J76" s="8">
        <v>0.0</v>
      </c>
      <c r="K76" s="8">
        <v>1.0</v>
      </c>
      <c r="L76" s="8">
        <v>1.0</v>
      </c>
      <c r="M76" s="8">
        <v>3.0</v>
      </c>
      <c r="N76" s="8">
        <v>1.0</v>
      </c>
    </row>
    <row r="77">
      <c r="A77" s="30">
        <v>65.0</v>
      </c>
      <c r="B77" s="8">
        <v>0.0</v>
      </c>
      <c r="C77" s="8"/>
      <c r="D77" s="8">
        <v>160.0</v>
      </c>
      <c r="E77" s="8">
        <v>360.0</v>
      </c>
      <c r="F77" s="8">
        <v>0.0</v>
      </c>
      <c r="G77" s="8">
        <v>2.0</v>
      </c>
      <c r="H77" s="8">
        <v>151.0</v>
      </c>
      <c r="I77" s="8">
        <v>0.0</v>
      </c>
      <c r="J77" s="8">
        <v>0.8</v>
      </c>
      <c r="K77" s="8">
        <v>1.0</v>
      </c>
      <c r="L77" s="8">
        <v>0.0</v>
      </c>
      <c r="M77" s="8">
        <v>3.0</v>
      </c>
      <c r="N77" s="8">
        <v>0.0</v>
      </c>
    </row>
    <row r="78">
      <c r="A78" s="30">
        <v>60.0</v>
      </c>
      <c r="B78" s="8"/>
      <c r="C78" s="8">
        <v>4.0</v>
      </c>
      <c r="D78" s="8">
        <v>125.0</v>
      </c>
      <c r="E78" s="8">
        <v>258.0</v>
      </c>
      <c r="F78" s="8">
        <v>0.0</v>
      </c>
      <c r="G78" s="8">
        <v>2.0</v>
      </c>
      <c r="H78" s="8">
        <v>141.0</v>
      </c>
      <c r="I78" s="8">
        <v>1.0</v>
      </c>
      <c r="J78" s="8">
        <v>2.8</v>
      </c>
      <c r="K78" s="8">
        <v>2.0</v>
      </c>
      <c r="L78" s="8">
        <v>1.0</v>
      </c>
      <c r="M78" s="8">
        <v>7.0</v>
      </c>
      <c r="N78" s="8">
        <v>1.0</v>
      </c>
    </row>
    <row r="79">
      <c r="A79" s="30">
        <v>51.0</v>
      </c>
      <c r="B79" s="8">
        <v>0.0</v>
      </c>
      <c r="C79" s="8">
        <v>3.0</v>
      </c>
      <c r="D79" s="8">
        <v>140.0</v>
      </c>
      <c r="E79" s="8">
        <v>308.0</v>
      </c>
      <c r="F79" s="8">
        <v>0.0</v>
      </c>
      <c r="G79" s="8">
        <v>2.0</v>
      </c>
      <c r="H79" s="8">
        <v>142.0</v>
      </c>
      <c r="I79" s="8">
        <v>0.0</v>
      </c>
      <c r="J79" s="8">
        <v>1.5</v>
      </c>
      <c r="K79" s="8">
        <v>1.0</v>
      </c>
      <c r="L79" s="8">
        <v>1.0</v>
      </c>
      <c r="M79" s="8">
        <v>3.0</v>
      </c>
      <c r="N79" s="8">
        <v>0.0</v>
      </c>
    </row>
    <row r="80">
      <c r="A80" s="30">
        <v>48.0</v>
      </c>
      <c r="B80" s="8">
        <v>1.0</v>
      </c>
      <c r="C80" s="8">
        <v>2.0</v>
      </c>
      <c r="D80" s="8">
        <v>130.0</v>
      </c>
      <c r="E80" s="8">
        <v>245.0</v>
      </c>
      <c r="F80" s="8">
        <v>0.0</v>
      </c>
      <c r="G80" s="8">
        <v>2.0</v>
      </c>
      <c r="H80" s="8">
        <v>180.0</v>
      </c>
      <c r="I80" s="8">
        <v>0.0</v>
      </c>
      <c r="J80" s="8">
        <v>0.2</v>
      </c>
      <c r="K80" s="8">
        <v>2.0</v>
      </c>
      <c r="L80" s="8">
        <v>0.0</v>
      </c>
      <c r="M80" s="8">
        <v>3.0</v>
      </c>
      <c r="N80" s="8">
        <v>0.0</v>
      </c>
    </row>
    <row r="81">
      <c r="A81" s="30">
        <v>58.0</v>
      </c>
      <c r="B81" s="8"/>
      <c r="C81" s="8">
        <v>4.0</v>
      </c>
      <c r="D81" s="8">
        <v>150.0</v>
      </c>
      <c r="E81" s="8">
        <v>270.0</v>
      </c>
      <c r="F81" s="8">
        <v>0.0</v>
      </c>
      <c r="G81" s="8">
        <v>2.0</v>
      </c>
      <c r="H81" s="8">
        <v>111.0</v>
      </c>
      <c r="I81" s="8">
        <v>1.0</v>
      </c>
      <c r="J81" s="8">
        <v>0.8</v>
      </c>
      <c r="K81" s="8">
        <v>1.0</v>
      </c>
      <c r="L81" s="8">
        <v>0.0</v>
      </c>
      <c r="M81" s="8">
        <v>7.0</v>
      </c>
      <c r="N81" s="8">
        <v>3.0</v>
      </c>
    </row>
    <row r="82">
      <c r="A82" s="30">
        <v>45.0</v>
      </c>
      <c r="B82" s="8">
        <v>1.0</v>
      </c>
      <c r="C82" s="8"/>
      <c r="D82" s="8">
        <v>104.0</v>
      </c>
      <c r="E82" s="8">
        <v>208.0</v>
      </c>
      <c r="F82" s="8">
        <v>0.0</v>
      </c>
      <c r="G82" s="8">
        <v>2.0</v>
      </c>
      <c r="H82" s="8">
        <v>148.0</v>
      </c>
      <c r="I82" s="8">
        <v>1.0</v>
      </c>
      <c r="J82" s="8">
        <v>3.0</v>
      </c>
      <c r="K82" s="8">
        <v>2.0</v>
      </c>
      <c r="L82" s="8">
        <v>0.0</v>
      </c>
      <c r="M82" s="8">
        <v>3.0</v>
      </c>
      <c r="N82" s="8">
        <v>0.0</v>
      </c>
    </row>
    <row r="83">
      <c r="A83" s="30">
        <v>53.0</v>
      </c>
      <c r="B83" s="8">
        <v>0.0</v>
      </c>
      <c r="C83" s="8">
        <v>4.0</v>
      </c>
      <c r="D83" s="8"/>
      <c r="E83" s="8">
        <v>264.0</v>
      </c>
      <c r="F83" s="8">
        <v>0.0</v>
      </c>
      <c r="G83" s="8">
        <v>2.0</v>
      </c>
      <c r="H83" s="8">
        <v>143.0</v>
      </c>
      <c r="I83" s="8">
        <v>0.0</v>
      </c>
      <c r="J83" s="8">
        <v>0.4</v>
      </c>
      <c r="K83" s="8">
        <v>2.0</v>
      </c>
      <c r="L83" s="8">
        <v>0.0</v>
      </c>
      <c r="M83" s="8">
        <v>3.0</v>
      </c>
      <c r="N83" s="8">
        <v>0.0</v>
      </c>
    </row>
    <row r="84">
      <c r="A84" s="30">
        <v>39.0</v>
      </c>
      <c r="B84" s="8">
        <v>1.0</v>
      </c>
      <c r="C84" s="8">
        <v>3.0</v>
      </c>
      <c r="D84" s="8">
        <v>140.0</v>
      </c>
      <c r="E84" s="8"/>
      <c r="F84" s="8">
        <v>0.0</v>
      </c>
      <c r="G84" s="8">
        <v>2.0</v>
      </c>
      <c r="H84" s="8">
        <v>182.0</v>
      </c>
      <c r="I84" s="8">
        <v>0.0</v>
      </c>
      <c r="J84" s="8">
        <v>0.0</v>
      </c>
      <c r="K84" s="8">
        <v>1.0</v>
      </c>
      <c r="L84" s="8">
        <v>0.0</v>
      </c>
      <c r="M84" s="8">
        <v>3.0</v>
      </c>
      <c r="N84" s="8">
        <v>0.0</v>
      </c>
    </row>
    <row r="85">
      <c r="A85" s="30">
        <v>68.0</v>
      </c>
      <c r="B85" s="8">
        <v>1.0</v>
      </c>
      <c r="C85" s="8">
        <v>3.0</v>
      </c>
      <c r="D85" s="8">
        <v>180.0</v>
      </c>
      <c r="E85" s="8">
        <v>274.0</v>
      </c>
      <c r="F85" s="8"/>
      <c r="G85" s="8">
        <v>2.0</v>
      </c>
      <c r="H85" s="8">
        <v>150.0</v>
      </c>
      <c r="I85" s="8">
        <v>1.0</v>
      </c>
      <c r="J85" s="8">
        <v>1.6</v>
      </c>
      <c r="K85" s="8">
        <v>2.0</v>
      </c>
      <c r="L85" s="8">
        <v>0.0</v>
      </c>
      <c r="M85" s="8">
        <v>7.0</v>
      </c>
      <c r="N85" s="8">
        <v>3.0</v>
      </c>
    </row>
    <row r="86">
      <c r="A86" s="30">
        <v>52.0</v>
      </c>
      <c r="B86" s="8">
        <v>1.0</v>
      </c>
      <c r="C86" s="8">
        <v>2.0</v>
      </c>
      <c r="D86" s="8">
        <v>120.0</v>
      </c>
      <c r="E86" s="8">
        <v>325.0</v>
      </c>
      <c r="F86" s="8">
        <v>0.0</v>
      </c>
      <c r="G86" s="8"/>
      <c r="H86" s="8">
        <v>172.0</v>
      </c>
      <c r="I86" s="8">
        <v>0.0</v>
      </c>
      <c r="J86" s="8">
        <v>0.2</v>
      </c>
      <c r="K86" s="8">
        <v>1.0</v>
      </c>
      <c r="L86" s="8">
        <v>0.0</v>
      </c>
      <c r="M86" s="8">
        <v>3.0</v>
      </c>
      <c r="N86" s="8">
        <v>0.0</v>
      </c>
    </row>
    <row r="87">
      <c r="A87" s="30">
        <v>44.0</v>
      </c>
      <c r="B87" s="8">
        <v>1.0</v>
      </c>
      <c r="C87" s="8">
        <v>3.0</v>
      </c>
      <c r="D87" s="8">
        <v>140.0</v>
      </c>
      <c r="E87" s="8">
        <v>235.0</v>
      </c>
      <c r="F87" s="8">
        <v>0.0</v>
      </c>
      <c r="G87" s="8">
        <v>2.0</v>
      </c>
      <c r="H87" s="8"/>
      <c r="I87" s="8">
        <v>0.0</v>
      </c>
      <c r="J87" s="8">
        <v>0.0</v>
      </c>
      <c r="K87" s="8">
        <v>1.0</v>
      </c>
      <c r="L87" s="8">
        <v>0.0</v>
      </c>
      <c r="M87" s="8">
        <v>3.0</v>
      </c>
      <c r="N87" s="8">
        <v>0.0</v>
      </c>
    </row>
    <row r="88">
      <c r="A88" s="30">
        <v>47.0</v>
      </c>
      <c r="B88" s="8">
        <v>1.0</v>
      </c>
      <c r="C88" s="8">
        <v>3.0</v>
      </c>
      <c r="D88" s="8">
        <v>138.0</v>
      </c>
      <c r="E88" s="8">
        <v>257.0</v>
      </c>
      <c r="F88" s="8">
        <v>0.0</v>
      </c>
      <c r="G88" s="8">
        <v>2.0</v>
      </c>
      <c r="H88" s="8">
        <v>156.0</v>
      </c>
      <c r="I88" s="8"/>
      <c r="J88" s="8">
        <v>0.0</v>
      </c>
      <c r="K88" s="8">
        <v>1.0</v>
      </c>
      <c r="L88" s="8">
        <v>0.0</v>
      </c>
      <c r="M88" s="8">
        <v>3.0</v>
      </c>
      <c r="N88" s="8">
        <v>0.0</v>
      </c>
    </row>
    <row r="89">
      <c r="A89" s="30">
        <v>53.0</v>
      </c>
      <c r="B89" s="8">
        <v>0.0</v>
      </c>
      <c r="C89" s="8">
        <v>3.0</v>
      </c>
      <c r="D89" s="8">
        <v>128.0</v>
      </c>
      <c r="E89" s="8">
        <v>216.0</v>
      </c>
      <c r="F89" s="8">
        <v>0.0</v>
      </c>
      <c r="G89" s="8">
        <v>2.0</v>
      </c>
      <c r="H89" s="8">
        <v>115.0</v>
      </c>
      <c r="I89" s="8">
        <v>0.0</v>
      </c>
      <c r="J89" s="8"/>
      <c r="K89" s="8">
        <v>1.0</v>
      </c>
      <c r="L89" s="8">
        <v>0.0</v>
      </c>
      <c r="M89" s="8">
        <v>3.0</v>
      </c>
      <c r="N89" s="8">
        <v>0.0</v>
      </c>
    </row>
    <row r="90">
      <c r="A90" s="30">
        <v>53.0</v>
      </c>
      <c r="B90" s="8">
        <v>0.0</v>
      </c>
      <c r="C90" s="8">
        <v>4.0</v>
      </c>
      <c r="D90" s="8">
        <v>138.0</v>
      </c>
      <c r="E90" s="8">
        <v>234.0</v>
      </c>
      <c r="F90" s="8">
        <v>0.0</v>
      </c>
      <c r="G90" s="8">
        <v>2.0</v>
      </c>
      <c r="H90" s="8">
        <v>160.0</v>
      </c>
      <c r="I90" s="8">
        <v>0.0</v>
      </c>
      <c r="J90" s="8">
        <v>0.0</v>
      </c>
      <c r="K90" s="8"/>
      <c r="L90" s="8">
        <v>0.0</v>
      </c>
      <c r="M90" s="8">
        <v>3.0</v>
      </c>
      <c r="N90" s="8">
        <v>0.0</v>
      </c>
    </row>
    <row r="91">
      <c r="A91" s="30">
        <v>51.0</v>
      </c>
      <c r="B91" s="8">
        <v>0.0</v>
      </c>
      <c r="C91" s="8">
        <v>3.0</v>
      </c>
      <c r="D91" s="8">
        <v>130.0</v>
      </c>
      <c r="E91" s="8">
        <v>256.0</v>
      </c>
      <c r="F91" s="8">
        <v>0.0</v>
      </c>
      <c r="G91" s="8">
        <v>2.0</v>
      </c>
      <c r="H91" s="8">
        <v>149.0</v>
      </c>
      <c r="I91" s="8">
        <v>0.0</v>
      </c>
      <c r="J91" s="8">
        <v>0.5</v>
      </c>
      <c r="K91" s="8">
        <v>1.0</v>
      </c>
      <c r="L91" s="8"/>
      <c r="M91" s="8">
        <v>3.0</v>
      </c>
      <c r="N91" s="8">
        <v>0.0</v>
      </c>
    </row>
    <row r="92">
      <c r="A92" s="30">
        <v>66.0</v>
      </c>
      <c r="B92" s="8">
        <v>1.0</v>
      </c>
      <c r="C92" s="8">
        <v>4.0</v>
      </c>
      <c r="D92" s="8">
        <v>120.0</v>
      </c>
      <c r="E92" s="8">
        <v>302.0</v>
      </c>
      <c r="F92" s="8">
        <v>0.0</v>
      </c>
      <c r="G92" s="8">
        <v>2.0</v>
      </c>
      <c r="H92" s="8">
        <v>151.0</v>
      </c>
      <c r="I92" s="8">
        <v>0.0</v>
      </c>
      <c r="J92" s="8">
        <v>0.4</v>
      </c>
      <c r="K92" s="8">
        <v>2.0</v>
      </c>
      <c r="L92" s="8">
        <v>0.0</v>
      </c>
      <c r="M92" s="8"/>
      <c r="N92" s="8">
        <v>0.0</v>
      </c>
    </row>
    <row r="93">
      <c r="A93" s="30">
        <v>62.0</v>
      </c>
      <c r="B93" s="8">
        <v>0.0</v>
      </c>
      <c r="C93" s="8">
        <v>4.0</v>
      </c>
      <c r="D93" s="8">
        <v>160.0</v>
      </c>
      <c r="E93" s="8">
        <v>164.0</v>
      </c>
      <c r="F93" s="8">
        <v>0.0</v>
      </c>
      <c r="G93" s="8">
        <v>2.0</v>
      </c>
      <c r="H93" s="8">
        <v>145.0</v>
      </c>
      <c r="I93" s="8">
        <v>0.0</v>
      </c>
      <c r="J93" s="8">
        <v>6.2</v>
      </c>
      <c r="K93" s="8">
        <v>3.0</v>
      </c>
      <c r="L93" s="8">
        <v>3.0</v>
      </c>
      <c r="M93" s="8">
        <v>7.0</v>
      </c>
      <c r="N93" s="8"/>
    </row>
    <row r="94">
      <c r="A94" s="30">
        <v>62.0</v>
      </c>
      <c r="B94" s="8">
        <v>1.0</v>
      </c>
      <c r="C94" s="8">
        <v>3.0</v>
      </c>
      <c r="D94" s="8">
        <v>130.0</v>
      </c>
      <c r="E94" s="8">
        <v>231.0</v>
      </c>
      <c r="F94" s="8">
        <v>0.0</v>
      </c>
      <c r="G94" s="8">
        <v>0.0</v>
      </c>
      <c r="H94" s="8">
        <v>146.0</v>
      </c>
      <c r="I94" s="8">
        <v>0.0</v>
      </c>
      <c r="J94" s="8">
        <v>1.8</v>
      </c>
      <c r="K94" s="8">
        <v>2.0</v>
      </c>
      <c r="L94" s="8">
        <v>3.0</v>
      </c>
      <c r="M94" s="8"/>
      <c r="N94" s="8">
        <v>0.0</v>
      </c>
    </row>
    <row r="95">
      <c r="A95" s="30">
        <v>44.0</v>
      </c>
      <c r="B95" s="8">
        <v>0.0</v>
      </c>
      <c r="C95" s="8">
        <v>3.0</v>
      </c>
      <c r="D95" s="8">
        <v>108.0</v>
      </c>
      <c r="E95" s="8">
        <v>141.0</v>
      </c>
      <c r="F95" s="8">
        <v>0.0</v>
      </c>
      <c r="G95" s="8">
        <v>0.0</v>
      </c>
      <c r="H95" s="8">
        <v>175.0</v>
      </c>
      <c r="I95" s="8">
        <v>0.0</v>
      </c>
      <c r="J95" s="8">
        <v>0.6</v>
      </c>
      <c r="K95" s="8">
        <v>2.0</v>
      </c>
      <c r="L95" s="8"/>
      <c r="M95" s="8">
        <v>3.0</v>
      </c>
      <c r="N95" s="8">
        <v>0.0</v>
      </c>
    </row>
    <row r="96">
      <c r="A96" s="30">
        <v>63.0</v>
      </c>
      <c r="B96" s="8">
        <v>0.0</v>
      </c>
      <c r="C96" s="8">
        <v>3.0</v>
      </c>
      <c r="D96" s="8">
        <v>135.0</v>
      </c>
      <c r="E96" s="8">
        <v>252.0</v>
      </c>
      <c r="F96" s="8">
        <v>0.0</v>
      </c>
      <c r="G96" s="8">
        <v>2.0</v>
      </c>
      <c r="H96" s="8">
        <v>172.0</v>
      </c>
      <c r="I96" s="8">
        <v>0.0</v>
      </c>
      <c r="J96" s="8">
        <v>0.0</v>
      </c>
      <c r="K96" s="8"/>
      <c r="L96" s="8">
        <v>0.0</v>
      </c>
      <c r="M96" s="8">
        <v>3.0</v>
      </c>
      <c r="N96" s="8">
        <v>0.0</v>
      </c>
    </row>
    <row r="97">
      <c r="A97" s="30">
        <v>52.0</v>
      </c>
      <c r="B97" s="8">
        <v>1.0</v>
      </c>
      <c r="C97" s="8">
        <v>4.0</v>
      </c>
      <c r="D97" s="8">
        <v>128.0</v>
      </c>
      <c r="E97" s="8">
        <v>255.0</v>
      </c>
      <c r="F97" s="8">
        <v>0.0</v>
      </c>
      <c r="G97" s="8">
        <v>0.0</v>
      </c>
      <c r="H97" s="8">
        <v>161.0</v>
      </c>
      <c r="I97" s="8">
        <v>1.0</v>
      </c>
      <c r="J97" s="8"/>
      <c r="K97" s="8">
        <v>1.0</v>
      </c>
      <c r="L97" s="8">
        <v>1.0</v>
      </c>
      <c r="M97" s="8">
        <v>7.0</v>
      </c>
      <c r="N97" s="8">
        <v>1.0</v>
      </c>
    </row>
    <row r="98">
      <c r="A98" s="30">
        <v>59.0</v>
      </c>
      <c r="B98" s="8">
        <v>1.0</v>
      </c>
      <c r="C98" s="8">
        <v>4.0</v>
      </c>
      <c r="D98" s="8">
        <v>110.0</v>
      </c>
      <c r="E98" s="8">
        <v>239.0</v>
      </c>
      <c r="F98" s="8">
        <v>0.0</v>
      </c>
      <c r="G98" s="8">
        <v>2.0</v>
      </c>
      <c r="H98" s="8">
        <v>142.0</v>
      </c>
      <c r="I98" s="8"/>
      <c r="J98" s="8">
        <v>1.2</v>
      </c>
      <c r="K98" s="8">
        <v>2.0</v>
      </c>
      <c r="L98" s="8">
        <v>1.0</v>
      </c>
      <c r="M98" s="8">
        <v>7.0</v>
      </c>
      <c r="N98" s="8">
        <v>2.0</v>
      </c>
    </row>
    <row r="99">
      <c r="A99" s="30">
        <v>60.0</v>
      </c>
      <c r="B99" s="8">
        <v>0.0</v>
      </c>
      <c r="C99" s="8">
        <v>4.0</v>
      </c>
      <c r="D99" s="8">
        <v>150.0</v>
      </c>
      <c r="E99" s="8">
        <v>258.0</v>
      </c>
      <c r="F99" s="8">
        <v>0.0</v>
      </c>
      <c r="G99" s="8">
        <v>2.0</v>
      </c>
      <c r="H99" s="8"/>
      <c r="I99" s="8">
        <v>0.0</v>
      </c>
      <c r="J99" s="8">
        <v>2.6</v>
      </c>
      <c r="K99" s="8">
        <v>2.0</v>
      </c>
      <c r="L99" s="8">
        <v>2.0</v>
      </c>
      <c r="M99" s="8">
        <v>7.0</v>
      </c>
      <c r="N99" s="8">
        <v>3.0</v>
      </c>
    </row>
    <row r="100">
      <c r="A100" s="30">
        <v>52.0</v>
      </c>
      <c r="B100" s="8">
        <v>1.0</v>
      </c>
      <c r="C100" s="8">
        <v>2.0</v>
      </c>
      <c r="D100" s="8">
        <v>134.0</v>
      </c>
      <c r="E100" s="8">
        <v>201.0</v>
      </c>
      <c r="F100" s="8">
        <v>0.0</v>
      </c>
      <c r="G100" s="8"/>
      <c r="H100" s="8">
        <v>158.0</v>
      </c>
      <c r="I100" s="8">
        <v>0.0</v>
      </c>
      <c r="J100" s="8">
        <v>0.8</v>
      </c>
      <c r="K100" s="8">
        <v>1.0</v>
      </c>
      <c r="L100" s="8">
        <v>1.0</v>
      </c>
      <c r="M100" s="8">
        <v>3.0</v>
      </c>
      <c r="N100" s="8">
        <v>0.0</v>
      </c>
    </row>
    <row r="101">
      <c r="A101" s="30">
        <v>48.0</v>
      </c>
      <c r="B101" s="8">
        <v>1.0</v>
      </c>
      <c r="C101" s="8">
        <v>4.0</v>
      </c>
      <c r="D101" s="8">
        <v>122.0</v>
      </c>
      <c r="E101" s="8">
        <v>222.0</v>
      </c>
      <c r="F101" s="8"/>
      <c r="G101" s="8">
        <v>2.0</v>
      </c>
      <c r="H101" s="8">
        <v>186.0</v>
      </c>
      <c r="I101" s="8">
        <v>0.0</v>
      </c>
      <c r="J101" s="8">
        <v>0.0</v>
      </c>
      <c r="K101" s="8">
        <v>1.0</v>
      </c>
      <c r="L101" s="8">
        <v>0.0</v>
      </c>
      <c r="M101" s="8">
        <v>3.0</v>
      </c>
      <c r="N101" s="8">
        <v>0.0</v>
      </c>
    </row>
    <row r="102">
      <c r="A102" s="30">
        <v>45.0</v>
      </c>
      <c r="B102" s="8">
        <v>1.0</v>
      </c>
      <c r="C102" s="8">
        <v>4.0</v>
      </c>
      <c r="D102" s="8">
        <v>115.0</v>
      </c>
      <c r="E102" s="8">
        <v>260.0</v>
      </c>
      <c r="F102" s="8">
        <v>0.0</v>
      </c>
      <c r="G102" s="8">
        <v>2.0</v>
      </c>
      <c r="H102" s="8">
        <v>185.0</v>
      </c>
      <c r="I102" s="8">
        <v>0.0</v>
      </c>
      <c r="J102" s="8">
        <v>0.0</v>
      </c>
      <c r="K102" s="8">
        <v>1.0</v>
      </c>
      <c r="L102" s="8">
        <v>0.0</v>
      </c>
      <c r="M102" s="8">
        <v>3.0</v>
      </c>
      <c r="N102" s="8">
        <v>0.0</v>
      </c>
    </row>
    <row r="103">
      <c r="A103" s="30">
        <v>34.0</v>
      </c>
      <c r="B103" s="8">
        <v>1.0</v>
      </c>
      <c r="C103" s="8">
        <v>1.0</v>
      </c>
      <c r="D103" s="8">
        <v>118.0</v>
      </c>
      <c r="E103" s="8">
        <v>182.0</v>
      </c>
      <c r="F103" s="8">
        <v>0.0</v>
      </c>
      <c r="G103" s="8">
        <v>2.0</v>
      </c>
      <c r="H103" s="8">
        <v>174.0</v>
      </c>
      <c r="I103" s="8">
        <v>0.0</v>
      </c>
      <c r="J103" s="8">
        <v>0.0</v>
      </c>
      <c r="K103" s="8">
        <v>1.0</v>
      </c>
      <c r="L103" s="8">
        <v>0.0</v>
      </c>
      <c r="M103" s="8">
        <v>3.0</v>
      </c>
      <c r="N103" s="8">
        <v>0.0</v>
      </c>
    </row>
    <row r="104">
      <c r="A104" s="30">
        <v>57.0</v>
      </c>
      <c r="B104" s="8">
        <v>0.0</v>
      </c>
      <c r="C104" s="8">
        <v>4.0</v>
      </c>
      <c r="D104" s="8">
        <v>128.0</v>
      </c>
      <c r="E104" s="8">
        <v>303.0</v>
      </c>
      <c r="F104" s="8">
        <v>0.0</v>
      </c>
      <c r="G104" s="8">
        <v>2.0</v>
      </c>
      <c r="H104" s="8">
        <v>159.0</v>
      </c>
      <c r="I104" s="8">
        <v>0.0</v>
      </c>
      <c r="J104" s="8">
        <v>0.0</v>
      </c>
      <c r="K104" s="8">
        <v>1.0</v>
      </c>
      <c r="L104" s="8">
        <v>1.0</v>
      </c>
      <c r="M104" s="8">
        <v>3.0</v>
      </c>
      <c r="N104" s="8">
        <v>0.0</v>
      </c>
    </row>
    <row r="105">
      <c r="A105" s="30">
        <v>71.0</v>
      </c>
      <c r="B105" s="8">
        <v>0.0</v>
      </c>
      <c r="C105" s="8">
        <v>3.0</v>
      </c>
      <c r="D105" s="8">
        <v>110.0</v>
      </c>
      <c r="E105" s="8">
        <v>265.0</v>
      </c>
      <c r="F105" s="8">
        <v>1.0</v>
      </c>
      <c r="G105" s="8">
        <v>2.0</v>
      </c>
      <c r="H105" s="8">
        <v>130.0</v>
      </c>
      <c r="I105" s="8">
        <v>0.0</v>
      </c>
      <c r="J105" s="8">
        <v>0.0</v>
      </c>
      <c r="K105" s="8">
        <v>1.0</v>
      </c>
      <c r="L105" s="8">
        <v>1.0</v>
      </c>
      <c r="M105" s="8">
        <v>3.0</v>
      </c>
      <c r="N105" s="8">
        <v>0.0</v>
      </c>
    </row>
    <row r="106">
      <c r="A106" s="30">
        <v>49.0</v>
      </c>
      <c r="B106" s="8">
        <v>1.0</v>
      </c>
      <c r="C106" s="8">
        <v>3.0</v>
      </c>
      <c r="D106" s="8">
        <v>120.0</v>
      </c>
      <c r="E106" s="8">
        <v>188.0</v>
      </c>
      <c r="F106" s="8">
        <v>0.0</v>
      </c>
      <c r="G106" s="8">
        <v>0.0</v>
      </c>
      <c r="H106" s="8">
        <v>139.0</v>
      </c>
      <c r="I106" s="8">
        <v>0.0</v>
      </c>
      <c r="J106" s="8">
        <v>2.0</v>
      </c>
      <c r="K106" s="8">
        <v>2.0</v>
      </c>
      <c r="L106" s="8">
        <v>3.0</v>
      </c>
      <c r="M106" s="8">
        <v>7.0</v>
      </c>
      <c r="N106" s="8">
        <v>3.0</v>
      </c>
    </row>
    <row r="107">
      <c r="A107" s="30">
        <v>54.0</v>
      </c>
      <c r="B107" s="8">
        <v>1.0</v>
      </c>
      <c r="C107" s="8">
        <v>2.0</v>
      </c>
      <c r="D107" s="8">
        <v>108.0</v>
      </c>
      <c r="E107" s="8">
        <v>309.0</v>
      </c>
      <c r="F107" s="8">
        <v>0.0</v>
      </c>
      <c r="G107" s="8">
        <v>0.0</v>
      </c>
      <c r="H107" s="8">
        <v>156.0</v>
      </c>
      <c r="I107" s="8">
        <v>0.0</v>
      </c>
      <c r="J107" s="8">
        <v>0.0</v>
      </c>
      <c r="K107" s="8">
        <v>1.0</v>
      </c>
      <c r="L107" s="8">
        <v>0.0</v>
      </c>
      <c r="M107" s="8">
        <v>7.0</v>
      </c>
      <c r="N107" s="8">
        <v>0.0</v>
      </c>
    </row>
    <row r="108">
      <c r="A108" s="30">
        <v>59.0</v>
      </c>
      <c r="B108" s="8">
        <v>1.0</v>
      </c>
      <c r="C108" s="8">
        <v>4.0</v>
      </c>
      <c r="D108" s="8">
        <v>140.0</v>
      </c>
      <c r="E108" s="8">
        <v>177.0</v>
      </c>
      <c r="F108" s="8">
        <v>0.0</v>
      </c>
      <c r="G108" s="8">
        <v>0.0</v>
      </c>
      <c r="H108" s="8">
        <v>162.0</v>
      </c>
      <c r="I108" s="8">
        <v>1.0</v>
      </c>
      <c r="J108" s="8">
        <v>0.0</v>
      </c>
      <c r="K108" s="8">
        <v>1.0</v>
      </c>
      <c r="L108" s="8">
        <v>1.0</v>
      </c>
      <c r="M108" s="8">
        <v>7.0</v>
      </c>
      <c r="N108" s="8">
        <v>2.0</v>
      </c>
    </row>
    <row r="109">
      <c r="A109" s="30">
        <v>57.0</v>
      </c>
      <c r="B109" s="8">
        <v>1.0</v>
      </c>
      <c r="C109" s="8">
        <v>3.0</v>
      </c>
      <c r="D109" s="8">
        <v>128.0</v>
      </c>
      <c r="E109" s="8">
        <v>229.0</v>
      </c>
      <c r="F109" s="8">
        <v>0.0</v>
      </c>
      <c r="G109" s="8">
        <v>2.0</v>
      </c>
      <c r="H109" s="8">
        <v>150.0</v>
      </c>
      <c r="I109" s="8">
        <v>0.0</v>
      </c>
      <c r="J109" s="8">
        <v>0.4</v>
      </c>
      <c r="K109" s="8">
        <v>2.0</v>
      </c>
      <c r="L109" s="8">
        <v>1.0</v>
      </c>
      <c r="M109" s="8">
        <v>7.0</v>
      </c>
      <c r="N109" s="8">
        <v>1.0</v>
      </c>
    </row>
    <row r="110">
      <c r="A110" s="30">
        <v>61.0</v>
      </c>
      <c r="B110" s="8">
        <v>1.0</v>
      </c>
      <c r="C110" s="8">
        <v>4.0</v>
      </c>
      <c r="D110" s="8">
        <v>120.0</v>
      </c>
      <c r="E110" s="8">
        <v>260.0</v>
      </c>
      <c r="F110" s="8">
        <v>0.0</v>
      </c>
      <c r="G110" s="8">
        <v>0.0</v>
      </c>
      <c r="H110" s="8">
        <v>140.0</v>
      </c>
      <c r="I110" s="8">
        <v>1.0</v>
      </c>
      <c r="J110" s="8">
        <v>3.6</v>
      </c>
      <c r="K110" s="8">
        <v>2.0</v>
      </c>
      <c r="L110" s="8">
        <v>1.0</v>
      </c>
      <c r="M110" s="8">
        <v>7.0</v>
      </c>
      <c r="N110" s="8">
        <v>2.0</v>
      </c>
    </row>
    <row r="111">
      <c r="A111" s="30">
        <v>39.0</v>
      </c>
      <c r="B111" s="8">
        <v>1.0</v>
      </c>
      <c r="C111" s="8">
        <v>4.0</v>
      </c>
      <c r="D111" s="8">
        <v>118.0</v>
      </c>
      <c r="E111" s="8">
        <v>219.0</v>
      </c>
      <c r="F111" s="8">
        <v>0.0</v>
      </c>
      <c r="G111" s="8">
        <v>0.0</v>
      </c>
      <c r="H111" s="8">
        <v>140.0</v>
      </c>
      <c r="I111" s="8">
        <v>0.0</v>
      </c>
      <c r="J111" s="8">
        <v>1.2</v>
      </c>
      <c r="K111" s="8">
        <v>2.0</v>
      </c>
      <c r="L111" s="8">
        <v>0.0</v>
      </c>
      <c r="M111" s="8">
        <v>7.0</v>
      </c>
      <c r="N111" s="8">
        <v>3.0</v>
      </c>
    </row>
    <row r="112">
      <c r="A112" s="30">
        <v>61.0</v>
      </c>
      <c r="B112" s="8">
        <v>0.0</v>
      </c>
      <c r="C112" s="8">
        <v>4.0</v>
      </c>
      <c r="D112" s="8">
        <v>145.0</v>
      </c>
      <c r="E112" s="8">
        <v>307.0</v>
      </c>
      <c r="F112" s="8">
        <v>0.0</v>
      </c>
      <c r="G112" s="8">
        <v>2.0</v>
      </c>
      <c r="H112" s="8">
        <v>146.0</v>
      </c>
      <c r="I112" s="8">
        <v>1.0</v>
      </c>
      <c r="J112" s="8">
        <v>1.0</v>
      </c>
      <c r="K112" s="8">
        <v>2.0</v>
      </c>
      <c r="L112" s="8">
        <v>0.0</v>
      </c>
      <c r="M112" s="8">
        <v>7.0</v>
      </c>
      <c r="N112" s="8">
        <v>1.0</v>
      </c>
    </row>
    <row r="113">
      <c r="A113" s="30">
        <v>56.0</v>
      </c>
      <c r="B113" s="8">
        <v>1.0</v>
      </c>
      <c r="C113" s="8">
        <v>4.0</v>
      </c>
      <c r="D113" s="8">
        <v>125.0</v>
      </c>
      <c r="E113" s="8">
        <v>249.0</v>
      </c>
      <c r="F113" s="8">
        <v>1.0</v>
      </c>
      <c r="G113" s="8">
        <v>2.0</v>
      </c>
      <c r="H113" s="8">
        <v>144.0</v>
      </c>
      <c r="I113" s="8">
        <v>1.0</v>
      </c>
      <c r="J113" s="8">
        <v>1.2</v>
      </c>
      <c r="K113" s="8">
        <v>2.0</v>
      </c>
      <c r="L113" s="8">
        <v>1.0</v>
      </c>
      <c r="M113" s="8">
        <v>3.0</v>
      </c>
      <c r="N113" s="8">
        <v>1.0</v>
      </c>
    </row>
    <row r="114">
      <c r="A114" s="30">
        <v>52.0</v>
      </c>
      <c r="B114" s="8">
        <v>1.0</v>
      </c>
      <c r="C114" s="8">
        <v>1.0</v>
      </c>
      <c r="D114" s="8">
        <v>118.0</v>
      </c>
      <c r="E114" s="8">
        <v>186.0</v>
      </c>
      <c r="F114" s="8">
        <v>0.0</v>
      </c>
      <c r="G114" s="8">
        <v>2.0</v>
      </c>
      <c r="H114" s="8">
        <v>190.0</v>
      </c>
      <c r="I114" s="8">
        <v>0.0</v>
      </c>
      <c r="J114" s="8">
        <v>0.0</v>
      </c>
      <c r="K114" s="8">
        <v>2.0</v>
      </c>
      <c r="L114" s="8">
        <v>0.0</v>
      </c>
      <c r="M114" s="8">
        <v>6.0</v>
      </c>
      <c r="N114" s="8">
        <v>0.0</v>
      </c>
    </row>
    <row r="115">
      <c r="A115" s="30">
        <v>43.0</v>
      </c>
      <c r="B115" s="8">
        <v>0.0</v>
      </c>
      <c r="C115" s="8">
        <v>4.0</v>
      </c>
      <c r="D115" s="8">
        <v>132.0</v>
      </c>
      <c r="E115" s="8">
        <v>341.0</v>
      </c>
      <c r="F115" s="8">
        <v>1.0</v>
      </c>
      <c r="G115" s="8">
        <v>2.0</v>
      </c>
      <c r="H115" s="8">
        <v>136.0</v>
      </c>
      <c r="I115" s="8">
        <v>1.0</v>
      </c>
      <c r="J115" s="8">
        <v>3.0</v>
      </c>
      <c r="K115" s="8">
        <v>2.0</v>
      </c>
      <c r="L115" s="8">
        <v>0.0</v>
      </c>
      <c r="M115" s="8">
        <v>7.0</v>
      </c>
      <c r="N115" s="8">
        <v>2.0</v>
      </c>
    </row>
    <row r="116">
      <c r="A116" s="30">
        <v>62.0</v>
      </c>
      <c r="B116" s="8">
        <v>0.0</v>
      </c>
      <c r="C116" s="8">
        <v>3.0</v>
      </c>
      <c r="D116" s="8">
        <v>130.0</v>
      </c>
      <c r="E116" s="8">
        <v>263.0</v>
      </c>
      <c r="F116" s="8">
        <v>0.0</v>
      </c>
      <c r="G116" s="8">
        <v>0.0</v>
      </c>
      <c r="H116" s="8">
        <v>97.0</v>
      </c>
      <c r="I116" s="8">
        <v>0.0</v>
      </c>
      <c r="J116" s="8">
        <v>1.2</v>
      </c>
      <c r="K116" s="8">
        <v>2.0</v>
      </c>
      <c r="L116" s="8">
        <v>1.0</v>
      </c>
      <c r="M116" s="8">
        <v>7.0</v>
      </c>
      <c r="N116" s="8">
        <v>2.0</v>
      </c>
    </row>
    <row r="117">
      <c r="A117" s="30">
        <v>41.0</v>
      </c>
      <c r="B117" s="8">
        <v>1.0</v>
      </c>
      <c r="C117" s="8">
        <v>2.0</v>
      </c>
      <c r="D117" s="8">
        <v>135.0</v>
      </c>
      <c r="E117" s="8">
        <v>203.0</v>
      </c>
      <c r="F117" s="8">
        <v>0.0</v>
      </c>
      <c r="G117" s="8">
        <v>0.0</v>
      </c>
      <c r="H117" s="8">
        <v>132.0</v>
      </c>
      <c r="I117" s="8">
        <v>0.0</v>
      </c>
      <c r="J117" s="8">
        <v>0.0</v>
      </c>
      <c r="K117" s="8">
        <v>2.0</v>
      </c>
      <c r="L117" s="8">
        <v>0.0</v>
      </c>
      <c r="M117" s="8">
        <v>6.0</v>
      </c>
      <c r="N117" s="8">
        <v>0.0</v>
      </c>
    </row>
    <row r="118">
      <c r="A118" s="30">
        <v>58.0</v>
      </c>
      <c r="B118" s="8">
        <v>1.0</v>
      </c>
      <c r="C118" s="8">
        <v>3.0</v>
      </c>
      <c r="D118" s="8">
        <v>140.0</v>
      </c>
      <c r="E118" s="8">
        <v>211.0</v>
      </c>
      <c r="F118" s="8">
        <v>1.0</v>
      </c>
      <c r="G118" s="8">
        <v>2.0</v>
      </c>
      <c r="H118" s="8">
        <v>165.0</v>
      </c>
      <c r="I118" s="8">
        <v>0.0</v>
      </c>
      <c r="J118" s="8">
        <v>0.0</v>
      </c>
      <c r="K118" s="8">
        <v>1.0</v>
      </c>
      <c r="L118" s="8">
        <v>0.0</v>
      </c>
      <c r="M118" s="8">
        <v>3.0</v>
      </c>
      <c r="N118" s="8">
        <v>0.0</v>
      </c>
    </row>
    <row r="119">
      <c r="A119" s="30">
        <v>35.0</v>
      </c>
      <c r="B119" s="8">
        <v>0.0</v>
      </c>
      <c r="C119" s="8">
        <v>4.0</v>
      </c>
      <c r="D119" s="8">
        <v>138.0</v>
      </c>
      <c r="E119" s="8">
        <v>183.0</v>
      </c>
      <c r="F119" s="8">
        <v>0.0</v>
      </c>
      <c r="G119" s="8">
        <v>0.0</v>
      </c>
      <c r="H119" s="8">
        <v>182.0</v>
      </c>
      <c r="I119" s="8">
        <v>0.0</v>
      </c>
      <c r="J119" s="8">
        <v>1.4</v>
      </c>
      <c r="K119" s="8">
        <v>1.0</v>
      </c>
      <c r="L119" s="8">
        <v>0.0</v>
      </c>
      <c r="M119" s="8">
        <v>3.0</v>
      </c>
      <c r="N119" s="8">
        <v>0.0</v>
      </c>
    </row>
    <row r="120">
      <c r="A120" s="30">
        <v>63.0</v>
      </c>
      <c r="B120" s="8">
        <v>1.0</v>
      </c>
      <c r="C120" s="8">
        <v>4.0</v>
      </c>
      <c r="D120" s="8">
        <v>130.0</v>
      </c>
      <c r="E120" s="8">
        <v>330.0</v>
      </c>
      <c r="F120" s="8">
        <v>1.0</v>
      </c>
      <c r="G120" s="8">
        <v>2.0</v>
      </c>
      <c r="H120" s="8">
        <v>132.0</v>
      </c>
      <c r="I120" s="8">
        <v>1.0</v>
      </c>
      <c r="J120" s="8">
        <v>1.8</v>
      </c>
      <c r="K120" s="8">
        <v>1.0</v>
      </c>
      <c r="L120" s="8">
        <v>3.0</v>
      </c>
      <c r="M120" s="8">
        <v>7.0</v>
      </c>
      <c r="N120" s="8">
        <v>3.0</v>
      </c>
    </row>
    <row r="121">
      <c r="A121" s="30">
        <v>65.0</v>
      </c>
      <c r="B121" s="8">
        <v>1.0</v>
      </c>
      <c r="C121" s="8">
        <v>4.0</v>
      </c>
      <c r="D121" s="8">
        <v>135.0</v>
      </c>
      <c r="E121" s="8">
        <v>254.0</v>
      </c>
      <c r="F121" s="8">
        <v>0.0</v>
      </c>
      <c r="G121" s="8">
        <v>2.0</v>
      </c>
      <c r="H121" s="8">
        <v>127.0</v>
      </c>
      <c r="I121" s="8">
        <v>0.0</v>
      </c>
      <c r="J121" s="8">
        <v>2.8</v>
      </c>
      <c r="K121" s="8">
        <v>2.0</v>
      </c>
      <c r="L121" s="8">
        <v>1.0</v>
      </c>
      <c r="M121" s="8">
        <v>7.0</v>
      </c>
      <c r="N121" s="8">
        <v>2.0</v>
      </c>
    </row>
    <row r="122">
      <c r="A122" s="30">
        <v>48.0</v>
      </c>
      <c r="B122" s="8">
        <v>1.0</v>
      </c>
      <c r="C122" s="8">
        <v>4.0</v>
      </c>
      <c r="D122" s="8">
        <v>130.0</v>
      </c>
      <c r="E122" s="8">
        <v>256.0</v>
      </c>
      <c r="F122" s="8">
        <v>1.0</v>
      </c>
      <c r="G122" s="8">
        <v>2.0</v>
      </c>
      <c r="H122" s="8">
        <v>150.0</v>
      </c>
      <c r="I122" s="8">
        <v>1.0</v>
      </c>
      <c r="J122" s="8">
        <v>0.0</v>
      </c>
      <c r="K122" s="8">
        <v>1.0</v>
      </c>
      <c r="L122" s="8">
        <v>2.0</v>
      </c>
      <c r="M122" s="8">
        <v>7.0</v>
      </c>
      <c r="N122" s="8">
        <v>3.0</v>
      </c>
    </row>
    <row r="123">
      <c r="A123" s="30">
        <v>63.0</v>
      </c>
      <c r="B123" s="8">
        <v>0.0</v>
      </c>
      <c r="C123" s="8">
        <v>4.0</v>
      </c>
      <c r="D123" s="8">
        <v>150.0</v>
      </c>
      <c r="E123" s="8">
        <v>407.0</v>
      </c>
      <c r="F123" s="8">
        <v>0.0</v>
      </c>
      <c r="G123" s="8">
        <v>2.0</v>
      </c>
      <c r="H123" s="8">
        <v>154.0</v>
      </c>
      <c r="I123" s="8">
        <v>0.0</v>
      </c>
      <c r="J123" s="8">
        <v>4.0</v>
      </c>
      <c r="K123" s="8">
        <v>2.0</v>
      </c>
      <c r="L123" s="8">
        <v>3.0</v>
      </c>
      <c r="M123" s="8">
        <v>7.0</v>
      </c>
      <c r="N123" s="8">
        <v>4.0</v>
      </c>
    </row>
    <row r="124">
      <c r="A124" s="30">
        <v>51.0</v>
      </c>
      <c r="B124" s="8">
        <v>1.0</v>
      </c>
      <c r="C124" s="8">
        <v>3.0</v>
      </c>
      <c r="D124" s="8">
        <v>100.0</v>
      </c>
      <c r="E124" s="8">
        <v>222.0</v>
      </c>
      <c r="F124" s="8">
        <v>0.0</v>
      </c>
      <c r="G124" s="8">
        <v>0.0</v>
      </c>
      <c r="H124" s="8">
        <v>143.0</v>
      </c>
      <c r="I124" s="8">
        <v>1.0</v>
      </c>
      <c r="J124" s="8">
        <v>1.2</v>
      </c>
      <c r="K124" s="8">
        <v>2.0</v>
      </c>
      <c r="L124" s="8">
        <v>0.0</v>
      </c>
      <c r="M124" s="8">
        <v>3.0</v>
      </c>
      <c r="N124" s="8">
        <v>0.0</v>
      </c>
    </row>
    <row r="125">
      <c r="A125" s="30">
        <v>55.0</v>
      </c>
      <c r="B125" s="8">
        <v>1.0</v>
      </c>
      <c r="C125" s="8">
        <v>4.0</v>
      </c>
      <c r="D125" s="8">
        <v>140.0</v>
      </c>
      <c r="E125" s="8">
        <v>217.0</v>
      </c>
      <c r="F125" s="8">
        <v>0.0</v>
      </c>
      <c r="G125" s="8">
        <v>0.0</v>
      </c>
      <c r="H125" s="8">
        <v>111.0</v>
      </c>
      <c r="I125" s="8">
        <v>1.0</v>
      </c>
      <c r="J125" s="8">
        <v>5.6</v>
      </c>
      <c r="K125" s="8">
        <v>3.0</v>
      </c>
      <c r="L125" s="8">
        <v>0.0</v>
      </c>
      <c r="M125" s="8">
        <v>7.0</v>
      </c>
      <c r="N125" s="8">
        <v>3.0</v>
      </c>
    </row>
    <row r="126">
      <c r="A126" s="30">
        <v>65.0</v>
      </c>
      <c r="B126" s="8">
        <v>1.0</v>
      </c>
      <c r="C126" s="8">
        <v>1.0</v>
      </c>
      <c r="D126" s="8">
        <v>138.0</v>
      </c>
      <c r="E126" s="8">
        <v>282.0</v>
      </c>
      <c r="F126" s="8">
        <v>1.0</v>
      </c>
      <c r="G126" s="8">
        <v>2.0</v>
      </c>
      <c r="H126" s="8">
        <v>174.0</v>
      </c>
      <c r="I126" s="8">
        <v>0.0</v>
      </c>
      <c r="J126" s="8">
        <v>1.4</v>
      </c>
      <c r="K126" s="8">
        <v>2.0</v>
      </c>
      <c r="L126" s="8">
        <v>1.0</v>
      </c>
      <c r="M126" s="8">
        <v>3.0</v>
      </c>
      <c r="N126" s="8">
        <v>1.0</v>
      </c>
    </row>
    <row r="127">
      <c r="A127" s="30">
        <v>45.0</v>
      </c>
      <c r="B127" s="8">
        <v>0.0</v>
      </c>
      <c r="C127" s="8">
        <v>2.0</v>
      </c>
      <c r="D127" s="8">
        <v>130.0</v>
      </c>
      <c r="E127" s="8">
        <v>234.0</v>
      </c>
      <c r="F127" s="8">
        <v>0.0</v>
      </c>
      <c r="G127" s="8">
        <v>2.0</v>
      </c>
      <c r="H127" s="8">
        <v>175.0</v>
      </c>
      <c r="I127" s="8">
        <v>0.0</v>
      </c>
      <c r="J127" s="8">
        <v>0.6</v>
      </c>
      <c r="K127" s="8">
        <v>2.0</v>
      </c>
      <c r="L127" s="8">
        <v>0.0</v>
      </c>
      <c r="M127" s="8">
        <v>3.0</v>
      </c>
      <c r="N127" s="8">
        <v>0.0</v>
      </c>
    </row>
    <row r="128">
      <c r="A128" s="30">
        <v>56.0</v>
      </c>
      <c r="B128" s="8">
        <v>0.0</v>
      </c>
      <c r="C128" s="8">
        <v>4.0</v>
      </c>
      <c r="D128" s="8">
        <v>200.0</v>
      </c>
      <c r="E128" s="8">
        <v>288.0</v>
      </c>
      <c r="F128" s="8">
        <v>1.0</v>
      </c>
      <c r="G128" s="8">
        <v>2.0</v>
      </c>
      <c r="H128" s="8">
        <v>133.0</v>
      </c>
      <c r="I128" s="8">
        <v>1.0</v>
      </c>
      <c r="J128" s="8">
        <v>4.0</v>
      </c>
      <c r="K128" s="8">
        <v>3.0</v>
      </c>
      <c r="L128" s="8">
        <v>2.0</v>
      </c>
      <c r="M128" s="8">
        <v>7.0</v>
      </c>
      <c r="N128" s="8">
        <v>3.0</v>
      </c>
    </row>
    <row r="129">
      <c r="A129" s="30">
        <v>54.0</v>
      </c>
      <c r="B129" s="8">
        <v>1.0</v>
      </c>
      <c r="C129" s="8">
        <v>4.0</v>
      </c>
      <c r="D129" s="8">
        <v>110.0</v>
      </c>
      <c r="E129" s="8">
        <v>239.0</v>
      </c>
      <c r="F129" s="8">
        <v>0.0</v>
      </c>
      <c r="G129" s="8">
        <v>0.0</v>
      </c>
      <c r="H129" s="8">
        <v>126.0</v>
      </c>
      <c r="I129" s="8">
        <v>1.0</v>
      </c>
      <c r="J129" s="8">
        <v>2.8</v>
      </c>
      <c r="K129" s="8">
        <v>2.0</v>
      </c>
      <c r="L129" s="8">
        <v>1.0</v>
      </c>
      <c r="M129" s="8">
        <v>7.0</v>
      </c>
      <c r="N129" s="8">
        <v>3.0</v>
      </c>
    </row>
    <row r="130">
      <c r="A130" s="30">
        <v>44.0</v>
      </c>
      <c r="B130" s="8">
        <v>1.0</v>
      </c>
      <c r="C130" s="8">
        <v>2.0</v>
      </c>
      <c r="D130" s="8">
        <v>120.0</v>
      </c>
      <c r="E130" s="8">
        <v>220.0</v>
      </c>
      <c r="F130" s="8">
        <v>0.0</v>
      </c>
      <c r="G130" s="8">
        <v>0.0</v>
      </c>
      <c r="H130" s="8">
        <v>170.0</v>
      </c>
      <c r="I130" s="8">
        <v>0.0</v>
      </c>
      <c r="J130" s="8">
        <v>0.0</v>
      </c>
      <c r="K130" s="8">
        <v>1.0</v>
      </c>
      <c r="L130" s="8">
        <v>0.0</v>
      </c>
      <c r="M130" s="8">
        <v>3.0</v>
      </c>
      <c r="N130" s="8">
        <v>0.0</v>
      </c>
    </row>
    <row r="131">
      <c r="A131" s="30">
        <v>62.0</v>
      </c>
      <c r="B131" s="8">
        <v>0.0</v>
      </c>
      <c r="C131" s="8">
        <v>4.0</v>
      </c>
      <c r="D131" s="8">
        <v>124.0</v>
      </c>
      <c r="E131" s="8">
        <v>209.0</v>
      </c>
      <c r="F131" s="8">
        <v>0.0</v>
      </c>
      <c r="G131" s="8">
        <v>0.0</v>
      </c>
      <c r="H131" s="8">
        <v>163.0</v>
      </c>
      <c r="I131" s="8">
        <v>0.0</v>
      </c>
      <c r="J131" s="8">
        <v>0.0</v>
      </c>
      <c r="K131" s="8">
        <v>1.0</v>
      </c>
      <c r="L131" s="8">
        <v>0.0</v>
      </c>
      <c r="M131" s="8">
        <v>3.0</v>
      </c>
      <c r="N131" s="8">
        <v>0.0</v>
      </c>
    </row>
    <row r="132">
      <c r="A132" s="30">
        <v>54.0</v>
      </c>
      <c r="B132" s="8">
        <v>1.0</v>
      </c>
      <c r="C132" s="8">
        <v>3.0</v>
      </c>
      <c r="D132" s="8">
        <v>120.0</v>
      </c>
      <c r="E132" s="8">
        <v>258.0</v>
      </c>
      <c r="F132" s="8">
        <v>0.0</v>
      </c>
      <c r="G132" s="8">
        <v>2.0</v>
      </c>
      <c r="H132" s="8">
        <v>147.0</v>
      </c>
      <c r="I132" s="8">
        <v>0.0</v>
      </c>
      <c r="J132" s="8">
        <v>0.4</v>
      </c>
      <c r="K132" s="8">
        <v>2.0</v>
      </c>
      <c r="L132" s="8">
        <v>0.0</v>
      </c>
      <c r="M132" s="8">
        <v>7.0</v>
      </c>
      <c r="N132" s="8">
        <v>0.0</v>
      </c>
    </row>
    <row r="133">
      <c r="A133" s="30">
        <v>51.0</v>
      </c>
      <c r="B133" s="8">
        <v>1.0</v>
      </c>
      <c r="C133" s="8">
        <v>3.0</v>
      </c>
      <c r="D133" s="8">
        <v>94.0</v>
      </c>
      <c r="E133" s="8">
        <v>227.0</v>
      </c>
      <c r="F133" s="8">
        <v>0.0</v>
      </c>
      <c r="G133" s="8">
        <v>0.0</v>
      </c>
      <c r="H133" s="8">
        <v>154.0</v>
      </c>
      <c r="I133" s="8">
        <v>1.0</v>
      </c>
      <c r="J133" s="8">
        <v>0.0</v>
      </c>
      <c r="K133" s="8">
        <v>1.0</v>
      </c>
      <c r="L133" s="8">
        <v>1.0</v>
      </c>
      <c r="M133" s="8">
        <v>7.0</v>
      </c>
      <c r="N133" s="8">
        <v>0.0</v>
      </c>
    </row>
    <row r="134">
      <c r="A134" s="30">
        <v>29.0</v>
      </c>
      <c r="B134" s="8">
        <v>1.0</v>
      </c>
      <c r="C134" s="8">
        <v>2.0</v>
      </c>
      <c r="D134" s="8">
        <v>130.0</v>
      </c>
      <c r="E134" s="8">
        <v>204.0</v>
      </c>
      <c r="F134" s="8">
        <v>0.0</v>
      </c>
      <c r="G134" s="8">
        <v>2.0</v>
      </c>
      <c r="H134" s="8">
        <v>202.0</v>
      </c>
      <c r="I134" s="8">
        <v>0.0</v>
      </c>
      <c r="J134" s="8">
        <v>0.0</v>
      </c>
      <c r="K134" s="8">
        <v>1.0</v>
      </c>
      <c r="L134" s="8">
        <v>0.0</v>
      </c>
      <c r="M134" s="8">
        <v>3.0</v>
      </c>
      <c r="N134" s="8">
        <v>0.0</v>
      </c>
    </row>
    <row r="135">
      <c r="A135" s="30">
        <v>51.0</v>
      </c>
      <c r="B135" s="8">
        <v>1.0</v>
      </c>
      <c r="C135" s="8">
        <v>4.0</v>
      </c>
      <c r="D135" s="8">
        <v>140.0</v>
      </c>
      <c r="E135" s="8">
        <v>261.0</v>
      </c>
      <c r="F135" s="8">
        <v>0.0</v>
      </c>
      <c r="G135" s="8">
        <v>2.0</v>
      </c>
      <c r="H135" s="8">
        <v>186.0</v>
      </c>
      <c r="I135" s="8">
        <v>1.0</v>
      </c>
      <c r="J135" s="8">
        <v>0.0</v>
      </c>
      <c r="K135" s="8">
        <v>1.0</v>
      </c>
      <c r="L135" s="8">
        <v>0.0</v>
      </c>
      <c r="M135" s="8">
        <v>3.0</v>
      </c>
      <c r="N135" s="8">
        <v>0.0</v>
      </c>
    </row>
    <row r="136">
      <c r="A136" s="30">
        <v>43.0</v>
      </c>
      <c r="B136" s="8">
        <v>0.0</v>
      </c>
      <c r="C136" s="8">
        <v>3.0</v>
      </c>
      <c r="D136" s="8">
        <v>122.0</v>
      </c>
      <c r="E136" s="8">
        <v>213.0</v>
      </c>
      <c r="F136" s="8">
        <v>0.0</v>
      </c>
      <c r="G136" s="8">
        <v>0.0</v>
      </c>
      <c r="H136" s="8">
        <v>165.0</v>
      </c>
      <c r="I136" s="8">
        <v>0.0</v>
      </c>
      <c r="J136" s="8">
        <v>0.2</v>
      </c>
      <c r="K136" s="8">
        <v>2.0</v>
      </c>
      <c r="L136" s="8">
        <v>0.0</v>
      </c>
      <c r="M136" s="8">
        <v>3.0</v>
      </c>
      <c r="N136" s="8">
        <v>0.0</v>
      </c>
    </row>
    <row r="137">
      <c r="A137" s="30">
        <v>55.0</v>
      </c>
      <c r="B137" s="8">
        <v>0.0</v>
      </c>
      <c r="C137" s="8">
        <v>2.0</v>
      </c>
      <c r="D137" s="8">
        <v>135.0</v>
      </c>
      <c r="E137" s="8">
        <v>250.0</v>
      </c>
      <c r="F137" s="8">
        <v>0.0</v>
      </c>
      <c r="G137" s="8">
        <v>2.0</v>
      </c>
      <c r="H137" s="8">
        <v>161.0</v>
      </c>
      <c r="I137" s="8">
        <v>0.0</v>
      </c>
      <c r="J137" s="8">
        <v>1.4</v>
      </c>
      <c r="K137" s="8">
        <v>2.0</v>
      </c>
      <c r="L137" s="8">
        <v>0.0</v>
      </c>
      <c r="M137" s="8">
        <v>3.0</v>
      </c>
      <c r="N137" s="8">
        <v>0.0</v>
      </c>
    </row>
    <row r="138">
      <c r="A138" s="30">
        <v>70.0</v>
      </c>
      <c r="B138" s="8">
        <v>1.0</v>
      </c>
      <c r="C138" s="8">
        <v>4.0</v>
      </c>
      <c r="D138" s="8">
        <v>145.0</v>
      </c>
      <c r="E138" s="8">
        <v>174.0</v>
      </c>
      <c r="F138" s="8">
        <v>0.0</v>
      </c>
      <c r="G138" s="8">
        <v>0.0</v>
      </c>
      <c r="H138" s="8">
        <v>125.0</v>
      </c>
      <c r="I138" s="8">
        <v>1.0</v>
      </c>
      <c r="J138" s="8">
        <v>2.6</v>
      </c>
      <c r="K138" s="8">
        <v>3.0</v>
      </c>
      <c r="L138" s="8">
        <v>0.0</v>
      </c>
      <c r="M138" s="8">
        <v>7.0</v>
      </c>
      <c r="N138" s="8">
        <v>4.0</v>
      </c>
    </row>
    <row r="139">
      <c r="A139" s="30">
        <v>62.0</v>
      </c>
      <c r="B139" s="8">
        <v>1.0</v>
      </c>
      <c r="C139" s="8">
        <v>2.0</v>
      </c>
      <c r="D139" s="8">
        <v>120.0</v>
      </c>
      <c r="E139" s="8">
        <v>281.0</v>
      </c>
      <c r="F139" s="8">
        <v>0.0</v>
      </c>
      <c r="G139" s="8">
        <v>2.0</v>
      </c>
      <c r="H139" s="8">
        <v>103.0</v>
      </c>
      <c r="I139" s="8">
        <v>0.0</v>
      </c>
      <c r="J139" s="8">
        <v>1.4</v>
      </c>
      <c r="K139" s="8">
        <v>2.0</v>
      </c>
      <c r="L139" s="8">
        <v>1.0</v>
      </c>
      <c r="M139" s="8">
        <v>7.0</v>
      </c>
      <c r="N139" s="8">
        <v>3.0</v>
      </c>
    </row>
    <row r="140">
      <c r="A140" s="30">
        <v>35.0</v>
      </c>
      <c r="B140" s="8">
        <v>1.0</v>
      </c>
      <c r="C140" s="8">
        <v>4.0</v>
      </c>
      <c r="D140" s="8">
        <v>120.0</v>
      </c>
      <c r="E140" s="8">
        <v>198.0</v>
      </c>
      <c r="F140" s="8">
        <v>0.0</v>
      </c>
      <c r="G140" s="8">
        <v>0.0</v>
      </c>
      <c r="H140" s="8">
        <v>130.0</v>
      </c>
      <c r="I140" s="8">
        <v>1.0</v>
      </c>
      <c r="J140" s="8">
        <v>1.6</v>
      </c>
      <c r="K140" s="8">
        <v>2.0</v>
      </c>
      <c r="L140" s="8">
        <v>0.0</v>
      </c>
      <c r="M140" s="8">
        <v>7.0</v>
      </c>
      <c r="N140" s="8">
        <v>1.0</v>
      </c>
    </row>
    <row r="141">
      <c r="A141" s="30">
        <v>51.0</v>
      </c>
      <c r="B141" s="8">
        <v>1.0</v>
      </c>
      <c r="C141" s="8">
        <v>3.0</v>
      </c>
      <c r="D141" s="8">
        <v>125.0</v>
      </c>
      <c r="E141" s="8">
        <v>245.0</v>
      </c>
      <c r="F141" s="8">
        <v>1.0</v>
      </c>
      <c r="G141" s="8">
        <v>2.0</v>
      </c>
      <c r="H141" s="8">
        <v>166.0</v>
      </c>
      <c r="I141" s="8">
        <v>0.0</v>
      </c>
      <c r="J141" s="8">
        <v>2.4</v>
      </c>
      <c r="K141" s="8">
        <v>2.0</v>
      </c>
      <c r="L141" s="8">
        <v>0.0</v>
      </c>
      <c r="M141" s="8">
        <v>3.0</v>
      </c>
      <c r="N141" s="8">
        <v>0.0</v>
      </c>
    </row>
    <row r="142">
      <c r="A142" s="30">
        <v>59.0</v>
      </c>
      <c r="B142" s="8">
        <v>1.0</v>
      </c>
      <c r="C142" s="8">
        <v>2.0</v>
      </c>
      <c r="D142" s="8">
        <v>140.0</v>
      </c>
      <c r="E142" s="8">
        <v>221.0</v>
      </c>
      <c r="F142" s="8">
        <v>0.0</v>
      </c>
      <c r="G142" s="8">
        <v>0.0</v>
      </c>
      <c r="H142" s="8">
        <v>164.0</v>
      </c>
      <c r="I142" s="8">
        <v>1.0</v>
      </c>
      <c r="J142" s="8">
        <v>0.0</v>
      </c>
      <c r="K142" s="8">
        <v>1.0</v>
      </c>
      <c r="L142" s="8">
        <v>0.0</v>
      </c>
      <c r="M142" s="8">
        <v>3.0</v>
      </c>
      <c r="N142" s="8">
        <v>0.0</v>
      </c>
    </row>
    <row r="143">
      <c r="A143" s="30">
        <v>59.0</v>
      </c>
      <c r="B143" s="8">
        <v>1.0</v>
      </c>
      <c r="C143" s="8">
        <v>1.0</v>
      </c>
      <c r="D143" s="8">
        <v>170.0</v>
      </c>
      <c r="E143" s="8">
        <v>288.0</v>
      </c>
      <c r="F143" s="8">
        <v>0.0</v>
      </c>
      <c r="G143" s="8">
        <v>2.0</v>
      </c>
      <c r="H143" s="8">
        <v>159.0</v>
      </c>
      <c r="I143" s="8">
        <v>0.0</v>
      </c>
      <c r="J143" s="8">
        <v>0.2</v>
      </c>
      <c r="K143" s="8">
        <v>2.0</v>
      </c>
      <c r="L143" s="8">
        <v>0.0</v>
      </c>
      <c r="M143" s="8">
        <v>7.0</v>
      </c>
      <c r="N143" s="8">
        <v>1.0</v>
      </c>
    </row>
    <row r="144">
      <c r="A144" s="30">
        <v>52.0</v>
      </c>
      <c r="B144" s="8">
        <v>1.0</v>
      </c>
      <c r="C144" s="8">
        <v>2.0</v>
      </c>
      <c r="D144" s="8">
        <v>128.0</v>
      </c>
      <c r="E144" s="8">
        <v>205.0</v>
      </c>
      <c r="F144" s="8">
        <v>1.0</v>
      </c>
      <c r="G144" s="8">
        <v>0.0</v>
      </c>
      <c r="H144" s="8">
        <v>184.0</v>
      </c>
      <c r="I144" s="8">
        <v>0.0</v>
      </c>
      <c r="J144" s="8">
        <v>0.0</v>
      </c>
      <c r="K144" s="8">
        <v>1.0</v>
      </c>
      <c r="L144" s="8">
        <v>0.0</v>
      </c>
      <c r="M144" s="8">
        <v>3.0</v>
      </c>
      <c r="N144" s="8">
        <v>0.0</v>
      </c>
    </row>
    <row r="145">
      <c r="A145" s="30">
        <v>64.0</v>
      </c>
      <c r="B145" s="8">
        <v>1.0</v>
      </c>
      <c r="C145" s="8">
        <v>3.0</v>
      </c>
      <c r="D145" s="8">
        <v>125.0</v>
      </c>
      <c r="E145" s="8">
        <v>309.0</v>
      </c>
      <c r="F145" s="8">
        <v>0.0</v>
      </c>
      <c r="G145" s="8">
        <v>0.0</v>
      </c>
      <c r="H145" s="8">
        <v>131.0</v>
      </c>
      <c r="I145" s="8">
        <v>1.0</v>
      </c>
      <c r="J145" s="8">
        <v>1.8</v>
      </c>
      <c r="K145" s="8">
        <v>2.0</v>
      </c>
      <c r="L145" s="8">
        <v>0.0</v>
      </c>
      <c r="M145" s="8">
        <v>7.0</v>
      </c>
      <c r="N145" s="8">
        <v>1.0</v>
      </c>
    </row>
    <row r="146">
      <c r="A146" s="30">
        <v>58.0</v>
      </c>
      <c r="B146" s="8">
        <v>1.0</v>
      </c>
      <c r="C146" s="8">
        <v>3.0</v>
      </c>
      <c r="D146" s="8">
        <v>105.0</v>
      </c>
      <c r="E146" s="8">
        <v>240.0</v>
      </c>
      <c r="F146" s="8">
        <v>0.0</v>
      </c>
      <c r="G146" s="8">
        <v>2.0</v>
      </c>
      <c r="H146" s="8">
        <v>154.0</v>
      </c>
      <c r="I146" s="8">
        <v>1.0</v>
      </c>
      <c r="J146" s="8">
        <v>0.6</v>
      </c>
      <c r="K146" s="8">
        <v>2.0</v>
      </c>
      <c r="L146" s="8">
        <v>0.0</v>
      </c>
      <c r="M146" s="8">
        <v>7.0</v>
      </c>
      <c r="N146" s="8">
        <v>0.0</v>
      </c>
    </row>
    <row r="147">
      <c r="A147" s="30">
        <v>47.0</v>
      </c>
      <c r="B147" s="8">
        <v>1.0</v>
      </c>
      <c r="C147" s="8">
        <v>3.0</v>
      </c>
      <c r="D147" s="8">
        <v>108.0</v>
      </c>
      <c r="E147" s="8">
        <v>243.0</v>
      </c>
      <c r="F147" s="8">
        <v>0.0</v>
      </c>
      <c r="G147" s="8">
        <v>0.0</v>
      </c>
      <c r="H147" s="8">
        <v>152.0</v>
      </c>
      <c r="I147" s="8">
        <v>0.0</v>
      </c>
      <c r="J147" s="8">
        <v>0.0</v>
      </c>
      <c r="K147" s="8">
        <v>1.0</v>
      </c>
      <c r="L147" s="8">
        <v>0.0</v>
      </c>
      <c r="M147" s="8">
        <v>3.0</v>
      </c>
      <c r="N147" s="8">
        <v>1.0</v>
      </c>
    </row>
    <row r="148">
      <c r="A148" s="30">
        <v>57.0</v>
      </c>
      <c r="B148" s="8">
        <v>1.0</v>
      </c>
      <c r="C148" s="8">
        <v>4.0</v>
      </c>
      <c r="D148" s="8">
        <v>165.0</v>
      </c>
      <c r="E148" s="8">
        <v>289.0</v>
      </c>
      <c r="F148" s="8">
        <v>1.0</v>
      </c>
      <c r="G148" s="8">
        <v>2.0</v>
      </c>
      <c r="H148" s="8">
        <v>124.0</v>
      </c>
      <c r="I148" s="8">
        <v>0.0</v>
      </c>
      <c r="J148" s="8">
        <v>1.0</v>
      </c>
      <c r="K148" s="8">
        <v>2.0</v>
      </c>
      <c r="L148" s="8">
        <v>3.0</v>
      </c>
      <c r="M148" s="8">
        <v>7.0</v>
      </c>
      <c r="N148" s="8">
        <v>4.0</v>
      </c>
    </row>
    <row r="149">
      <c r="A149" s="30">
        <v>41.0</v>
      </c>
      <c r="B149" s="8">
        <v>1.0</v>
      </c>
      <c r="C149" s="8">
        <v>3.0</v>
      </c>
      <c r="D149" s="8">
        <v>112.0</v>
      </c>
      <c r="E149" s="8">
        <v>250.0</v>
      </c>
      <c r="F149" s="8">
        <v>0.0</v>
      </c>
      <c r="G149" s="8">
        <v>0.0</v>
      </c>
      <c r="H149" s="8">
        <v>179.0</v>
      </c>
      <c r="I149" s="8">
        <v>0.0</v>
      </c>
      <c r="J149" s="8">
        <v>0.0</v>
      </c>
      <c r="K149" s="8">
        <v>1.0</v>
      </c>
      <c r="L149" s="8">
        <v>0.0</v>
      </c>
      <c r="M149" s="8">
        <v>3.0</v>
      </c>
      <c r="N149" s="8">
        <v>0.0</v>
      </c>
    </row>
    <row r="150">
      <c r="A150" s="30">
        <v>45.0</v>
      </c>
      <c r="B150" s="8">
        <v>1.0</v>
      </c>
      <c r="C150" s="8">
        <v>2.0</v>
      </c>
      <c r="D150" s="8">
        <v>128.0</v>
      </c>
      <c r="E150" s="8">
        <v>308.0</v>
      </c>
      <c r="F150" s="8">
        <v>0.0</v>
      </c>
      <c r="G150" s="8">
        <v>2.0</v>
      </c>
      <c r="H150" s="8">
        <v>170.0</v>
      </c>
      <c r="I150" s="8">
        <v>0.0</v>
      </c>
      <c r="J150" s="8">
        <v>0.0</v>
      </c>
      <c r="K150" s="8">
        <v>1.0</v>
      </c>
      <c r="L150" s="8">
        <v>0.0</v>
      </c>
      <c r="M150" s="8">
        <v>3.0</v>
      </c>
      <c r="N150" s="8">
        <v>0.0</v>
      </c>
    </row>
    <row r="151">
      <c r="A151" s="30">
        <v>60.0</v>
      </c>
      <c r="B151" s="8">
        <v>0.0</v>
      </c>
      <c r="C151" s="8">
        <v>3.0</v>
      </c>
      <c r="D151" s="8">
        <v>102.0</v>
      </c>
      <c r="E151" s="8">
        <v>318.0</v>
      </c>
      <c r="F151" s="8">
        <v>0.0</v>
      </c>
      <c r="G151" s="8">
        <v>0.0</v>
      </c>
      <c r="H151" s="8">
        <v>160.0</v>
      </c>
      <c r="I151" s="8">
        <v>0.0</v>
      </c>
      <c r="J151" s="8">
        <v>0.0</v>
      </c>
      <c r="K151" s="8">
        <v>1.0</v>
      </c>
      <c r="L151" s="8">
        <v>1.0</v>
      </c>
      <c r="M151" s="8">
        <v>3.0</v>
      </c>
      <c r="N151" s="8">
        <v>0.0</v>
      </c>
    </row>
    <row r="152">
      <c r="A152" s="30">
        <v>52.0</v>
      </c>
      <c r="B152" s="8">
        <v>1.0</v>
      </c>
      <c r="C152" s="8">
        <v>1.0</v>
      </c>
      <c r="D152" s="8">
        <v>152.0</v>
      </c>
      <c r="E152" s="8">
        <v>298.0</v>
      </c>
      <c r="F152" s="8">
        <v>1.0</v>
      </c>
      <c r="G152" s="8">
        <v>0.0</v>
      </c>
      <c r="H152" s="8">
        <v>178.0</v>
      </c>
      <c r="I152" s="8">
        <v>0.0</v>
      </c>
      <c r="J152" s="8">
        <v>1.2</v>
      </c>
      <c r="K152" s="8">
        <v>2.0</v>
      </c>
      <c r="L152" s="8">
        <v>0.0</v>
      </c>
      <c r="M152" s="8">
        <v>7.0</v>
      </c>
      <c r="N152" s="8">
        <v>0.0</v>
      </c>
    </row>
    <row r="153">
      <c r="A153" s="30">
        <v>42.0</v>
      </c>
      <c r="B153" s="8">
        <v>0.0</v>
      </c>
      <c r="C153" s="8">
        <v>4.0</v>
      </c>
      <c r="D153" s="8">
        <v>102.0</v>
      </c>
      <c r="E153" s="8">
        <v>265.0</v>
      </c>
      <c r="F153" s="8">
        <v>0.0</v>
      </c>
      <c r="G153" s="8">
        <v>2.0</v>
      </c>
      <c r="H153" s="8">
        <v>122.0</v>
      </c>
      <c r="I153" s="8">
        <v>0.0</v>
      </c>
      <c r="J153" s="8">
        <v>0.6</v>
      </c>
      <c r="K153" s="8">
        <v>2.0</v>
      </c>
      <c r="L153" s="8">
        <v>0.0</v>
      </c>
      <c r="M153" s="8">
        <v>3.0</v>
      </c>
      <c r="N153" s="8">
        <v>0.0</v>
      </c>
    </row>
    <row r="154">
      <c r="A154" s="30">
        <v>67.0</v>
      </c>
      <c r="B154" s="8">
        <v>0.0</v>
      </c>
      <c r="C154" s="8">
        <v>3.0</v>
      </c>
      <c r="D154" s="8">
        <v>115.0</v>
      </c>
      <c r="E154" s="8">
        <v>564.0</v>
      </c>
      <c r="F154" s="8">
        <v>0.0</v>
      </c>
      <c r="G154" s="8">
        <v>2.0</v>
      </c>
      <c r="H154" s="8">
        <v>160.0</v>
      </c>
      <c r="I154" s="8">
        <v>0.0</v>
      </c>
      <c r="J154" s="8">
        <v>1.6</v>
      </c>
      <c r="K154" s="8">
        <v>2.0</v>
      </c>
      <c r="L154" s="8">
        <v>0.0</v>
      </c>
      <c r="M154" s="8">
        <v>7.0</v>
      </c>
      <c r="N154" s="8">
        <v>0.0</v>
      </c>
    </row>
    <row r="155">
      <c r="A155" s="30">
        <v>55.0</v>
      </c>
      <c r="B155" s="8">
        <v>1.0</v>
      </c>
      <c r="C155" s="8">
        <v>4.0</v>
      </c>
      <c r="D155" s="8">
        <v>160.0</v>
      </c>
      <c r="E155" s="8">
        <v>289.0</v>
      </c>
      <c r="F155" s="8">
        <v>0.0</v>
      </c>
      <c r="G155" s="8">
        <v>2.0</v>
      </c>
      <c r="H155" s="8">
        <v>145.0</v>
      </c>
      <c r="I155" s="8">
        <v>1.0</v>
      </c>
      <c r="J155" s="8">
        <v>0.8</v>
      </c>
      <c r="K155" s="8">
        <v>2.0</v>
      </c>
      <c r="L155" s="8">
        <v>1.0</v>
      </c>
      <c r="M155" s="8">
        <v>7.0</v>
      </c>
      <c r="N155" s="8">
        <v>4.0</v>
      </c>
    </row>
    <row r="156">
      <c r="A156" s="30">
        <v>64.0</v>
      </c>
      <c r="B156" s="8">
        <v>1.0</v>
      </c>
      <c r="C156" s="8">
        <v>4.0</v>
      </c>
      <c r="D156" s="8">
        <v>120.0</v>
      </c>
      <c r="E156" s="8">
        <v>246.0</v>
      </c>
      <c r="F156" s="8">
        <v>0.0</v>
      </c>
      <c r="G156" s="8">
        <v>2.0</v>
      </c>
      <c r="H156" s="8">
        <v>96.0</v>
      </c>
      <c r="I156" s="8">
        <v>1.0</v>
      </c>
      <c r="J156" s="8">
        <v>2.2</v>
      </c>
      <c r="K156" s="8">
        <v>3.0</v>
      </c>
      <c r="L156" s="8">
        <v>1.0</v>
      </c>
      <c r="M156" s="8">
        <v>3.0</v>
      </c>
      <c r="N156" s="8">
        <v>3.0</v>
      </c>
    </row>
    <row r="157">
      <c r="A157" s="30">
        <v>70.0</v>
      </c>
      <c r="B157" s="8">
        <v>1.0</v>
      </c>
      <c r="C157" s="8">
        <v>4.0</v>
      </c>
      <c r="D157" s="8">
        <v>130.0</v>
      </c>
      <c r="E157" s="8">
        <v>322.0</v>
      </c>
      <c r="F157" s="8">
        <v>0.0</v>
      </c>
      <c r="G157" s="8">
        <v>2.0</v>
      </c>
      <c r="H157" s="8">
        <v>109.0</v>
      </c>
      <c r="I157" s="8">
        <v>0.0</v>
      </c>
      <c r="J157" s="8">
        <v>2.4</v>
      </c>
      <c r="K157" s="8">
        <v>2.0</v>
      </c>
      <c r="L157" s="8">
        <v>3.0</v>
      </c>
      <c r="M157" s="8">
        <v>3.0</v>
      </c>
      <c r="N157" s="8">
        <v>1.0</v>
      </c>
    </row>
    <row r="158">
      <c r="A158" s="30">
        <v>51.0</v>
      </c>
      <c r="B158" s="8">
        <v>1.0</v>
      </c>
      <c r="C158" s="8">
        <v>4.0</v>
      </c>
      <c r="D158" s="8">
        <v>140.0</v>
      </c>
      <c r="E158" s="8">
        <v>299.0</v>
      </c>
      <c r="F158" s="8">
        <v>0.0</v>
      </c>
      <c r="G158" s="8">
        <v>0.0</v>
      </c>
      <c r="H158" s="8">
        <v>173.0</v>
      </c>
      <c r="I158" s="8">
        <v>1.0</v>
      </c>
      <c r="J158" s="8">
        <v>1.6</v>
      </c>
      <c r="K158" s="8">
        <v>1.0</v>
      </c>
      <c r="L158" s="8">
        <v>0.0</v>
      </c>
      <c r="M158" s="8">
        <v>7.0</v>
      </c>
      <c r="N158" s="8">
        <v>1.0</v>
      </c>
    </row>
    <row r="159">
      <c r="A159" s="30">
        <v>58.0</v>
      </c>
      <c r="B159" s="8">
        <v>1.0</v>
      </c>
      <c r="C159" s="8">
        <v>4.0</v>
      </c>
      <c r="D159" s="8">
        <v>125.0</v>
      </c>
      <c r="E159" s="8">
        <v>300.0</v>
      </c>
      <c r="F159" s="8">
        <v>0.0</v>
      </c>
      <c r="G159" s="8">
        <v>2.0</v>
      </c>
      <c r="H159" s="8">
        <v>171.0</v>
      </c>
      <c r="I159" s="8">
        <v>0.0</v>
      </c>
      <c r="J159" s="8">
        <v>0.0</v>
      </c>
      <c r="K159" s="8">
        <v>1.0</v>
      </c>
      <c r="L159" s="8">
        <v>2.0</v>
      </c>
      <c r="M159" s="8">
        <v>7.0</v>
      </c>
      <c r="N159" s="8">
        <v>1.0</v>
      </c>
    </row>
    <row r="160">
      <c r="A160" s="30">
        <v>60.0</v>
      </c>
      <c r="B160" s="8">
        <v>1.0</v>
      </c>
      <c r="C160" s="8">
        <v>4.0</v>
      </c>
      <c r="D160" s="8">
        <v>140.0</v>
      </c>
      <c r="E160" s="8">
        <v>293.0</v>
      </c>
      <c r="F160" s="8">
        <v>0.0</v>
      </c>
      <c r="G160" s="8">
        <v>2.0</v>
      </c>
      <c r="H160" s="8">
        <v>170.0</v>
      </c>
      <c r="I160" s="8">
        <v>0.0</v>
      </c>
      <c r="J160" s="8">
        <v>1.2</v>
      </c>
      <c r="K160" s="8">
        <v>2.0</v>
      </c>
      <c r="L160" s="8">
        <v>2.0</v>
      </c>
      <c r="M160" s="8">
        <v>7.0</v>
      </c>
      <c r="N160" s="8">
        <v>2.0</v>
      </c>
    </row>
    <row r="161">
      <c r="A161" s="30">
        <v>68.0</v>
      </c>
      <c r="B161" s="8">
        <v>1.0</v>
      </c>
      <c r="C161" s="8">
        <v>3.0</v>
      </c>
      <c r="D161" s="8">
        <v>118.0</v>
      </c>
      <c r="E161" s="8">
        <v>277.0</v>
      </c>
      <c r="F161" s="8">
        <v>0.0</v>
      </c>
      <c r="G161" s="8">
        <v>0.0</v>
      </c>
      <c r="H161" s="8">
        <v>151.0</v>
      </c>
      <c r="I161" s="8">
        <v>0.0</v>
      </c>
      <c r="J161" s="8">
        <v>1.0</v>
      </c>
      <c r="K161" s="8">
        <v>1.0</v>
      </c>
      <c r="L161" s="8">
        <v>1.0</v>
      </c>
      <c r="M161" s="8">
        <v>7.0</v>
      </c>
      <c r="N161" s="8">
        <v>0.0</v>
      </c>
    </row>
    <row r="162">
      <c r="A162" s="30">
        <v>46.0</v>
      </c>
      <c r="B162" s="8">
        <v>1.0</v>
      </c>
      <c r="C162" s="8">
        <v>2.0</v>
      </c>
      <c r="D162" s="8">
        <v>101.0</v>
      </c>
      <c r="E162" s="8">
        <v>197.0</v>
      </c>
      <c r="F162" s="8">
        <v>1.0</v>
      </c>
      <c r="G162" s="8">
        <v>0.0</v>
      </c>
      <c r="H162" s="8">
        <v>156.0</v>
      </c>
      <c r="I162" s="8">
        <v>0.0</v>
      </c>
      <c r="J162" s="8">
        <v>0.0</v>
      </c>
      <c r="K162" s="8">
        <v>1.0</v>
      </c>
      <c r="L162" s="8">
        <v>0.0</v>
      </c>
      <c r="M162" s="8">
        <v>7.0</v>
      </c>
      <c r="N162" s="8">
        <v>0.0</v>
      </c>
    </row>
    <row r="163">
      <c r="A163" s="30">
        <v>77.0</v>
      </c>
      <c r="B163" s="8">
        <v>1.0</v>
      </c>
      <c r="C163" s="8">
        <v>4.0</v>
      </c>
      <c r="D163" s="8">
        <v>125.0</v>
      </c>
      <c r="E163" s="8">
        <v>304.0</v>
      </c>
      <c r="F163" s="8">
        <v>0.0</v>
      </c>
      <c r="G163" s="8">
        <v>2.0</v>
      </c>
      <c r="H163" s="8">
        <v>162.0</v>
      </c>
      <c r="I163" s="8">
        <v>1.0</v>
      </c>
      <c r="J163" s="8">
        <v>0.0</v>
      </c>
      <c r="K163" s="8">
        <v>1.0</v>
      </c>
      <c r="L163" s="8">
        <v>3.0</v>
      </c>
      <c r="M163" s="8">
        <v>3.0</v>
      </c>
      <c r="N163" s="8">
        <v>4.0</v>
      </c>
    </row>
    <row r="164">
      <c r="A164" s="30">
        <v>54.0</v>
      </c>
      <c r="B164" s="8">
        <v>0.0</v>
      </c>
      <c r="C164" s="8">
        <v>3.0</v>
      </c>
      <c r="D164" s="8">
        <v>110.0</v>
      </c>
      <c r="E164" s="8">
        <v>214.0</v>
      </c>
      <c r="F164" s="8">
        <v>0.0</v>
      </c>
      <c r="G164" s="8">
        <v>0.0</v>
      </c>
      <c r="H164" s="8">
        <v>158.0</v>
      </c>
      <c r="I164" s="8">
        <v>0.0</v>
      </c>
      <c r="J164" s="8">
        <v>1.6</v>
      </c>
      <c r="K164" s="8">
        <v>2.0</v>
      </c>
      <c r="L164" s="8">
        <v>0.0</v>
      </c>
      <c r="M164" s="8">
        <v>3.0</v>
      </c>
      <c r="N164" s="8">
        <v>0.0</v>
      </c>
    </row>
    <row r="165">
      <c r="A165" s="30">
        <v>58.0</v>
      </c>
      <c r="B165" s="8">
        <v>0.0</v>
      </c>
      <c r="C165" s="8">
        <v>4.0</v>
      </c>
      <c r="D165" s="8">
        <v>100.0</v>
      </c>
      <c r="E165" s="8">
        <v>248.0</v>
      </c>
      <c r="F165" s="8">
        <v>0.0</v>
      </c>
      <c r="G165" s="8">
        <v>2.0</v>
      </c>
      <c r="H165" s="8">
        <v>122.0</v>
      </c>
      <c r="I165" s="8">
        <v>0.0</v>
      </c>
      <c r="J165" s="8">
        <v>1.0</v>
      </c>
      <c r="K165" s="8">
        <v>2.0</v>
      </c>
      <c r="L165" s="8">
        <v>0.0</v>
      </c>
      <c r="M165" s="8">
        <v>3.0</v>
      </c>
      <c r="N165" s="8">
        <v>0.0</v>
      </c>
    </row>
    <row r="166">
      <c r="A166" s="30">
        <v>48.0</v>
      </c>
      <c r="B166" s="8">
        <v>1.0</v>
      </c>
      <c r="C166" s="8">
        <v>3.0</v>
      </c>
      <c r="D166" s="8">
        <v>124.0</v>
      </c>
      <c r="E166" s="8">
        <v>255.0</v>
      </c>
      <c r="F166" s="8">
        <v>1.0</v>
      </c>
      <c r="G166" s="8">
        <v>0.0</v>
      </c>
      <c r="H166" s="8">
        <v>175.0</v>
      </c>
      <c r="I166" s="8">
        <v>0.0</v>
      </c>
      <c r="J166" s="8">
        <v>0.0</v>
      </c>
      <c r="K166" s="8">
        <v>1.0</v>
      </c>
      <c r="L166" s="8">
        <v>2.0</v>
      </c>
      <c r="M166" s="8">
        <v>3.0</v>
      </c>
      <c r="N166" s="8">
        <v>0.0</v>
      </c>
    </row>
    <row r="167">
      <c r="A167" s="30">
        <v>57.0</v>
      </c>
      <c r="B167" s="8">
        <v>1.0</v>
      </c>
      <c r="C167" s="8">
        <v>4.0</v>
      </c>
      <c r="D167" s="8">
        <v>132.0</v>
      </c>
      <c r="E167" s="8">
        <v>207.0</v>
      </c>
      <c r="F167" s="8">
        <v>0.0</v>
      </c>
      <c r="G167" s="8">
        <v>0.0</v>
      </c>
      <c r="H167" s="8">
        <v>168.0</v>
      </c>
      <c r="I167" s="8">
        <v>1.0</v>
      </c>
      <c r="J167" s="8">
        <v>0.0</v>
      </c>
      <c r="K167" s="8">
        <v>1.0</v>
      </c>
      <c r="L167" s="8">
        <v>0.0</v>
      </c>
      <c r="M167" s="8">
        <v>7.0</v>
      </c>
      <c r="N167" s="8">
        <v>0.0</v>
      </c>
    </row>
    <row r="168">
      <c r="A168" s="30">
        <v>52.0</v>
      </c>
      <c r="B168" s="8">
        <v>1.0</v>
      </c>
      <c r="C168" s="8">
        <v>3.0</v>
      </c>
      <c r="D168" s="8">
        <v>138.0</v>
      </c>
      <c r="E168" s="8">
        <v>223.0</v>
      </c>
      <c r="F168" s="8">
        <v>0.0</v>
      </c>
      <c r="G168" s="8">
        <v>0.0</v>
      </c>
      <c r="H168" s="8">
        <v>169.0</v>
      </c>
      <c r="I168" s="8">
        <v>0.0</v>
      </c>
      <c r="J168" s="8">
        <v>0.0</v>
      </c>
      <c r="K168" s="8">
        <v>1.0</v>
      </c>
      <c r="L168" s="8">
        <v>1.0</v>
      </c>
      <c r="M168" s="8">
        <v>3.0</v>
      </c>
      <c r="N168" s="8">
        <v>0.0</v>
      </c>
    </row>
    <row r="169">
      <c r="A169" s="30">
        <v>54.0</v>
      </c>
      <c r="B169" s="8">
        <v>0.0</v>
      </c>
      <c r="C169" s="8">
        <v>2.0</v>
      </c>
      <c r="D169" s="8">
        <v>132.0</v>
      </c>
      <c r="E169" s="8">
        <v>288.0</v>
      </c>
      <c r="F169" s="8">
        <v>1.0</v>
      </c>
      <c r="G169" s="8">
        <v>2.0</v>
      </c>
      <c r="H169" s="8">
        <v>159.0</v>
      </c>
      <c r="I169" s="8">
        <v>1.0</v>
      </c>
      <c r="J169" s="8">
        <v>0.0</v>
      </c>
      <c r="K169" s="8">
        <v>1.0</v>
      </c>
      <c r="L169" s="8">
        <v>1.0</v>
      </c>
      <c r="M169" s="8">
        <v>3.0</v>
      </c>
      <c r="N169" s="8">
        <v>0.0</v>
      </c>
    </row>
    <row r="170">
      <c r="A170" s="30">
        <v>35.0</v>
      </c>
      <c r="B170" s="8">
        <v>1.0</v>
      </c>
      <c r="C170" s="8">
        <v>4.0</v>
      </c>
      <c r="D170" s="8">
        <v>126.0</v>
      </c>
      <c r="E170" s="8">
        <v>282.0</v>
      </c>
      <c r="F170" s="8">
        <v>0.0</v>
      </c>
      <c r="G170" s="8">
        <v>2.0</v>
      </c>
      <c r="H170" s="8">
        <v>156.0</v>
      </c>
      <c r="I170" s="8">
        <v>1.0</v>
      </c>
      <c r="J170" s="8">
        <v>0.0</v>
      </c>
      <c r="K170" s="8">
        <v>1.0</v>
      </c>
      <c r="L170" s="8">
        <v>0.0</v>
      </c>
      <c r="M170" s="8">
        <v>7.0</v>
      </c>
      <c r="N170" s="8">
        <v>1.0</v>
      </c>
    </row>
    <row r="171">
      <c r="A171" s="30">
        <v>45.0</v>
      </c>
      <c r="B171" s="8">
        <v>0.0</v>
      </c>
      <c r="C171" s="8">
        <v>2.0</v>
      </c>
      <c r="D171" s="8">
        <v>112.0</v>
      </c>
      <c r="E171" s="8">
        <v>160.0</v>
      </c>
      <c r="F171" s="8">
        <v>0.0</v>
      </c>
      <c r="G171" s="8">
        <v>0.0</v>
      </c>
      <c r="H171" s="8">
        <v>138.0</v>
      </c>
      <c r="I171" s="8">
        <v>0.0</v>
      </c>
      <c r="J171" s="8">
        <v>0.0</v>
      </c>
      <c r="K171" s="8">
        <v>2.0</v>
      </c>
      <c r="L171" s="8">
        <v>0.0</v>
      </c>
      <c r="M171" s="8">
        <v>3.0</v>
      </c>
      <c r="N171" s="8">
        <v>0.0</v>
      </c>
    </row>
    <row r="172">
      <c r="A172" s="30">
        <v>70.0</v>
      </c>
      <c r="B172" s="8">
        <v>1.0</v>
      </c>
      <c r="C172" s="8">
        <v>3.0</v>
      </c>
      <c r="D172" s="8">
        <v>160.0</v>
      </c>
      <c r="E172" s="8">
        <v>269.0</v>
      </c>
      <c r="F172" s="8">
        <v>0.0</v>
      </c>
      <c r="G172" s="8">
        <v>0.0</v>
      </c>
      <c r="H172" s="8">
        <v>112.0</v>
      </c>
      <c r="I172" s="8">
        <v>1.0</v>
      </c>
      <c r="J172" s="8">
        <v>2.9</v>
      </c>
      <c r="K172" s="8">
        <v>2.0</v>
      </c>
      <c r="L172" s="8">
        <v>1.0</v>
      </c>
      <c r="M172" s="8">
        <v>7.0</v>
      </c>
      <c r="N172" s="8">
        <v>3.0</v>
      </c>
    </row>
    <row r="173">
      <c r="A173" s="30">
        <v>53.0</v>
      </c>
      <c r="B173" s="8">
        <v>1.0</v>
      </c>
      <c r="C173" s="8">
        <v>4.0</v>
      </c>
      <c r="D173" s="8">
        <v>142.0</v>
      </c>
      <c r="E173" s="8">
        <v>226.0</v>
      </c>
      <c r="F173" s="8">
        <v>0.0</v>
      </c>
      <c r="G173" s="8">
        <v>2.0</v>
      </c>
      <c r="H173" s="8">
        <v>111.0</v>
      </c>
      <c r="I173" s="8">
        <v>1.0</v>
      </c>
      <c r="J173" s="8">
        <v>0.0</v>
      </c>
      <c r="K173" s="8">
        <v>1.0</v>
      </c>
      <c r="L173" s="8">
        <v>0.0</v>
      </c>
      <c r="M173" s="8">
        <v>7.0</v>
      </c>
      <c r="N173" s="8">
        <v>0.0</v>
      </c>
    </row>
    <row r="174">
      <c r="A174" s="30">
        <v>59.0</v>
      </c>
      <c r="B174" s="8">
        <v>0.0</v>
      </c>
      <c r="C174" s="8">
        <v>4.0</v>
      </c>
      <c r="D174" s="8">
        <v>174.0</v>
      </c>
      <c r="E174" s="8">
        <v>249.0</v>
      </c>
      <c r="F174" s="8">
        <v>0.0</v>
      </c>
      <c r="G174" s="8">
        <v>0.0</v>
      </c>
      <c r="H174" s="8">
        <v>143.0</v>
      </c>
      <c r="I174" s="8">
        <v>1.0</v>
      </c>
      <c r="J174" s="8">
        <v>0.0</v>
      </c>
      <c r="K174" s="8">
        <v>2.0</v>
      </c>
      <c r="L174" s="8">
        <v>0.0</v>
      </c>
      <c r="M174" s="8">
        <v>3.0</v>
      </c>
      <c r="N174" s="8">
        <v>1.0</v>
      </c>
    </row>
    <row r="175">
      <c r="A175" s="30">
        <v>62.0</v>
      </c>
      <c r="B175" s="8">
        <v>0.0</v>
      </c>
      <c r="C175" s="8">
        <v>4.0</v>
      </c>
      <c r="D175" s="8">
        <v>140.0</v>
      </c>
      <c r="E175" s="8">
        <v>394.0</v>
      </c>
      <c r="F175" s="8">
        <v>0.0</v>
      </c>
      <c r="G175" s="8">
        <v>2.0</v>
      </c>
      <c r="H175" s="8">
        <v>157.0</v>
      </c>
      <c r="I175" s="8">
        <v>0.0</v>
      </c>
      <c r="J175" s="8">
        <v>1.2</v>
      </c>
      <c r="K175" s="8">
        <v>2.0</v>
      </c>
      <c r="L175" s="8">
        <v>0.0</v>
      </c>
      <c r="M175" s="8">
        <v>3.0</v>
      </c>
      <c r="N175" s="8">
        <v>0.0</v>
      </c>
    </row>
    <row r="176">
      <c r="A176" s="30">
        <v>64.0</v>
      </c>
      <c r="B176" s="8">
        <v>1.0</v>
      </c>
      <c r="C176" s="8">
        <v>4.0</v>
      </c>
      <c r="D176" s="8">
        <v>145.0</v>
      </c>
      <c r="E176" s="8">
        <v>212.0</v>
      </c>
      <c r="F176" s="8">
        <v>0.0</v>
      </c>
      <c r="G176" s="8">
        <v>2.0</v>
      </c>
      <c r="H176" s="8">
        <v>132.0</v>
      </c>
      <c r="I176" s="8">
        <v>0.0</v>
      </c>
      <c r="J176" s="8">
        <v>2.0</v>
      </c>
      <c r="K176" s="8">
        <v>2.0</v>
      </c>
      <c r="L176" s="8">
        <v>2.0</v>
      </c>
      <c r="M176" s="8">
        <v>6.0</v>
      </c>
      <c r="N176" s="8">
        <v>4.0</v>
      </c>
    </row>
    <row r="177">
      <c r="A177" s="30">
        <v>57.0</v>
      </c>
      <c r="B177" s="8">
        <v>1.0</v>
      </c>
      <c r="C177" s="8">
        <v>4.0</v>
      </c>
      <c r="D177" s="8">
        <v>152.0</v>
      </c>
      <c r="E177" s="8">
        <v>274.0</v>
      </c>
      <c r="F177" s="8">
        <v>0.0</v>
      </c>
      <c r="G177" s="8">
        <v>0.0</v>
      </c>
      <c r="H177" s="8">
        <v>88.0</v>
      </c>
      <c r="I177" s="8">
        <v>1.0</v>
      </c>
      <c r="J177" s="8">
        <v>1.2</v>
      </c>
      <c r="K177" s="8">
        <v>2.0</v>
      </c>
      <c r="L177" s="8">
        <v>1.0</v>
      </c>
      <c r="M177" s="8">
        <v>7.0</v>
      </c>
      <c r="N177" s="8">
        <v>1.0</v>
      </c>
    </row>
    <row r="178">
      <c r="A178" s="30">
        <v>52.0</v>
      </c>
      <c r="B178" s="8">
        <v>1.0</v>
      </c>
      <c r="C178" s="8">
        <v>4.0</v>
      </c>
      <c r="D178" s="8">
        <v>108.0</v>
      </c>
      <c r="E178" s="8">
        <v>233.0</v>
      </c>
      <c r="F178" s="8">
        <v>1.0</v>
      </c>
      <c r="G178" s="8">
        <v>0.0</v>
      </c>
      <c r="H178" s="8">
        <v>147.0</v>
      </c>
      <c r="I178" s="8">
        <v>0.0</v>
      </c>
      <c r="J178" s="8">
        <v>0.1</v>
      </c>
      <c r="K178" s="8">
        <v>1.0</v>
      </c>
      <c r="L178" s="8">
        <v>3.0</v>
      </c>
      <c r="M178" s="8">
        <v>7.0</v>
      </c>
      <c r="N178" s="8">
        <v>0.0</v>
      </c>
    </row>
    <row r="179">
      <c r="A179" s="30">
        <v>56.0</v>
      </c>
      <c r="B179" s="8">
        <v>1.0</v>
      </c>
      <c r="C179" s="8">
        <v>4.0</v>
      </c>
      <c r="D179" s="8">
        <v>132.0</v>
      </c>
      <c r="E179" s="8">
        <v>184.0</v>
      </c>
      <c r="F179" s="8">
        <v>0.0</v>
      </c>
      <c r="G179" s="8">
        <v>2.0</v>
      </c>
      <c r="H179" s="8">
        <v>105.0</v>
      </c>
      <c r="I179" s="8">
        <v>1.0</v>
      </c>
      <c r="J179" s="8">
        <v>2.1</v>
      </c>
      <c r="K179" s="8">
        <v>2.0</v>
      </c>
      <c r="L179" s="8">
        <v>1.0</v>
      </c>
      <c r="M179" s="8">
        <v>6.0</v>
      </c>
      <c r="N179" s="8">
        <v>1.0</v>
      </c>
    </row>
    <row r="180">
      <c r="A180" s="30">
        <v>43.0</v>
      </c>
      <c r="B180" s="8">
        <v>1.0</v>
      </c>
      <c r="C180" s="8">
        <v>3.0</v>
      </c>
      <c r="D180" s="8">
        <v>130.0</v>
      </c>
      <c r="E180" s="8">
        <v>315.0</v>
      </c>
      <c r="F180" s="8">
        <v>0.0</v>
      </c>
      <c r="G180" s="8">
        <v>0.0</v>
      </c>
      <c r="H180" s="8">
        <v>162.0</v>
      </c>
      <c r="I180" s="8">
        <v>0.0</v>
      </c>
      <c r="J180" s="8">
        <v>1.9</v>
      </c>
      <c r="K180" s="8">
        <v>1.0</v>
      </c>
      <c r="L180" s="8">
        <v>1.0</v>
      </c>
      <c r="M180" s="8">
        <v>3.0</v>
      </c>
      <c r="N180" s="8">
        <v>0.0</v>
      </c>
    </row>
    <row r="181">
      <c r="A181" s="30">
        <v>53.0</v>
      </c>
      <c r="B181" s="8">
        <v>1.0</v>
      </c>
      <c r="C181" s="8">
        <v>3.0</v>
      </c>
      <c r="D181" s="8">
        <v>130.0</v>
      </c>
      <c r="E181" s="8">
        <v>246.0</v>
      </c>
      <c r="F181" s="8">
        <v>1.0</v>
      </c>
      <c r="G181" s="8">
        <v>2.0</v>
      </c>
      <c r="H181" s="8">
        <v>173.0</v>
      </c>
      <c r="I181" s="8">
        <v>0.0</v>
      </c>
      <c r="J181" s="8">
        <v>0.0</v>
      </c>
      <c r="K181" s="8">
        <v>1.0</v>
      </c>
      <c r="L181" s="8">
        <v>3.0</v>
      </c>
      <c r="M181" s="8">
        <v>3.0</v>
      </c>
      <c r="N181" s="8">
        <v>0.0</v>
      </c>
    </row>
    <row r="182">
      <c r="A182" s="30">
        <v>48.0</v>
      </c>
      <c r="B182" s="8">
        <v>1.0</v>
      </c>
      <c r="C182" s="8">
        <v>4.0</v>
      </c>
      <c r="D182" s="8">
        <v>124.0</v>
      </c>
      <c r="E182" s="8">
        <v>274.0</v>
      </c>
      <c r="F182" s="8">
        <v>0.0</v>
      </c>
      <c r="G182" s="8">
        <v>2.0</v>
      </c>
      <c r="H182" s="8">
        <v>166.0</v>
      </c>
      <c r="I182" s="8">
        <v>0.0</v>
      </c>
      <c r="J182" s="8">
        <v>0.5</v>
      </c>
      <c r="K182" s="8">
        <v>2.0</v>
      </c>
      <c r="L182" s="8">
        <v>0.0</v>
      </c>
      <c r="M182" s="8">
        <v>7.0</v>
      </c>
      <c r="N182" s="8">
        <v>3.0</v>
      </c>
    </row>
    <row r="183">
      <c r="A183" s="30">
        <v>56.0</v>
      </c>
      <c r="B183" s="8">
        <v>0.0</v>
      </c>
      <c r="C183" s="8">
        <v>4.0</v>
      </c>
      <c r="D183" s="8">
        <v>134.0</v>
      </c>
      <c r="E183" s="8">
        <v>409.0</v>
      </c>
      <c r="F183" s="8">
        <v>0.0</v>
      </c>
      <c r="G183" s="8">
        <v>2.0</v>
      </c>
      <c r="H183" s="8">
        <v>150.0</v>
      </c>
      <c r="I183" s="8">
        <v>1.0</v>
      </c>
      <c r="J183" s="8">
        <v>1.9</v>
      </c>
      <c r="K183" s="8">
        <v>2.0</v>
      </c>
      <c r="L183" s="8">
        <v>2.0</v>
      </c>
      <c r="M183" s="8">
        <v>7.0</v>
      </c>
      <c r="N183" s="8">
        <v>2.0</v>
      </c>
    </row>
    <row r="184">
      <c r="A184" s="30">
        <v>42.0</v>
      </c>
      <c r="B184" s="8">
        <v>1.0</v>
      </c>
      <c r="C184" s="8">
        <v>1.0</v>
      </c>
      <c r="D184" s="8">
        <v>148.0</v>
      </c>
      <c r="E184" s="8">
        <v>244.0</v>
      </c>
      <c r="F184" s="8">
        <v>0.0</v>
      </c>
      <c r="G184" s="8">
        <v>2.0</v>
      </c>
      <c r="H184" s="8">
        <v>178.0</v>
      </c>
      <c r="I184" s="8">
        <v>0.0</v>
      </c>
      <c r="J184" s="8">
        <v>0.8</v>
      </c>
      <c r="K184" s="8">
        <v>1.0</v>
      </c>
      <c r="L184" s="8">
        <v>2.0</v>
      </c>
      <c r="M184" s="8">
        <v>3.0</v>
      </c>
      <c r="N184" s="8">
        <v>0.0</v>
      </c>
    </row>
    <row r="185">
      <c r="A185" s="30">
        <v>59.0</v>
      </c>
      <c r="B185" s="8">
        <v>1.0</v>
      </c>
      <c r="C185" s="8">
        <v>1.0</v>
      </c>
      <c r="D185" s="8">
        <v>178.0</v>
      </c>
      <c r="E185" s="8">
        <v>270.0</v>
      </c>
      <c r="F185" s="8">
        <v>0.0</v>
      </c>
      <c r="G185" s="8">
        <v>2.0</v>
      </c>
      <c r="H185" s="8">
        <v>145.0</v>
      </c>
      <c r="I185" s="8">
        <v>0.0</v>
      </c>
      <c r="J185" s="8">
        <v>4.2</v>
      </c>
      <c r="K185" s="8">
        <v>3.0</v>
      </c>
      <c r="L185" s="8">
        <v>0.0</v>
      </c>
      <c r="M185" s="8">
        <v>7.0</v>
      </c>
      <c r="N185" s="8">
        <v>0.0</v>
      </c>
    </row>
    <row r="186">
      <c r="A186" s="30">
        <v>60.0</v>
      </c>
      <c r="B186" s="8">
        <v>0.0</v>
      </c>
      <c r="C186" s="8">
        <v>4.0</v>
      </c>
      <c r="D186" s="8">
        <v>158.0</v>
      </c>
      <c r="E186" s="8">
        <v>305.0</v>
      </c>
      <c r="F186" s="8">
        <v>0.0</v>
      </c>
      <c r="G186" s="8">
        <v>2.0</v>
      </c>
      <c r="H186" s="8">
        <v>161.0</v>
      </c>
      <c r="I186" s="8">
        <v>0.0</v>
      </c>
      <c r="J186" s="8">
        <v>0.0</v>
      </c>
      <c r="K186" s="8">
        <v>1.0</v>
      </c>
      <c r="L186" s="8">
        <v>0.0</v>
      </c>
      <c r="M186" s="8">
        <v>3.0</v>
      </c>
      <c r="N186" s="8">
        <v>1.0</v>
      </c>
    </row>
    <row r="187">
      <c r="A187" s="30">
        <v>63.0</v>
      </c>
      <c r="B187" s="8">
        <v>0.0</v>
      </c>
      <c r="C187" s="8">
        <v>2.0</v>
      </c>
      <c r="D187" s="8">
        <v>140.0</v>
      </c>
      <c r="E187" s="8">
        <v>195.0</v>
      </c>
      <c r="F187" s="8">
        <v>0.0</v>
      </c>
      <c r="G187" s="8">
        <v>0.0</v>
      </c>
      <c r="H187" s="8">
        <v>179.0</v>
      </c>
      <c r="I187" s="8">
        <v>0.0</v>
      </c>
      <c r="J187" s="8">
        <v>0.0</v>
      </c>
      <c r="K187" s="8">
        <v>1.0</v>
      </c>
      <c r="L187" s="8">
        <v>2.0</v>
      </c>
      <c r="M187" s="8">
        <v>3.0</v>
      </c>
      <c r="N187" s="8">
        <v>0.0</v>
      </c>
    </row>
    <row r="188">
      <c r="A188" s="30">
        <v>42.0</v>
      </c>
      <c r="B188" s="8">
        <v>1.0</v>
      </c>
      <c r="C188" s="8">
        <v>3.0</v>
      </c>
      <c r="D188" s="8">
        <v>120.0</v>
      </c>
      <c r="E188" s="8">
        <v>240.0</v>
      </c>
      <c r="F188" s="8">
        <v>1.0</v>
      </c>
      <c r="G188" s="8">
        <v>0.0</v>
      </c>
      <c r="H188" s="8">
        <v>194.0</v>
      </c>
      <c r="I188" s="8">
        <v>0.0</v>
      </c>
      <c r="J188" s="8">
        <v>0.8</v>
      </c>
      <c r="K188" s="8">
        <v>3.0</v>
      </c>
      <c r="L188" s="8">
        <v>0.0</v>
      </c>
      <c r="M188" s="8">
        <v>7.0</v>
      </c>
      <c r="N188" s="8">
        <v>0.0</v>
      </c>
    </row>
    <row r="189">
      <c r="A189" s="30">
        <v>66.0</v>
      </c>
      <c r="B189" s="8">
        <v>1.0</v>
      </c>
      <c r="C189" s="8">
        <v>2.0</v>
      </c>
      <c r="D189" s="8">
        <v>160.0</v>
      </c>
      <c r="E189" s="8">
        <v>246.0</v>
      </c>
      <c r="F189" s="8">
        <v>0.0</v>
      </c>
      <c r="G189" s="8">
        <v>0.0</v>
      </c>
      <c r="H189" s="8">
        <v>120.0</v>
      </c>
      <c r="I189" s="8">
        <v>1.0</v>
      </c>
      <c r="J189" s="8">
        <v>0.0</v>
      </c>
      <c r="K189" s="8">
        <v>2.0</v>
      </c>
      <c r="L189" s="8">
        <v>3.0</v>
      </c>
      <c r="M189" s="8">
        <v>6.0</v>
      </c>
      <c r="N189" s="8">
        <v>2.0</v>
      </c>
    </row>
    <row r="190">
      <c r="A190" s="30">
        <v>54.0</v>
      </c>
      <c r="B190" s="8">
        <v>1.0</v>
      </c>
      <c r="C190" s="8">
        <v>2.0</v>
      </c>
      <c r="D190" s="8">
        <v>192.0</v>
      </c>
      <c r="E190" s="8">
        <v>283.0</v>
      </c>
      <c r="F190" s="8">
        <v>0.0</v>
      </c>
      <c r="G190" s="8">
        <v>2.0</v>
      </c>
      <c r="H190" s="8">
        <v>195.0</v>
      </c>
      <c r="I190" s="8">
        <v>0.0</v>
      </c>
      <c r="J190" s="8">
        <v>0.0</v>
      </c>
      <c r="K190" s="8">
        <v>1.0</v>
      </c>
      <c r="L190" s="8">
        <v>1.0</v>
      </c>
      <c r="M190" s="8">
        <v>7.0</v>
      </c>
      <c r="N190" s="8">
        <v>1.0</v>
      </c>
    </row>
    <row r="191">
      <c r="A191" s="30">
        <v>69.0</v>
      </c>
      <c r="B191" s="8">
        <v>1.0</v>
      </c>
      <c r="C191" s="8">
        <v>3.0</v>
      </c>
      <c r="D191" s="8">
        <v>140.0</v>
      </c>
      <c r="E191" s="8">
        <v>254.0</v>
      </c>
      <c r="F191" s="8">
        <v>0.0</v>
      </c>
      <c r="G191" s="8">
        <v>2.0</v>
      </c>
      <c r="H191" s="8">
        <v>146.0</v>
      </c>
      <c r="I191" s="8">
        <v>0.0</v>
      </c>
      <c r="J191" s="8">
        <v>2.0</v>
      </c>
      <c r="K191" s="8">
        <v>2.0</v>
      </c>
      <c r="L191" s="8">
        <v>3.0</v>
      </c>
      <c r="M191" s="8">
        <v>7.0</v>
      </c>
      <c r="N191" s="8">
        <v>2.0</v>
      </c>
    </row>
    <row r="192">
      <c r="A192" s="30">
        <v>50.0</v>
      </c>
      <c r="B192" s="8">
        <v>1.0</v>
      </c>
      <c r="C192" s="8">
        <v>3.0</v>
      </c>
      <c r="D192" s="8">
        <v>129.0</v>
      </c>
      <c r="E192" s="8">
        <v>196.0</v>
      </c>
      <c r="F192" s="8">
        <v>0.0</v>
      </c>
      <c r="G192" s="8">
        <v>0.0</v>
      </c>
      <c r="H192" s="8">
        <v>163.0</v>
      </c>
      <c r="I192" s="8">
        <v>0.0</v>
      </c>
      <c r="J192" s="8">
        <v>0.0</v>
      </c>
      <c r="K192" s="8">
        <v>1.0</v>
      </c>
      <c r="L192" s="8">
        <v>0.0</v>
      </c>
      <c r="M192" s="8">
        <v>3.0</v>
      </c>
      <c r="N192" s="8">
        <v>0.0</v>
      </c>
    </row>
    <row r="193">
      <c r="A193" s="30">
        <v>51.0</v>
      </c>
      <c r="B193" s="8">
        <v>1.0</v>
      </c>
      <c r="C193" s="8">
        <v>4.0</v>
      </c>
      <c r="D193" s="8">
        <v>140.0</v>
      </c>
      <c r="E193" s="8">
        <v>298.0</v>
      </c>
      <c r="F193" s="8">
        <v>0.0</v>
      </c>
      <c r="G193" s="8">
        <v>0.0</v>
      </c>
      <c r="H193" s="8">
        <v>122.0</v>
      </c>
      <c r="I193" s="8">
        <v>1.0</v>
      </c>
      <c r="J193" s="8">
        <v>4.2</v>
      </c>
      <c r="K193" s="8">
        <v>2.0</v>
      </c>
      <c r="L193" s="8">
        <v>3.0</v>
      </c>
      <c r="M193" s="8">
        <v>7.0</v>
      </c>
      <c r="N193" s="8">
        <v>3.0</v>
      </c>
    </row>
    <row r="194">
      <c r="A194" s="30">
        <v>43.0</v>
      </c>
      <c r="B194" s="8">
        <v>1.0</v>
      </c>
      <c r="C194" s="8">
        <v>4.0</v>
      </c>
      <c r="D194" s="8">
        <v>132.0</v>
      </c>
      <c r="E194" s="8">
        <v>247.0</v>
      </c>
      <c r="F194" s="8">
        <v>1.0</v>
      </c>
      <c r="G194" s="8">
        <v>2.0</v>
      </c>
      <c r="H194" s="8">
        <v>143.0</v>
      </c>
      <c r="I194" s="8">
        <v>1.0</v>
      </c>
      <c r="J194" s="8">
        <v>0.1</v>
      </c>
      <c r="K194" s="8">
        <v>2.0</v>
      </c>
      <c r="L194" s="8">
        <v>1.0</v>
      </c>
      <c r="M194" s="8">
        <v>7.0</v>
      </c>
      <c r="N194" s="8">
        <v>1.0</v>
      </c>
    </row>
    <row r="195">
      <c r="A195" s="30">
        <v>62.0</v>
      </c>
      <c r="B195" s="8">
        <v>0.0</v>
      </c>
      <c r="C195" s="8">
        <v>4.0</v>
      </c>
      <c r="D195" s="8">
        <v>138.0</v>
      </c>
      <c r="E195" s="8">
        <v>294.0</v>
      </c>
      <c r="F195" s="8">
        <v>1.0</v>
      </c>
      <c r="G195" s="8">
        <v>0.0</v>
      </c>
      <c r="H195" s="8">
        <v>106.0</v>
      </c>
      <c r="I195" s="8">
        <v>0.0</v>
      </c>
      <c r="J195" s="8">
        <v>1.9</v>
      </c>
      <c r="K195" s="8">
        <v>2.0</v>
      </c>
      <c r="L195" s="8">
        <v>3.0</v>
      </c>
      <c r="M195" s="8">
        <v>3.0</v>
      </c>
      <c r="N195" s="8">
        <v>2.0</v>
      </c>
    </row>
    <row r="196">
      <c r="A196" s="30">
        <v>68.0</v>
      </c>
      <c r="B196" s="8">
        <v>0.0</v>
      </c>
      <c r="C196" s="8">
        <v>3.0</v>
      </c>
      <c r="D196" s="8">
        <v>120.0</v>
      </c>
      <c r="E196" s="8">
        <v>211.0</v>
      </c>
      <c r="F196" s="8">
        <v>0.0</v>
      </c>
      <c r="G196" s="8">
        <v>2.0</v>
      </c>
      <c r="H196" s="8">
        <v>115.0</v>
      </c>
      <c r="I196" s="8">
        <v>0.0</v>
      </c>
      <c r="J196" s="8">
        <v>1.5</v>
      </c>
      <c r="K196" s="8">
        <v>2.0</v>
      </c>
      <c r="L196" s="8">
        <v>0.0</v>
      </c>
      <c r="M196" s="8">
        <v>3.0</v>
      </c>
      <c r="N196" s="8">
        <v>0.0</v>
      </c>
    </row>
    <row r="197">
      <c r="A197" s="30">
        <v>67.0</v>
      </c>
      <c r="B197" s="8">
        <v>1.0</v>
      </c>
      <c r="C197" s="8">
        <v>4.0</v>
      </c>
      <c r="D197" s="8">
        <v>100.0</v>
      </c>
      <c r="E197" s="8">
        <v>299.0</v>
      </c>
      <c r="F197" s="8">
        <v>0.0</v>
      </c>
      <c r="G197" s="8">
        <v>2.0</v>
      </c>
      <c r="H197" s="8">
        <v>125.0</v>
      </c>
      <c r="I197" s="8">
        <v>1.0</v>
      </c>
      <c r="J197" s="8">
        <v>0.9</v>
      </c>
      <c r="K197" s="8">
        <v>2.0</v>
      </c>
      <c r="L197" s="8">
        <v>2.0</v>
      </c>
      <c r="M197" s="8">
        <v>3.0</v>
      </c>
      <c r="N197" s="8">
        <v>3.0</v>
      </c>
    </row>
    <row r="198">
      <c r="A198" s="30">
        <v>69.0</v>
      </c>
      <c r="B198" s="8">
        <v>1.0</v>
      </c>
      <c r="C198" s="8">
        <v>1.0</v>
      </c>
      <c r="D198" s="8">
        <v>160.0</v>
      </c>
      <c r="E198" s="8">
        <v>234.0</v>
      </c>
      <c r="F198" s="8">
        <v>1.0</v>
      </c>
      <c r="G198" s="8">
        <v>2.0</v>
      </c>
      <c r="H198" s="8">
        <v>131.0</v>
      </c>
      <c r="I198" s="8">
        <v>0.0</v>
      </c>
      <c r="J198" s="8">
        <v>0.1</v>
      </c>
      <c r="K198" s="8">
        <v>2.0</v>
      </c>
      <c r="L198" s="8">
        <v>1.0</v>
      </c>
      <c r="M198" s="8">
        <v>3.0</v>
      </c>
      <c r="N198" s="8">
        <v>0.0</v>
      </c>
    </row>
    <row r="199">
      <c r="A199" s="30">
        <v>45.0</v>
      </c>
      <c r="B199" s="8">
        <v>0.0</v>
      </c>
      <c r="C199" s="8">
        <v>4.0</v>
      </c>
      <c r="D199" s="8">
        <v>138.0</v>
      </c>
      <c r="E199" s="8">
        <v>236.0</v>
      </c>
      <c r="F199" s="8">
        <v>0.0</v>
      </c>
      <c r="G199" s="8">
        <v>2.0</v>
      </c>
      <c r="H199" s="8">
        <v>152.0</v>
      </c>
      <c r="I199" s="8">
        <v>1.0</v>
      </c>
      <c r="J199" s="8">
        <v>0.2</v>
      </c>
      <c r="K199" s="8">
        <v>2.0</v>
      </c>
      <c r="L199" s="8">
        <v>0.0</v>
      </c>
      <c r="M199" s="8">
        <v>3.0</v>
      </c>
      <c r="N199" s="8">
        <v>0.0</v>
      </c>
    </row>
    <row r="200">
      <c r="A200" s="30">
        <v>50.0</v>
      </c>
      <c r="B200" s="8">
        <v>0.0</v>
      </c>
      <c r="C200" s="8">
        <v>2.0</v>
      </c>
      <c r="D200" s="8">
        <v>120.0</v>
      </c>
      <c r="E200" s="8">
        <v>244.0</v>
      </c>
      <c r="F200" s="8">
        <v>0.0</v>
      </c>
      <c r="G200" s="8">
        <v>0.0</v>
      </c>
      <c r="H200" s="8">
        <v>162.0</v>
      </c>
      <c r="I200" s="8">
        <v>0.0</v>
      </c>
      <c r="J200" s="8">
        <v>1.1</v>
      </c>
      <c r="K200" s="8">
        <v>1.0</v>
      </c>
      <c r="L200" s="8">
        <v>0.0</v>
      </c>
      <c r="M200" s="8">
        <v>3.0</v>
      </c>
      <c r="N200" s="8">
        <v>0.0</v>
      </c>
    </row>
    <row r="201">
      <c r="A201" s="30">
        <v>59.0</v>
      </c>
      <c r="B201" s="8">
        <v>1.0</v>
      </c>
      <c r="C201" s="8">
        <v>1.0</v>
      </c>
      <c r="D201" s="8">
        <v>160.0</v>
      </c>
      <c r="E201" s="8">
        <v>273.0</v>
      </c>
      <c r="F201" s="8">
        <v>0.0</v>
      </c>
      <c r="G201" s="8">
        <v>2.0</v>
      </c>
      <c r="H201" s="8">
        <v>125.0</v>
      </c>
      <c r="I201" s="8">
        <v>0.0</v>
      </c>
      <c r="J201" s="8">
        <v>0.0</v>
      </c>
      <c r="K201" s="8">
        <v>1.0</v>
      </c>
      <c r="L201" s="8">
        <v>0.0</v>
      </c>
      <c r="M201" s="8">
        <v>3.0</v>
      </c>
      <c r="N201" s="8">
        <v>1.0</v>
      </c>
    </row>
    <row r="202">
      <c r="A202" s="30">
        <v>50.0</v>
      </c>
      <c r="B202" s="8">
        <v>0.0</v>
      </c>
      <c r="C202" s="8">
        <v>4.0</v>
      </c>
      <c r="D202" s="8">
        <v>110.0</v>
      </c>
      <c r="E202" s="8">
        <v>254.0</v>
      </c>
      <c r="F202" s="8">
        <v>0.0</v>
      </c>
      <c r="G202" s="8">
        <v>2.0</v>
      </c>
      <c r="H202" s="8">
        <v>159.0</v>
      </c>
      <c r="I202" s="8">
        <v>0.0</v>
      </c>
      <c r="J202" s="8">
        <v>0.0</v>
      </c>
      <c r="K202" s="8">
        <v>1.0</v>
      </c>
      <c r="L202" s="8">
        <v>0.0</v>
      </c>
      <c r="M202" s="8">
        <v>3.0</v>
      </c>
      <c r="N202" s="8">
        <v>0.0</v>
      </c>
    </row>
    <row r="203">
      <c r="A203" s="30">
        <v>64.0</v>
      </c>
      <c r="B203" s="8">
        <v>0.0</v>
      </c>
      <c r="C203" s="8">
        <v>4.0</v>
      </c>
      <c r="D203" s="8">
        <v>180.0</v>
      </c>
      <c r="E203" s="8">
        <v>325.0</v>
      </c>
      <c r="F203" s="8">
        <v>0.0</v>
      </c>
      <c r="G203" s="8">
        <v>0.0</v>
      </c>
      <c r="H203" s="8">
        <v>154.0</v>
      </c>
      <c r="I203" s="8">
        <v>1.0</v>
      </c>
      <c r="J203" s="8">
        <v>0.0</v>
      </c>
      <c r="K203" s="8">
        <v>1.0</v>
      </c>
      <c r="L203" s="8">
        <v>0.0</v>
      </c>
      <c r="M203" s="8">
        <v>3.0</v>
      </c>
      <c r="N203" s="8">
        <v>0.0</v>
      </c>
    </row>
    <row r="204">
      <c r="A204" s="30">
        <v>57.0</v>
      </c>
      <c r="B204" s="8">
        <v>1.0</v>
      </c>
      <c r="C204" s="8">
        <v>3.0</v>
      </c>
      <c r="D204" s="8">
        <v>150.0</v>
      </c>
      <c r="E204" s="8">
        <v>126.0</v>
      </c>
      <c r="F204" s="8">
        <v>1.0</v>
      </c>
      <c r="G204" s="8">
        <v>0.0</v>
      </c>
      <c r="H204" s="8">
        <v>173.0</v>
      </c>
      <c r="I204" s="8">
        <v>0.0</v>
      </c>
      <c r="J204" s="8">
        <v>0.2</v>
      </c>
      <c r="K204" s="8">
        <v>1.0</v>
      </c>
      <c r="L204" s="8">
        <v>1.0</v>
      </c>
      <c r="M204" s="8">
        <v>7.0</v>
      </c>
      <c r="N204" s="8">
        <v>0.0</v>
      </c>
    </row>
    <row r="205">
      <c r="A205" s="30">
        <v>64.0</v>
      </c>
      <c r="B205" s="8">
        <v>0.0</v>
      </c>
      <c r="C205" s="8">
        <v>3.0</v>
      </c>
      <c r="D205" s="8">
        <v>140.0</v>
      </c>
      <c r="E205" s="8">
        <v>313.0</v>
      </c>
      <c r="F205" s="8">
        <v>0.0</v>
      </c>
      <c r="G205" s="8">
        <v>0.0</v>
      </c>
      <c r="H205" s="8">
        <v>133.0</v>
      </c>
      <c r="I205" s="8">
        <v>0.0</v>
      </c>
      <c r="J205" s="8">
        <v>0.2</v>
      </c>
      <c r="K205" s="8">
        <v>1.0</v>
      </c>
      <c r="L205" s="8">
        <v>0.0</v>
      </c>
      <c r="M205" s="8">
        <v>7.0</v>
      </c>
      <c r="N205" s="8">
        <v>0.0</v>
      </c>
    </row>
    <row r="206">
      <c r="A206" s="30">
        <v>43.0</v>
      </c>
      <c r="B206" s="8">
        <v>1.0</v>
      </c>
      <c r="C206" s="8">
        <v>4.0</v>
      </c>
      <c r="D206" s="8">
        <v>110.0</v>
      </c>
      <c r="E206" s="8">
        <v>211.0</v>
      </c>
      <c r="F206" s="8">
        <v>0.0</v>
      </c>
      <c r="G206" s="8">
        <v>0.0</v>
      </c>
      <c r="H206" s="8">
        <v>161.0</v>
      </c>
      <c r="I206" s="8">
        <v>0.0</v>
      </c>
      <c r="J206" s="8">
        <v>0.0</v>
      </c>
      <c r="K206" s="8">
        <v>1.0</v>
      </c>
      <c r="L206" s="8">
        <v>0.0</v>
      </c>
      <c r="M206" s="8">
        <v>7.0</v>
      </c>
      <c r="N206" s="8">
        <v>0.0</v>
      </c>
    </row>
    <row r="207">
      <c r="A207" s="30">
        <v>45.0</v>
      </c>
      <c r="B207" s="8">
        <v>1.0</v>
      </c>
      <c r="C207" s="8">
        <v>4.0</v>
      </c>
      <c r="D207" s="8">
        <v>142.0</v>
      </c>
      <c r="E207" s="8">
        <v>309.0</v>
      </c>
      <c r="F207" s="8">
        <v>0.0</v>
      </c>
      <c r="G207" s="8">
        <v>2.0</v>
      </c>
      <c r="H207" s="8">
        <v>147.0</v>
      </c>
      <c r="I207" s="8">
        <v>1.0</v>
      </c>
      <c r="J207" s="8">
        <v>0.0</v>
      </c>
      <c r="K207" s="8">
        <v>2.0</v>
      </c>
      <c r="L207" s="8">
        <v>3.0</v>
      </c>
      <c r="M207" s="8">
        <v>7.0</v>
      </c>
      <c r="N207" s="8">
        <v>3.0</v>
      </c>
    </row>
    <row r="208">
      <c r="A208" s="30">
        <v>58.0</v>
      </c>
      <c r="B208" s="8">
        <v>1.0</v>
      </c>
      <c r="C208" s="8">
        <v>4.0</v>
      </c>
      <c r="D208" s="8">
        <v>128.0</v>
      </c>
      <c r="E208" s="8">
        <v>259.0</v>
      </c>
      <c r="F208" s="8">
        <v>0.0</v>
      </c>
      <c r="G208" s="8">
        <v>2.0</v>
      </c>
      <c r="H208" s="8">
        <v>130.0</v>
      </c>
      <c r="I208" s="8">
        <v>1.0</v>
      </c>
      <c r="J208" s="8">
        <v>3.0</v>
      </c>
      <c r="K208" s="8">
        <v>2.0</v>
      </c>
      <c r="L208" s="8">
        <v>2.0</v>
      </c>
      <c r="M208" s="8">
        <v>7.0</v>
      </c>
      <c r="N208" s="8">
        <v>3.0</v>
      </c>
    </row>
    <row r="209">
      <c r="A209" s="30">
        <v>50.0</v>
      </c>
      <c r="B209" s="8">
        <v>1.0</v>
      </c>
      <c r="C209" s="8">
        <v>4.0</v>
      </c>
      <c r="D209" s="8">
        <v>144.0</v>
      </c>
      <c r="E209" s="8">
        <v>200.0</v>
      </c>
      <c r="F209" s="8">
        <v>0.0</v>
      </c>
      <c r="G209" s="8">
        <v>2.0</v>
      </c>
      <c r="H209" s="8">
        <v>126.0</v>
      </c>
      <c r="I209" s="8">
        <v>1.0</v>
      </c>
      <c r="J209" s="8">
        <v>0.9</v>
      </c>
      <c r="K209" s="8">
        <v>2.0</v>
      </c>
      <c r="L209" s="8">
        <v>0.0</v>
      </c>
      <c r="M209" s="8">
        <v>7.0</v>
      </c>
      <c r="N209" s="8">
        <v>3.0</v>
      </c>
    </row>
    <row r="210">
      <c r="A210" s="30">
        <v>55.0</v>
      </c>
      <c r="B210" s="8">
        <v>1.0</v>
      </c>
      <c r="C210" s="8">
        <v>2.0</v>
      </c>
      <c r="D210" s="8">
        <v>130.0</v>
      </c>
      <c r="E210" s="8">
        <v>262.0</v>
      </c>
      <c r="F210" s="8">
        <v>0.0</v>
      </c>
      <c r="G210" s="8">
        <v>0.0</v>
      </c>
      <c r="H210" s="8">
        <v>155.0</v>
      </c>
      <c r="I210" s="8">
        <v>0.0</v>
      </c>
      <c r="J210" s="8">
        <v>0.0</v>
      </c>
      <c r="K210" s="8">
        <v>1.0</v>
      </c>
      <c r="L210" s="8">
        <v>0.0</v>
      </c>
      <c r="M210" s="8">
        <v>3.0</v>
      </c>
      <c r="N210" s="8">
        <v>0.0</v>
      </c>
    </row>
    <row r="211">
      <c r="A211" s="30">
        <v>62.0</v>
      </c>
      <c r="B211" s="8">
        <v>0.0</v>
      </c>
      <c r="C211" s="8">
        <v>4.0</v>
      </c>
      <c r="D211" s="8">
        <v>150.0</v>
      </c>
      <c r="E211" s="8">
        <v>244.0</v>
      </c>
      <c r="F211" s="8">
        <v>0.0</v>
      </c>
      <c r="G211" s="8">
        <v>0.0</v>
      </c>
      <c r="H211" s="8">
        <v>154.0</v>
      </c>
      <c r="I211" s="8">
        <v>1.0</v>
      </c>
      <c r="J211" s="8">
        <v>1.4</v>
      </c>
      <c r="K211" s="8">
        <v>2.0</v>
      </c>
      <c r="L211" s="8">
        <v>0.0</v>
      </c>
      <c r="M211" s="8">
        <v>3.0</v>
      </c>
      <c r="N211" s="8">
        <v>1.0</v>
      </c>
    </row>
    <row r="212">
      <c r="A212" s="30">
        <v>37.0</v>
      </c>
      <c r="B212" s="8">
        <v>0.0</v>
      </c>
      <c r="C212" s="8">
        <v>3.0</v>
      </c>
      <c r="D212" s="8">
        <v>120.0</v>
      </c>
      <c r="E212" s="8">
        <v>215.0</v>
      </c>
      <c r="F212" s="8">
        <v>0.0</v>
      </c>
      <c r="G212" s="8">
        <v>0.0</v>
      </c>
      <c r="H212" s="8">
        <v>170.0</v>
      </c>
      <c r="I212" s="8">
        <v>0.0</v>
      </c>
      <c r="J212" s="8">
        <v>0.0</v>
      </c>
      <c r="K212" s="8">
        <v>1.0</v>
      </c>
      <c r="L212" s="8">
        <v>0.0</v>
      </c>
      <c r="M212" s="8">
        <v>3.0</v>
      </c>
      <c r="N212" s="8">
        <v>0.0</v>
      </c>
    </row>
    <row r="213">
      <c r="A213" s="30">
        <v>38.0</v>
      </c>
      <c r="B213" s="8">
        <v>1.0</v>
      </c>
      <c r="C213" s="8">
        <v>1.0</v>
      </c>
      <c r="D213" s="8">
        <v>120.0</v>
      </c>
      <c r="E213" s="8">
        <v>231.0</v>
      </c>
      <c r="F213" s="8">
        <v>0.0</v>
      </c>
      <c r="G213" s="8">
        <v>0.0</v>
      </c>
      <c r="H213" s="8">
        <v>182.0</v>
      </c>
      <c r="I213" s="8">
        <v>1.0</v>
      </c>
      <c r="J213" s="8">
        <v>3.8</v>
      </c>
      <c r="K213" s="8">
        <v>2.0</v>
      </c>
      <c r="L213" s="8">
        <v>0.0</v>
      </c>
      <c r="M213" s="8">
        <v>7.0</v>
      </c>
      <c r="N213" s="8">
        <v>4.0</v>
      </c>
    </row>
    <row r="214">
      <c r="A214" s="30">
        <v>41.0</v>
      </c>
      <c r="B214" s="8">
        <v>1.0</v>
      </c>
      <c r="C214" s="8">
        <v>3.0</v>
      </c>
      <c r="D214" s="8">
        <v>130.0</v>
      </c>
      <c r="E214" s="8">
        <v>214.0</v>
      </c>
      <c r="F214" s="8">
        <v>0.0</v>
      </c>
      <c r="G214" s="8">
        <v>2.0</v>
      </c>
      <c r="H214" s="8">
        <v>168.0</v>
      </c>
      <c r="I214" s="8">
        <v>0.0</v>
      </c>
      <c r="J214" s="8">
        <v>2.0</v>
      </c>
      <c r="K214" s="8">
        <v>2.0</v>
      </c>
      <c r="L214" s="8">
        <v>0.0</v>
      </c>
      <c r="M214" s="8">
        <v>3.0</v>
      </c>
      <c r="N214" s="8">
        <v>0.0</v>
      </c>
    </row>
    <row r="215">
      <c r="A215" s="30">
        <v>66.0</v>
      </c>
      <c r="B215" s="8">
        <v>0.0</v>
      </c>
      <c r="C215" s="8">
        <v>4.0</v>
      </c>
      <c r="D215" s="8">
        <v>178.0</v>
      </c>
      <c r="E215" s="8">
        <v>228.0</v>
      </c>
      <c r="F215" s="8">
        <v>1.0</v>
      </c>
      <c r="G215" s="8">
        <v>0.0</v>
      </c>
      <c r="H215" s="8">
        <v>165.0</v>
      </c>
      <c r="I215" s="8">
        <v>1.0</v>
      </c>
      <c r="J215" s="8">
        <v>1.0</v>
      </c>
      <c r="K215" s="8">
        <v>2.0</v>
      </c>
      <c r="L215" s="8">
        <v>2.0</v>
      </c>
      <c r="M215" s="8">
        <v>7.0</v>
      </c>
      <c r="N215" s="8">
        <v>3.0</v>
      </c>
    </row>
    <row r="216">
      <c r="A216" s="30">
        <v>52.0</v>
      </c>
      <c r="B216" s="8">
        <v>1.0</v>
      </c>
      <c r="C216" s="8">
        <v>4.0</v>
      </c>
      <c r="D216" s="8">
        <v>112.0</v>
      </c>
      <c r="E216" s="8">
        <v>230.0</v>
      </c>
      <c r="F216" s="8">
        <v>0.0</v>
      </c>
      <c r="G216" s="8">
        <v>0.0</v>
      </c>
      <c r="H216" s="8">
        <v>160.0</v>
      </c>
      <c r="I216" s="8">
        <v>0.0</v>
      </c>
      <c r="J216" s="8">
        <v>0.0</v>
      </c>
      <c r="K216" s="8">
        <v>1.0</v>
      </c>
      <c r="L216" s="8">
        <v>1.0</v>
      </c>
      <c r="M216" s="8">
        <v>3.0</v>
      </c>
      <c r="N216" s="8">
        <v>1.0</v>
      </c>
    </row>
    <row r="217">
      <c r="A217" s="30">
        <v>56.0</v>
      </c>
      <c r="B217" s="8">
        <v>1.0</v>
      </c>
      <c r="C217" s="8">
        <v>1.0</v>
      </c>
      <c r="D217" s="8">
        <v>120.0</v>
      </c>
      <c r="E217" s="8">
        <v>193.0</v>
      </c>
      <c r="F217" s="8">
        <v>0.0</v>
      </c>
      <c r="G217" s="8">
        <v>2.0</v>
      </c>
      <c r="H217" s="8">
        <v>162.0</v>
      </c>
      <c r="I217" s="8">
        <v>0.0</v>
      </c>
      <c r="J217" s="8">
        <v>1.9</v>
      </c>
      <c r="K217" s="8">
        <v>2.0</v>
      </c>
      <c r="L217" s="8">
        <v>0.0</v>
      </c>
      <c r="M217" s="8">
        <v>7.0</v>
      </c>
      <c r="N217" s="8">
        <v>0.0</v>
      </c>
    </row>
    <row r="218">
      <c r="A218" s="30">
        <v>46.0</v>
      </c>
      <c r="B218" s="8">
        <v>0.0</v>
      </c>
      <c r="C218" s="8">
        <v>2.0</v>
      </c>
      <c r="D218" s="8">
        <v>105.0</v>
      </c>
      <c r="E218" s="8">
        <v>204.0</v>
      </c>
      <c r="F218" s="8">
        <v>0.0</v>
      </c>
      <c r="G218" s="8">
        <v>0.0</v>
      </c>
      <c r="H218" s="8">
        <v>172.0</v>
      </c>
      <c r="I218" s="8">
        <v>0.0</v>
      </c>
      <c r="J218" s="8">
        <v>0.0</v>
      </c>
      <c r="K218" s="8">
        <v>1.0</v>
      </c>
      <c r="L218" s="8">
        <v>0.0</v>
      </c>
      <c r="M218" s="8">
        <v>3.0</v>
      </c>
      <c r="N218" s="8">
        <v>0.0</v>
      </c>
    </row>
    <row r="219">
      <c r="A219" s="30">
        <v>46.0</v>
      </c>
      <c r="B219" s="8">
        <v>0.0</v>
      </c>
      <c r="C219" s="8">
        <v>4.0</v>
      </c>
      <c r="D219" s="8">
        <v>138.0</v>
      </c>
      <c r="E219" s="8">
        <v>243.0</v>
      </c>
      <c r="F219" s="8">
        <v>0.0</v>
      </c>
      <c r="G219" s="8">
        <v>2.0</v>
      </c>
      <c r="H219" s="8">
        <v>152.0</v>
      </c>
      <c r="I219" s="8">
        <v>1.0</v>
      </c>
      <c r="J219" s="8">
        <v>0.0</v>
      </c>
      <c r="K219" s="8">
        <v>2.0</v>
      </c>
      <c r="L219" s="8">
        <v>0.0</v>
      </c>
      <c r="M219" s="8">
        <v>3.0</v>
      </c>
      <c r="N219" s="8">
        <v>0.0</v>
      </c>
    </row>
    <row r="220">
      <c r="A220" s="30">
        <v>64.0</v>
      </c>
      <c r="B220" s="8">
        <v>0.0</v>
      </c>
      <c r="C220" s="8">
        <v>4.0</v>
      </c>
      <c r="D220" s="8">
        <v>130.0</v>
      </c>
      <c r="E220" s="8">
        <v>303.0</v>
      </c>
      <c r="F220" s="8">
        <v>0.0</v>
      </c>
      <c r="G220" s="8">
        <v>0.0</v>
      </c>
      <c r="H220" s="8">
        <v>122.0</v>
      </c>
      <c r="I220" s="8">
        <v>0.0</v>
      </c>
      <c r="J220" s="8">
        <v>2.0</v>
      </c>
      <c r="K220" s="8">
        <v>2.0</v>
      </c>
      <c r="L220" s="8">
        <v>2.0</v>
      </c>
      <c r="M220" s="8">
        <v>3.0</v>
      </c>
      <c r="N220" s="8">
        <v>0.0</v>
      </c>
    </row>
    <row r="221">
      <c r="A221" s="30">
        <v>59.0</v>
      </c>
      <c r="B221" s="8">
        <v>1.0</v>
      </c>
      <c r="C221" s="8">
        <v>4.0</v>
      </c>
      <c r="D221" s="8">
        <v>138.0</v>
      </c>
      <c r="E221" s="8">
        <v>271.0</v>
      </c>
      <c r="F221" s="8">
        <v>0.0</v>
      </c>
      <c r="G221" s="8">
        <v>2.0</v>
      </c>
      <c r="H221" s="8">
        <v>182.0</v>
      </c>
      <c r="I221" s="8">
        <v>0.0</v>
      </c>
      <c r="J221" s="8">
        <v>0.0</v>
      </c>
      <c r="K221" s="8">
        <v>1.0</v>
      </c>
      <c r="L221" s="8">
        <v>0.0</v>
      </c>
      <c r="M221" s="8">
        <v>3.0</v>
      </c>
      <c r="N221" s="8">
        <v>0.0</v>
      </c>
    </row>
    <row r="222">
      <c r="A222" s="30">
        <v>41.0</v>
      </c>
      <c r="B222" s="8">
        <v>0.0</v>
      </c>
      <c r="C222" s="8">
        <v>3.0</v>
      </c>
      <c r="D222" s="8">
        <v>112.0</v>
      </c>
      <c r="E222" s="8">
        <v>268.0</v>
      </c>
      <c r="F222" s="8">
        <v>0.0</v>
      </c>
      <c r="G222" s="8">
        <v>2.0</v>
      </c>
      <c r="H222" s="8">
        <v>172.0</v>
      </c>
      <c r="I222" s="8">
        <v>1.0</v>
      </c>
      <c r="J222" s="8">
        <v>0.0</v>
      </c>
      <c r="K222" s="8">
        <v>1.0</v>
      </c>
      <c r="L222" s="8">
        <v>0.0</v>
      </c>
      <c r="M222" s="8">
        <v>3.0</v>
      </c>
      <c r="N222" s="8">
        <v>0.0</v>
      </c>
    </row>
    <row r="223">
      <c r="A223" s="30">
        <v>54.0</v>
      </c>
      <c r="B223" s="8">
        <v>0.0</v>
      </c>
      <c r="C223" s="8">
        <v>3.0</v>
      </c>
      <c r="D223" s="8">
        <v>108.0</v>
      </c>
      <c r="E223" s="8">
        <v>267.0</v>
      </c>
      <c r="F223" s="8">
        <v>0.0</v>
      </c>
      <c r="G223" s="8">
        <v>2.0</v>
      </c>
      <c r="H223" s="8">
        <v>167.0</v>
      </c>
      <c r="I223" s="8">
        <v>0.0</v>
      </c>
      <c r="J223" s="8">
        <v>0.0</v>
      </c>
      <c r="K223" s="8">
        <v>1.0</v>
      </c>
      <c r="L223" s="8">
        <v>0.0</v>
      </c>
      <c r="M223" s="8">
        <v>3.0</v>
      </c>
      <c r="N223" s="8">
        <v>0.0</v>
      </c>
    </row>
    <row r="224">
      <c r="A224" s="30">
        <v>39.0</v>
      </c>
      <c r="B224" s="8">
        <v>0.0</v>
      </c>
      <c r="C224" s="8">
        <v>3.0</v>
      </c>
      <c r="D224" s="8">
        <v>94.0</v>
      </c>
      <c r="E224" s="8">
        <v>199.0</v>
      </c>
      <c r="F224" s="8">
        <v>0.0</v>
      </c>
      <c r="G224" s="8">
        <v>0.0</v>
      </c>
      <c r="H224" s="8">
        <v>179.0</v>
      </c>
      <c r="I224" s="8">
        <v>0.0</v>
      </c>
      <c r="J224" s="8">
        <v>0.0</v>
      </c>
      <c r="K224" s="8">
        <v>1.0</v>
      </c>
      <c r="L224" s="8">
        <v>0.0</v>
      </c>
      <c r="M224" s="8">
        <v>3.0</v>
      </c>
      <c r="N224" s="8">
        <v>0.0</v>
      </c>
    </row>
    <row r="225">
      <c r="A225" s="30">
        <v>53.0</v>
      </c>
      <c r="B225" s="8">
        <v>1.0</v>
      </c>
      <c r="C225" s="8">
        <v>4.0</v>
      </c>
      <c r="D225" s="8">
        <v>123.0</v>
      </c>
      <c r="E225" s="8">
        <v>282.0</v>
      </c>
      <c r="F225" s="8">
        <v>0.0</v>
      </c>
      <c r="G225" s="8">
        <v>0.0</v>
      </c>
      <c r="H225" s="8">
        <v>95.0</v>
      </c>
      <c r="I225" s="8">
        <v>1.0</v>
      </c>
      <c r="J225" s="8">
        <v>2.0</v>
      </c>
      <c r="K225" s="8">
        <v>2.0</v>
      </c>
      <c r="L225" s="8">
        <v>2.0</v>
      </c>
      <c r="M225" s="8">
        <v>7.0</v>
      </c>
      <c r="N225" s="8">
        <v>3.0</v>
      </c>
    </row>
    <row r="226">
      <c r="A226" s="30">
        <v>63.0</v>
      </c>
      <c r="B226" s="8">
        <v>0.0</v>
      </c>
      <c r="C226" s="8">
        <v>4.0</v>
      </c>
      <c r="D226" s="8">
        <v>108.0</v>
      </c>
      <c r="E226" s="8">
        <v>269.0</v>
      </c>
      <c r="F226" s="8">
        <v>0.0</v>
      </c>
      <c r="G226" s="8">
        <v>0.0</v>
      </c>
      <c r="H226" s="8">
        <v>169.0</v>
      </c>
      <c r="I226" s="8">
        <v>1.0</v>
      </c>
      <c r="J226" s="8">
        <v>1.8</v>
      </c>
      <c r="K226" s="8">
        <v>2.0</v>
      </c>
      <c r="L226" s="8">
        <v>2.0</v>
      </c>
      <c r="M226" s="8">
        <v>3.0</v>
      </c>
      <c r="N226" s="8">
        <v>1.0</v>
      </c>
    </row>
    <row r="227">
      <c r="A227" s="30">
        <v>34.0</v>
      </c>
      <c r="B227" s="8">
        <v>0.0</v>
      </c>
      <c r="C227" s="8">
        <v>2.0</v>
      </c>
      <c r="D227" s="8">
        <v>118.0</v>
      </c>
      <c r="E227" s="8">
        <v>210.0</v>
      </c>
      <c r="F227" s="8">
        <v>0.0</v>
      </c>
      <c r="G227" s="8">
        <v>0.0</v>
      </c>
      <c r="H227" s="8">
        <v>192.0</v>
      </c>
      <c r="I227" s="8">
        <v>0.0</v>
      </c>
      <c r="J227" s="8">
        <v>0.7</v>
      </c>
      <c r="K227" s="8">
        <v>1.0</v>
      </c>
      <c r="L227" s="8">
        <v>0.0</v>
      </c>
      <c r="M227" s="8">
        <v>3.0</v>
      </c>
      <c r="N227" s="8">
        <v>0.0</v>
      </c>
    </row>
    <row r="228">
      <c r="A228" s="30">
        <v>47.0</v>
      </c>
      <c r="B228" s="8">
        <v>1.0</v>
      </c>
      <c r="C228" s="8">
        <v>4.0</v>
      </c>
      <c r="D228" s="8">
        <v>112.0</v>
      </c>
      <c r="E228" s="8">
        <v>204.0</v>
      </c>
      <c r="F228" s="8">
        <v>0.0</v>
      </c>
      <c r="G228" s="8">
        <v>0.0</v>
      </c>
      <c r="H228" s="8">
        <v>143.0</v>
      </c>
      <c r="I228" s="8">
        <v>0.0</v>
      </c>
      <c r="J228" s="8">
        <v>0.1</v>
      </c>
      <c r="K228" s="8">
        <v>1.0</v>
      </c>
      <c r="L228" s="8">
        <v>0.0</v>
      </c>
      <c r="M228" s="8">
        <v>3.0</v>
      </c>
      <c r="N228" s="8">
        <v>0.0</v>
      </c>
    </row>
    <row r="229">
      <c r="A229" s="30">
        <v>67.0</v>
      </c>
      <c r="B229" s="8">
        <v>0.0</v>
      </c>
      <c r="C229" s="8">
        <v>3.0</v>
      </c>
      <c r="D229" s="8">
        <v>152.0</v>
      </c>
      <c r="E229" s="8">
        <v>277.0</v>
      </c>
      <c r="F229" s="8">
        <v>0.0</v>
      </c>
      <c r="G229" s="8">
        <v>0.0</v>
      </c>
      <c r="H229" s="8">
        <v>172.0</v>
      </c>
      <c r="I229" s="8">
        <v>0.0</v>
      </c>
      <c r="J229" s="8">
        <v>0.0</v>
      </c>
      <c r="K229" s="8">
        <v>1.0</v>
      </c>
      <c r="L229" s="8">
        <v>1.0</v>
      </c>
      <c r="M229" s="8">
        <v>3.0</v>
      </c>
      <c r="N229" s="8">
        <v>0.0</v>
      </c>
    </row>
    <row r="230">
      <c r="A230" s="30">
        <v>54.0</v>
      </c>
      <c r="B230" s="8">
        <v>1.0</v>
      </c>
      <c r="C230" s="8">
        <v>4.0</v>
      </c>
      <c r="D230" s="8">
        <v>110.0</v>
      </c>
      <c r="E230" s="8">
        <v>206.0</v>
      </c>
      <c r="F230" s="8">
        <v>0.0</v>
      </c>
      <c r="G230" s="8">
        <v>2.0</v>
      </c>
      <c r="H230" s="8">
        <v>108.0</v>
      </c>
      <c r="I230" s="8">
        <v>1.0</v>
      </c>
      <c r="J230" s="8">
        <v>0.0</v>
      </c>
      <c r="K230" s="8">
        <v>2.0</v>
      </c>
      <c r="L230" s="8">
        <v>1.0</v>
      </c>
      <c r="M230" s="8">
        <v>3.0</v>
      </c>
      <c r="N230" s="8">
        <v>3.0</v>
      </c>
    </row>
    <row r="231">
      <c r="A231" s="30">
        <v>66.0</v>
      </c>
      <c r="B231" s="8">
        <v>1.0</v>
      </c>
      <c r="C231" s="8">
        <v>4.0</v>
      </c>
      <c r="D231" s="8">
        <v>112.0</v>
      </c>
      <c r="E231" s="8">
        <v>212.0</v>
      </c>
      <c r="F231" s="8">
        <v>0.0</v>
      </c>
      <c r="G231" s="8">
        <v>2.0</v>
      </c>
      <c r="H231" s="8">
        <v>132.0</v>
      </c>
      <c r="I231" s="8">
        <v>1.0</v>
      </c>
      <c r="J231" s="8">
        <v>0.1</v>
      </c>
      <c r="K231" s="8">
        <v>1.0</v>
      </c>
      <c r="L231" s="8">
        <v>1.0</v>
      </c>
      <c r="M231" s="8">
        <v>3.0</v>
      </c>
      <c r="N231" s="8">
        <v>2.0</v>
      </c>
    </row>
    <row r="232">
      <c r="A232" s="30">
        <v>52.0</v>
      </c>
      <c r="B232" s="8">
        <v>0.0</v>
      </c>
      <c r="C232" s="8">
        <v>3.0</v>
      </c>
      <c r="D232" s="8">
        <v>136.0</v>
      </c>
      <c r="E232" s="8">
        <v>196.0</v>
      </c>
      <c r="F232" s="8">
        <v>0.0</v>
      </c>
      <c r="G232" s="8">
        <v>2.0</v>
      </c>
      <c r="H232" s="8">
        <v>169.0</v>
      </c>
      <c r="I232" s="8">
        <v>0.0</v>
      </c>
      <c r="J232" s="8">
        <v>0.1</v>
      </c>
      <c r="K232" s="8">
        <v>2.0</v>
      </c>
      <c r="L232" s="8">
        <v>0.0</v>
      </c>
      <c r="M232" s="8">
        <v>3.0</v>
      </c>
      <c r="N232" s="8">
        <v>0.0</v>
      </c>
    </row>
    <row r="233">
      <c r="A233" s="30">
        <v>55.0</v>
      </c>
      <c r="B233" s="8">
        <v>0.0</v>
      </c>
      <c r="C233" s="8">
        <v>4.0</v>
      </c>
      <c r="D233" s="8">
        <v>180.0</v>
      </c>
      <c r="E233" s="8">
        <v>327.0</v>
      </c>
      <c r="F233" s="8">
        <v>0.0</v>
      </c>
      <c r="G233" s="8">
        <v>1.0</v>
      </c>
      <c r="H233" s="8">
        <v>117.0</v>
      </c>
      <c r="I233" s="8">
        <v>1.0</v>
      </c>
      <c r="J233" s="8">
        <v>3.4</v>
      </c>
      <c r="K233" s="8">
        <v>2.0</v>
      </c>
      <c r="L233" s="8">
        <v>0.0</v>
      </c>
      <c r="M233" s="8">
        <v>3.0</v>
      </c>
      <c r="N233" s="8">
        <v>2.0</v>
      </c>
    </row>
    <row r="234">
      <c r="A234" s="30">
        <v>49.0</v>
      </c>
      <c r="B234" s="8">
        <v>1.0</v>
      </c>
      <c r="C234" s="8">
        <v>3.0</v>
      </c>
      <c r="D234" s="8">
        <v>118.0</v>
      </c>
      <c r="E234" s="8">
        <v>149.0</v>
      </c>
      <c r="F234" s="8">
        <v>0.0</v>
      </c>
      <c r="G234" s="8">
        <v>2.0</v>
      </c>
      <c r="H234" s="8">
        <v>126.0</v>
      </c>
      <c r="I234" s="8">
        <v>0.0</v>
      </c>
      <c r="J234" s="8">
        <v>0.8</v>
      </c>
      <c r="K234" s="8">
        <v>1.0</v>
      </c>
      <c r="L234" s="8">
        <v>3.0</v>
      </c>
      <c r="M234" s="8">
        <v>3.0</v>
      </c>
      <c r="N234" s="8">
        <v>1.0</v>
      </c>
    </row>
    <row r="235">
      <c r="A235" s="30">
        <v>74.0</v>
      </c>
      <c r="B235" s="8">
        <v>0.0</v>
      </c>
      <c r="C235" s="8">
        <v>2.0</v>
      </c>
      <c r="D235" s="8">
        <v>120.0</v>
      </c>
      <c r="E235" s="8">
        <v>269.0</v>
      </c>
      <c r="F235" s="8">
        <v>0.0</v>
      </c>
      <c r="G235" s="8">
        <v>2.0</v>
      </c>
      <c r="H235" s="8">
        <v>121.0</v>
      </c>
      <c r="I235" s="8">
        <v>1.0</v>
      </c>
      <c r="J235" s="8">
        <v>0.2</v>
      </c>
      <c r="K235" s="8">
        <v>1.0</v>
      </c>
      <c r="L235" s="8">
        <v>1.0</v>
      </c>
      <c r="M235" s="8">
        <v>3.0</v>
      </c>
      <c r="N235" s="8">
        <v>0.0</v>
      </c>
    </row>
    <row r="236">
      <c r="A236" s="30">
        <v>54.0</v>
      </c>
      <c r="B236" s="8">
        <v>0.0</v>
      </c>
      <c r="C236" s="8">
        <v>3.0</v>
      </c>
      <c r="D236" s="8">
        <v>160.0</v>
      </c>
      <c r="E236" s="8">
        <v>201.0</v>
      </c>
      <c r="F236" s="8">
        <v>0.0</v>
      </c>
      <c r="G236" s="8">
        <v>0.0</v>
      </c>
      <c r="H236" s="8">
        <v>163.0</v>
      </c>
      <c r="I236" s="8">
        <v>0.0</v>
      </c>
      <c r="J236" s="8">
        <v>0.0</v>
      </c>
      <c r="K236" s="8">
        <v>1.0</v>
      </c>
      <c r="L236" s="8">
        <v>1.0</v>
      </c>
      <c r="M236" s="8">
        <v>3.0</v>
      </c>
      <c r="N236" s="8">
        <v>0.0</v>
      </c>
    </row>
    <row r="237">
      <c r="A237" s="30">
        <v>54.0</v>
      </c>
      <c r="B237" s="8">
        <v>1.0</v>
      </c>
      <c r="C237" s="8">
        <v>4.0</v>
      </c>
      <c r="D237" s="8">
        <v>122.0</v>
      </c>
      <c r="E237" s="8">
        <v>286.0</v>
      </c>
      <c r="F237" s="8">
        <v>0.0</v>
      </c>
      <c r="G237" s="8">
        <v>2.0</v>
      </c>
      <c r="H237" s="8">
        <v>116.0</v>
      </c>
      <c r="I237" s="8">
        <v>1.0</v>
      </c>
      <c r="J237" s="8">
        <v>3.2</v>
      </c>
      <c r="K237" s="8">
        <v>2.0</v>
      </c>
      <c r="L237" s="8">
        <v>2.0</v>
      </c>
      <c r="M237" s="8">
        <v>3.0</v>
      </c>
      <c r="N237" s="8">
        <v>3.0</v>
      </c>
    </row>
    <row r="238">
      <c r="A238" s="30">
        <v>56.0</v>
      </c>
      <c r="B238" s="8">
        <v>1.0</v>
      </c>
      <c r="C238" s="8">
        <v>4.0</v>
      </c>
      <c r="D238" s="8">
        <v>130.0</v>
      </c>
      <c r="E238" s="8">
        <v>283.0</v>
      </c>
      <c r="F238" s="8">
        <v>1.0</v>
      </c>
      <c r="G238" s="8">
        <v>2.0</v>
      </c>
      <c r="H238" s="8">
        <v>103.0</v>
      </c>
      <c r="I238" s="8">
        <v>1.0</v>
      </c>
      <c r="J238" s="8">
        <v>1.6</v>
      </c>
      <c r="K238" s="8">
        <v>3.0</v>
      </c>
      <c r="L238" s="8">
        <v>0.0</v>
      </c>
      <c r="M238" s="8">
        <v>7.0</v>
      </c>
      <c r="N238" s="8">
        <v>2.0</v>
      </c>
    </row>
    <row r="239">
      <c r="A239" s="30">
        <v>46.0</v>
      </c>
      <c r="B239" s="8">
        <v>1.0</v>
      </c>
      <c r="C239" s="8">
        <v>4.0</v>
      </c>
      <c r="D239" s="8">
        <v>120.0</v>
      </c>
      <c r="E239" s="8">
        <v>249.0</v>
      </c>
      <c r="F239" s="8">
        <v>0.0</v>
      </c>
      <c r="G239" s="8">
        <v>2.0</v>
      </c>
      <c r="H239" s="8">
        <v>144.0</v>
      </c>
      <c r="I239" s="8">
        <v>0.0</v>
      </c>
      <c r="J239" s="8">
        <v>0.8</v>
      </c>
      <c r="K239" s="8">
        <v>1.0</v>
      </c>
      <c r="L239" s="8">
        <v>0.0</v>
      </c>
      <c r="M239" s="8">
        <v>7.0</v>
      </c>
      <c r="N239" s="8">
        <v>1.0</v>
      </c>
    </row>
    <row r="240">
      <c r="A240" s="30">
        <v>49.0</v>
      </c>
      <c r="B240" s="8">
        <v>0.0</v>
      </c>
      <c r="C240" s="8">
        <v>2.0</v>
      </c>
      <c r="D240" s="8">
        <v>134.0</v>
      </c>
      <c r="E240" s="8">
        <v>271.0</v>
      </c>
      <c r="F240" s="8">
        <v>0.0</v>
      </c>
      <c r="G240" s="8">
        <v>0.0</v>
      </c>
      <c r="H240" s="8">
        <v>162.0</v>
      </c>
      <c r="I240" s="8">
        <v>0.0</v>
      </c>
      <c r="J240" s="8">
        <v>0.0</v>
      </c>
      <c r="K240" s="8">
        <v>2.0</v>
      </c>
      <c r="L240" s="8">
        <v>0.0</v>
      </c>
      <c r="M240" s="8">
        <v>3.0</v>
      </c>
      <c r="N240" s="8">
        <v>0.0</v>
      </c>
    </row>
    <row r="241">
      <c r="A241" s="30">
        <v>42.0</v>
      </c>
      <c r="B241" s="8">
        <v>1.0</v>
      </c>
      <c r="C241" s="8">
        <v>2.0</v>
      </c>
      <c r="D241" s="8">
        <v>120.0</v>
      </c>
      <c r="E241" s="8">
        <v>295.0</v>
      </c>
      <c r="F241" s="8">
        <v>0.0</v>
      </c>
      <c r="G241" s="8">
        <v>0.0</v>
      </c>
      <c r="H241" s="8">
        <v>162.0</v>
      </c>
      <c r="I241" s="8">
        <v>0.0</v>
      </c>
      <c r="J241" s="8">
        <v>0.0</v>
      </c>
      <c r="K241" s="8">
        <v>1.0</v>
      </c>
      <c r="L241" s="8">
        <v>0.0</v>
      </c>
      <c r="M241" s="8">
        <v>3.0</v>
      </c>
      <c r="N241" s="8">
        <v>0.0</v>
      </c>
    </row>
    <row r="242">
      <c r="A242" s="30">
        <v>41.0</v>
      </c>
      <c r="B242" s="8">
        <v>1.0</v>
      </c>
      <c r="C242" s="8">
        <v>2.0</v>
      </c>
      <c r="D242" s="8">
        <v>110.0</v>
      </c>
      <c r="E242" s="8">
        <v>235.0</v>
      </c>
      <c r="F242" s="8">
        <v>0.0</v>
      </c>
      <c r="G242" s="8">
        <v>0.0</v>
      </c>
      <c r="H242" s="8">
        <v>153.0</v>
      </c>
      <c r="I242" s="8">
        <v>0.0</v>
      </c>
      <c r="J242" s="8">
        <v>0.0</v>
      </c>
      <c r="K242" s="8">
        <v>1.0</v>
      </c>
      <c r="L242" s="8">
        <v>0.0</v>
      </c>
      <c r="M242" s="8">
        <v>3.0</v>
      </c>
      <c r="N242" s="8">
        <v>0.0</v>
      </c>
    </row>
    <row r="243">
      <c r="A243" s="30">
        <v>41.0</v>
      </c>
      <c r="B243" s="8">
        <v>0.0</v>
      </c>
      <c r="C243" s="8">
        <v>2.0</v>
      </c>
      <c r="D243" s="8">
        <v>126.0</v>
      </c>
      <c r="E243" s="8">
        <v>306.0</v>
      </c>
      <c r="F243" s="8">
        <v>0.0</v>
      </c>
      <c r="G243" s="8">
        <v>0.0</v>
      </c>
      <c r="H243" s="8">
        <v>163.0</v>
      </c>
      <c r="I243" s="8">
        <v>0.0</v>
      </c>
      <c r="J243" s="8">
        <v>0.0</v>
      </c>
      <c r="K243" s="8">
        <v>1.0</v>
      </c>
      <c r="L243" s="8">
        <v>0.0</v>
      </c>
      <c r="M243" s="8">
        <v>3.0</v>
      </c>
      <c r="N243" s="8">
        <v>0.0</v>
      </c>
    </row>
    <row r="244">
      <c r="A244" s="30">
        <v>49.0</v>
      </c>
      <c r="B244" s="8">
        <v>0.0</v>
      </c>
      <c r="C244" s="8">
        <v>4.0</v>
      </c>
      <c r="D244" s="8">
        <v>130.0</v>
      </c>
      <c r="E244" s="8">
        <v>269.0</v>
      </c>
      <c r="F244" s="8">
        <v>0.0</v>
      </c>
      <c r="G244" s="8">
        <v>0.0</v>
      </c>
      <c r="H244" s="8">
        <v>163.0</v>
      </c>
      <c r="I244" s="8">
        <v>0.0</v>
      </c>
      <c r="J244" s="8">
        <v>0.0</v>
      </c>
      <c r="K244" s="8">
        <v>1.0</v>
      </c>
      <c r="L244" s="8">
        <v>0.0</v>
      </c>
      <c r="M244" s="8">
        <v>3.0</v>
      </c>
      <c r="N244" s="8">
        <v>0.0</v>
      </c>
    </row>
    <row r="245">
      <c r="A245" s="30">
        <v>61.0</v>
      </c>
      <c r="B245" s="8">
        <v>1.0</v>
      </c>
      <c r="C245" s="8">
        <v>1.0</v>
      </c>
      <c r="D245" s="8">
        <v>134.0</v>
      </c>
      <c r="E245" s="8">
        <v>234.0</v>
      </c>
      <c r="F245" s="8">
        <v>0.0</v>
      </c>
      <c r="G245" s="8">
        <v>0.0</v>
      </c>
      <c r="H245" s="8">
        <v>145.0</v>
      </c>
      <c r="I245" s="8">
        <v>0.0</v>
      </c>
      <c r="J245" s="8">
        <v>2.6</v>
      </c>
      <c r="K245" s="8">
        <v>2.0</v>
      </c>
      <c r="L245" s="8">
        <v>2.0</v>
      </c>
      <c r="M245" s="8">
        <v>3.0</v>
      </c>
      <c r="N245" s="8">
        <v>2.0</v>
      </c>
    </row>
    <row r="246">
      <c r="A246" s="30">
        <v>60.0</v>
      </c>
      <c r="B246" s="8">
        <v>0.0</v>
      </c>
      <c r="C246" s="8">
        <v>3.0</v>
      </c>
      <c r="D246" s="8">
        <v>120.0</v>
      </c>
      <c r="E246" s="8">
        <v>178.0</v>
      </c>
      <c r="F246" s="8">
        <v>1.0</v>
      </c>
      <c r="G246" s="8">
        <v>0.0</v>
      </c>
      <c r="H246" s="8">
        <v>96.0</v>
      </c>
      <c r="I246" s="8">
        <v>0.0</v>
      </c>
      <c r="J246" s="8">
        <v>0.0</v>
      </c>
      <c r="K246" s="8">
        <v>1.0</v>
      </c>
      <c r="L246" s="8">
        <v>0.0</v>
      </c>
      <c r="M246" s="8">
        <v>3.0</v>
      </c>
      <c r="N246" s="8">
        <v>0.0</v>
      </c>
    </row>
    <row r="247">
      <c r="A247" s="30">
        <v>67.0</v>
      </c>
      <c r="B247" s="8">
        <v>1.0</v>
      </c>
      <c r="C247" s="8">
        <v>4.0</v>
      </c>
      <c r="D247" s="8">
        <v>120.0</v>
      </c>
      <c r="E247" s="8">
        <v>237.0</v>
      </c>
      <c r="F247" s="8">
        <v>0.0</v>
      </c>
      <c r="G247" s="8">
        <v>0.0</v>
      </c>
      <c r="H247" s="8">
        <v>71.0</v>
      </c>
      <c r="I247" s="8">
        <v>0.0</v>
      </c>
      <c r="J247" s="8">
        <v>1.0</v>
      </c>
      <c r="K247" s="8">
        <v>2.0</v>
      </c>
      <c r="L247" s="8">
        <v>0.0</v>
      </c>
      <c r="M247" s="8">
        <v>3.0</v>
      </c>
      <c r="N247" s="8">
        <v>2.0</v>
      </c>
    </row>
    <row r="248">
      <c r="A248" s="30">
        <v>58.0</v>
      </c>
      <c r="B248" s="8">
        <v>1.0</v>
      </c>
      <c r="C248" s="8">
        <v>4.0</v>
      </c>
      <c r="D248" s="8">
        <v>100.0</v>
      </c>
      <c r="E248" s="8">
        <v>234.0</v>
      </c>
      <c r="F248" s="8">
        <v>0.0</v>
      </c>
      <c r="G248" s="8">
        <v>0.0</v>
      </c>
      <c r="H248" s="8">
        <v>156.0</v>
      </c>
      <c r="I248" s="8">
        <v>0.0</v>
      </c>
      <c r="J248" s="8">
        <v>0.1</v>
      </c>
      <c r="K248" s="8">
        <v>1.0</v>
      </c>
      <c r="L248" s="8">
        <v>1.0</v>
      </c>
      <c r="M248" s="8">
        <v>7.0</v>
      </c>
      <c r="N248" s="8">
        <v>2.0</v>
      </c>
    </row>
    <row r="249">
      <c r="A249" s="30">
        <v>47.0</v>
      </c>
      <c r="B249" s="8">
        <v>1.0</v>
      </c>
      <c r="C249" s="8">
        <v>4.0</v>
      </c>
      <c r="D249" s="8">
        <v>110.0</v>
      </c>
      <c r="E249" s="8">
        <v>275.0</v>
      </c>
      <c r="F249" s="8">
        <v>0.0</v>
      </c>
      <c r="G249" s="8">
        <v>2.0</v>
      </c>
      <c r="H249" s="8">
        <v>118.0</v>
      </c>
      <c r="I249" s="8">
        <v>1.0</v>
      </c>
      <c r="J249" s="8">
        <v>1.0</v>
      </c>
      <c r="K249" s="8">
        <v>2.0</v>
      </c>
      <c r="L249" s="8">
        <v>1.0</v>
      </c>
      <c r="M249" s="8">
        <v>3.0</v>
      </c>
      <c r="N249" s="8">
        <v>1.0</v>
      </c>
    </row>
    <row r="250">
      <c r="A250" s="30">
        <v>52.0</v>
      </c>
      <c r="B250" s="8">
        <v>1.0</v>
      </c>
      <c r="C250" s="8">
        <v>4.0</v>
      </c>
      <c r="D250" s="8">
        <v>125.0</v>
      </c>
      <c r="E250" s="8">
        <v>212.0</v>
      </c>
      <c r="F250" s="8">
        <v>0.0</v>
      </c>
      <c r="G250" s="8">
        <v>0.0</v>
      </c>
      <c r="H250" s="8">
        <v>168.0</v>
      </c>
      <c r="I250" s="8">
        <v>0.0</v>
      </c>
      <c r="J250" s="8">
        <v>1.0</v>
      </c>
      <c r="K250" s="8">
        <v>1.0</v>
      </c>
      <c r="L250" s="8">
        <v>2.0</v>
      </c>
      <c r="M250" s="8">
        <v>7.0</v>
      </c>
      <c r="N250" s="8">
        <v>3.0</v>
      </c>
    </row>
    <row r="251">
      <c r="A251" s="30">
        <v>62.0</v>
      </c>
      <c r="B251" s="8">
        <v>1.0</v>
      </c>
      <c r="C251" s="8">
        <v>2.0</v>
      </c>
      <c r="D251" s="8">
        <v>128.0</v>
      </c>
      <c r="E251" s="8">
        <v>208.0</v>
      </c>
      <c r="F251" s="8">
        <v>1.0</v>
      </c>
      <c r="G251" s="8">
        <v>2.0</v>
      </c>
      <c r="H251" s="8">
        <v>140.0</v>
      </c>
      <c r="I251" s="8">
        <v>0.0</v>
      </c>
      <c r="J251" s="8">
        <v>0.0</v>
      </c>
      <c r="K251" s="8">
        <v>1.0</v>
      </c>
      <c r="L251" s="8">
        <v>0.0</v>
      </c>
      <c r="M251" s="8">
        <v>3.0</v>
      </c>
      <c r="N251" s="8">
        <v>0.0</v>
      </c>
    </row>
    <row r="252">
      <c r="A252" s="30">
        <v>57.0</v>
      </c>
      <c r="B252" s="8">
        <v>1.0</v>
      </c>
      <c r="C252" s="8">
        <v>4.0</v>
      </c>
      <c r="D252" s="8">
        <v>110.0</v>
      </c>
      <c r="E252" s="8">
        <v>201.0</v>
      </c>
      <c r="F252" s="8">
        <v>0.0</v>
      </c>
      <c r="G252" s="8">
        <v>0.0</v>
      </c>
      <c r="H252" s="8">
        <v>126.0</v>
      </c>
      <c r="I252" s="8">
        <v>1.0</v>
      </c>
      <c r="J252" s="8">
        <v>1.5</v>
      </c>
      <c r="K252" s="8">
        <v>2.0</v>
      </c>
      <c r="L252" s="8">
        <v>0.0</v>
      </c>
      <c r="M252" s="8">
        <v>6.0</v>
      </c>
      <c r="N252" s="8">
        <v>0.0</v>
      </c>
    </row>
    <row r="253">
      <c r="A253" s="30">
        <v>58.0</v>
      </c>
      <c r="B253" s="8">
        <v>1.0</v>
      </c>
      <c r="C253" s="8">
        <v>4.0</v>
      </c>
      <c r="D253" s="8">
        <v>146.0</v>
      </c>
      <c r="E253" s="8">
        <v>218.0</v>
      </c>
      <c r="F253" s="8">
        <v>0.0</v>
      </c>
      <c r="G253" s="8">
        <v>0.0</v>
      </c>
      <c r="H253" s="8">
        <v>105.0</v>
      </c>
      <c r="I253" s="8">
        <v>0.0</v>
      </c>
      <c r="J253" s="8">
        <v>2.0</v>
      </c>
      <c r="K253" s="8">
        <v>2.0</v>
      </c>
      <c r="L253" s="8">
        <v>1.0</v>
      </c>
      <c r="M253" s="8">
        <v>7.0</v>
      </c>
      <c r="N253" s="8">
        <v>1.0</v>
      </c>
    </row>
    <row r="254">
      <c r="A254" s="30">
        <v>64.0</v>
      </c>
      <c r="B254" s="8">
        <v>1.0</v>
      </c>
      <c r="C254" s="8">
        <v>4.0</v>
      </c>
      <c r="D254" s="8">
        <v>128.0</v>
      </c>
      <c r="E254" s="8">
        <v>263.0</v>
      </c>
      <c r="F254" s="8">
        <v>0.0</v>
      </c>
      <c r="G254" s="8">
        <v>0.0</v>
      </c>
      <c r="H254" s="8">
        <v>105.0</v>
      </c>
      <c r="I254" s="8">
        <v>1.0</v>
      </c>
      <c r="J254" s="8">
        <v>0.2</v>
      </c>
      <c r="K254" s="8">
        <v>2.0</v>
      </c>
      <c r="L254" s="8">
        <v>1.0</v>
      </c>
      <c r="M254" s="8">
        <v>7.0</v>
      </c>
      <c r="N254" s="8">
        <v>0.0</v>
      </c>
    </row>
    <row r="255">
      <c r="A255" s="30">
        <v>51.0</v>
      </c>
      <c r="B255" s="8">
        <v>0.0</v>
      </c>
      <c r="C255" s="8">
        <v>3.0</v>
      </c>
      <c r="D255" s="8">
        <v>120.0</v>
      </c>
      <c r="E255" s="8">
        <v>295.0</v>
      </c>
      <c r="F255" s="8">
        <v>0.0</v>
      </c>
      <c r="G255" s="8">
        <v>2.0</v>
      </c>
      <c r="H255" s="8">
        <v>157.0</v>
      </c>
      <c r="I255" s="8">
        <v>0.0</v>
      </c>
      <c r="J255" s="8">
        <v>0.6</v>
      </c>
      <c r="K255" s="8">
        <v>1.0</v>
      </c>
      <c r="L255" s="8">
        <v>0.0</v>
      </c>
      <c r="M255" s="8">
        <v>3.0</v>
      </c>
      <c r="N255" s="8">
        <v>0.0</v>
      </c>
    </row>
    <row r="256">
      <c r="A256" s="30">
        <v>43.0</v>
      </c>
      <c r="B256" s="8">
        <v>1.0</v>
      </c>
      <c r="C256" s="8">
        <v>4.0</v>
      </c>
      <c r="D256" s="8">
        <v>115.0</v>
      </c>
      <c r="E256" s="8">
        <v>303.0</v>
      </c>
      <c r="F256" s="8">
        <v>0.0</v>
      </c>
      <c r="G256" s="8">
        <v>0.0</v>
      </c>
      <c r="H256" s="8">
        <v>181.0</v>
      </c>
      <c r="I256" s="8">
        <v>0.0</v>
      </c>
      <c r="J256" s="8">
        <v>1.2</v>
      </c>
      <c r="K256" s="8">
        <v>2.0</v>
      </c>
      <c r="L256" s="8">
        <v>0.0</v>
      </c>
      <c r="M256" s="8">
        <v>3.0</v>
      </c>
      <c r="N256" s="8">
        <v>0.0</v>
      </c>
    </row>
    <row r="257">
      <c r="A257" s="30">
        <v>42.0</v>
      </c>
      <c r="B257" s="8">
        <v>0.0</v>
      </c>
      <c r="C257" s="8">
        <v>3.0</v>
      </c>
      <c r="D257" s="8">
        <v>120.0</v>
      </c>
      <c r="E257" s="8">
        <v>209.0</v>
      </c>
      <c r="F257" s="8">
        <v>0.0</v>
      </c>
      <c r="G257" s="8">
        <v>0.0</v>
      </c>
      <c r="H257" s="8">
        <v>173.0</v>
      </c>
      <c r="I257" s="8">
        <v>0.0</v>
      </c>
      <c r="J257" s="8">
        <v>0.0</v>
      </c>
      <c r="K257" s="8">
        <v>2.0</v>
      </c>
      <c r="L257" s="8">
        <v>0.0</v>
      </c>
      <c r="M257" s="8">
        <v>3.0</v>
      </c>
      <c r="N257" s="8">
        <v>0.0</v>
      </c>
    </row>
    <row r="258">
      <c r="A258" s="30">
        <v>67.0</v>
      </c>
      <c r="B258" s="8">
        <v>0.0</v>
      </c>
      <c r="C258" s="8">
        <v>4.0</v>
      </c>
      <c r="D258" s="8">
        <v>106.0</v>
      </c>
      <c r="E258" s="8">
        <v>223.0</v>
      </c>
      <c r="F258" s="8">
        <v>0.0</v>
      </c>
      <c r="G258" s="8">
        <v>0.0</v>
      </c>
      <c r="H258" s="8">
        <v>142.0</v>
      </c>
      <c r="I258" s="8">
        <v>0.0</v>
      </c>
      <c r="J258" s="8">
        <v>0.3</v>
      </c>
      <c r="K258" s="8">
        <v>1.0</v>
      </c>
      <c r="L258" s="8">
        <v>2.0</v>
      </c>
      <c r="M258" s="8">
        <v>3.0</v>
      </c>
      <c r="N258" s="8">
        <v>0.0</v>
      </c>
    </row>
    <row r="259">
      <c r="A259" s="30">
        <v>76.0</v>
      </c>
      <c r="B259" s="8">
        <v>0.0</v>
      </c>
      <c r="C259" s="8">
        <v>3.0</v>
      </c>
      <c r="D259" s="8">
        <v>140.0</v>
      </c>
      <c r="E259" s="8">
        <v>197.0</v>
      </c>
      <c r="F259" s="8">
        <v>0.0</v>
      </c>
      <c r="G259" s="8">
        <v>1.0</v>
      </c>
      <c r="H259" s="8">
        <v>116.0</v>
      </c>
      <c r="I259" s="8">
        <v>0.0</v>
      </c>
      <c r="J259" s="8">
        <v>1.1</v>
      </c>
      <c r="K259" s="8">
        <v>2.0</v>
      </c>
      <c r="L259" s="8">
        <v>0.0</v>
      </c>
      <c r="M259" s="8">
        <v>3.0</v>
      </c>
      <c r="N259" s="8">
        <v>0.0</v>
      </c>
    </row>
    <row r="260">
      <c r="A260" s="30">
        <v>70.0</v>
      </c>
      <c r="B260" s="8">
        <v>1.0</v>
      </c>
      <c r="C260" s="8">
        <v>2.0</v>
      </c>
      <c r="D260" s="8">
        <v>156.0</v>
      </c>
      <c r="E260" s="8">
        <v>245.0</v>
      </c>
      <c r="F260" s="8">
        <v>0.0</v>
      </c>
      <c r="G260" s="8">
        <v>2.0</v>
      </c>
      <c r="H260" s="8">
        <v>143.0</v>
      </c>
      <c r="I260" s="8">
        <v>0.0</v>
      </c>
      <c r="J260" s="8">
        <v>0.0</v>
      </c>
      <c r="K260" s="8">
        <v>1.0</v>
      </c>
      <c r="L260" s="8">
        <v>0.0</v>
      </c>
      <c r="M260" s="8">
        <v>3.0</v>
      </c>
      <c r="N260" s="8">
        <v>0.0</v>
      </c>
    </row>
    <row r="261">
      <c r="A261" s="30">
        <v>57.0</v>
      </c>
      <c r="B261" s="8">
        <v>1.0</v>
      </c>
      <c r="C261" s="8">
        <v>2.0</v>
      </c>
      <c r="D261" s="8">
        <v>124.0</v>
      </c>
      <c r="E261" s="8">
        <v>261.0</v>
      </c>
      <c r="F261" s="8">
        <v>0.0</v>
      </c>
      <c r="G261" s="8">
        <v>0.0</v>
      </c>
      <c r="H261" s="8">
        <v>141.0</v>
      </c>
      <c r="I261" s="8">
        <v>0.0</v>
      </c>
      <c r="J261" s="8">
        <v>0.3</v>
      </c>
      <c r="K261" s="8">
        <v>1.0</v>
      </c>
      <c r="L261" s="8">
        <v>0.0</v>
      </c>
      <c r="M261" s="8">
        <v>7.0</v>
      </c>
      <c r="N261" s="8">
        <v>1.0</v>
      </c>
    </row>
    <row r="262">
      <c r="A262" s="30">
        <v>44.0</v>
      </c>
      <c r="B262" s="8">
        <v>0.0</v>
      </c>
      <c r="C262" s="8">
        <v>3.0</v>
      </c>
      <c r="D262" s="8">
        <v>118.0</v>
      </c>
      <c r="E262" s="8">
        <v>242.0</v>
      </c>
      <c r="F262" s="8">
        <v>0.0</v>
      </c>
      <c r="G262" s="8">
        <v>0.0</v>
      </c>
      <c r="H262" s="8">
        <v>149.0</v>
      </c>
      <c r="I262" s="8">
        <v>0.0</v>
      </c>
      <c r="J262" s="8">
        <v>0.3</v>
      </c>
      <c r="K262" s="8">
        <v>2.0</v>
      </c>
      <c r="L262" s="8">
        <v>1.0</v>
      </c>
      <c r="M262" s="8">
        <v>3.0</v>
      </c>
      <c r="N262" s="8">
        <v>0.0</v>
      </c>
    </row>
    <row r="263">
      <c r="A263" s="30">
        <v>58.0</v>
      </c>
      <c r="B263" s="8">
        <v>0.0</v>
      </c>
      <c r="C263" s="8">
        <v>2.0</v>
      </c>
      <c r="D263" s="8">
        <v>136.0</v>
      </c>
      <c r="E263" s="8">
        <v>319.0</v>
      </c>
      <c r="F263" s="8">
        <v>1.0</v>
      </c>
      <c r="G263" s="8">
        <v>2.0</v>
      </c>
      <c r="H263" s="8">
        <v>152.0</v>
      </c>
      <c r="I263" s="8">
        <v>0.0</v>
      </c>
      <c r="J263" s="8">
        <v>0.0</v>
      </c>
      <c r="K263" s="8">
        <v>1.0</v>
      </c>
      <c r="L263" s="8">
        <v>2.0</v>
      </c>
      <c r="M263" s="8">
        <v>3.0</v>
      </c>
      <c r="N263" s="8">
        <v>3.0</v>
      </c>
    </row>
    <row r="264">
      <c r="A264" s="30">
        <v>60.0</v>
      </c>
      <c r="B264" s="8">
        <v>0.0</v>
      </c>
      <c r="C264" s="8">
        <v>1.0</v>
      </c>
      <c r="D264" s="8">
        <v>150.0</v>
      </c>
      <c r="E264" s="8">
        <v>240.0</v>
      </c>
      <c r="F264" s="8">
        <v>0.0</v>
      </c>
      <c r="G264" s="8">
        <v>0.0</v>
      </c>
      <c r="H264" s="8">
        <v>171.0</v>
      </c>
      <c r="I264" s="8">
        <v>0.0</v>
      </c>
      <c r="J264" s="8">
        <v>0.9</v>
      </c>
      <c r="K264" s="8">
        <v>1.0</v>
      </c>
      <c r="L264" s="8">
        <v>0.0</v>
      </c>
      <c r="M264" s="8">
        <v>3.0</v>
      </c>
      <c r="N264" s="8">
        <v>0.0</v>
      </c>
    </row>
    <row r="265">
      <c r="A265" s="30">
        <v>44.0</v>
      </c>
      <c r="B265" s="8">
        <v>1.0</v>
      </c>
      <c r="C265" s="8">
        <v>3.0</v>
      </c>
      <c r="D265" s="8">
        <v>120.0</v>
      </c>
      <c r="E265" s="8">
        <v>226.0</v>
      </c>
      <c r="F265" s="8">
        <v>0.0</v>
      </c>
      <c r="G265" s="8">
        <v>0.0</v>
      </c>
      <c r="H265" s="8">
        <v>169.0</v>
      </c>
      <c r="I265" s="8">
        <v>0.0</v>
      </c>
      <c r="J265" s="8">
        <v>0.0</v>
      </c>
      <c r="K265" s="8">
        <v>1.0</v>
      </c>
      <c r="L265" s="8">
        <v>0.0</v>
      </c>
      <c r="M265" s="8">
        <v>3.0</v>
      </c>
      <c r="N265" s="8">
        <v>0.0</v>
      </c>
    </row>
    <row r="266">
      <c r="A266" s="30">
        <v>61.0</v>
      </c>
      <c r="B266" s="8">
        <v>1.0</v>
      </c>
      <c r="C266" s="8">
        <v>4.0</v>
      </c>
      <c r="D266" s="8">
        <v>138.0</v>
      </c>
      <c r="E266" s="8">
        <v>166.0</v>
      </c>
      <c r="F266" s="8">
        <v>0.0</v>
      </c>
      <c r="G266" s="8">
        <v>2.0</v>
      </c>
      <c r="H266" s="8">
        <v>125.0</v>
      </c>
      <c r="I266" s="8">
        <v>1.0</v>
      </c>
      <c r="J266" s="8">
        <v>3.6</v>
      </c>
      <c r="K266" s="8">
        <v>2.0</v>
      </c>
      <c r="L266" s="8">
        <v>1.0</v>
      </c>
      <c r="M266" s="8">
        <v>3.0</v>
      </c>
      <c r="N266" s="8">
        <v>4.0</v>
      </c>
    </row>
    <row r="267">
      <c r="A267" s="30">
        <v>42.0</v>
      </c>
      <c r="B267" s="8">
        <v>1.0</v>
      </c>
      <c r="C267" s="8">
        <v>4.0</v>
      </c>
      <c r="D267" s="8">
        <v>136.0</v>
      </c>
      <c r="E267" s="8">
        <v>315.0</v>
      </c>
      <c r="F267" s="8">
        <v>0.0</v>
      </c>
      <c r="G267" s="8">
        <v>0.0</v>
      </c>
      <c r="H267" s="8">
        <v>125.0</v>
      </c>
      <c r="I267" s="8">
        <v>1.0</v>
      </c>
      <c r="J267" s="8">
        <v>1.8</v>
      </c>
      <c r="K267" s="8">
        <v>2.0</v>
      </c>
      <c r="L267" s="8">
        <v>0.0</v>
      </c>
      <c r="M267" s="8">
        <v>6.0</v>
      </c>
      <c r="N267" s="8">
        <v>2.0</v>
      </c>
    </row>
    <row r="268">
      <c r="A268" s="30">
        <v>52.0</v>
      </c>
      <c r="B268" s="8">
        <v>1.0</v>
      </c>
      <c r="C268" s="8">
        <v>4.0</v>
      </c>
      <c r="D268" s="8">
        <v>128.0</v>
      </c>
      <c r="E268" s="8">
        <v>204.0</v>
      </c>
      <c r="F268" s="8">
        <v>1.0</v>
      </c>
      <c r="G268" s="8">
        <v>0.0</v>
      </c>
      <c r="H268" s="8">
        <v>156.0</v>
      </c>
      <c r="I268" s="8">
        <v>1.0</v>
      </c>
      <c r="J268" s="8">
        <v>1.0</v>
      </c>
      <c r="K268" s="8">
        <v>2.0</v>
      </c>
      <c r="L268" s="8">
        <v>0.0</v>
      </c>
      <c r="M268" s="8">
        <v>3.0</v>
      </c>
      <c r="N268" s="8">
        <v>2.0</v>
      </c>
    </row>
    <row r="269">
      <c r="A269" s="30">
        <v>59.0</v>
      </c>
      <c r="B269" s="8">
        <v>1.0</v>
      </c>
      <c r="C269" s="8">
        <v>3.0</v>
      </c>
      <c r="D269" s="8">
        <v>126.0</v>
      </c>
      <c r="E269" s="8">
        <v>218.0</v>
      </c>
      <c r="F269" s="8">
        <v>1.0</v>
      </c>
      <c r="G269" s="8">
        <v>0.0</v>
      </c>
      <c r="H269" s="8">
        <v>134.0</v>
      </c>
      <c r="I269" s="8">
        <v>0.0</v>
      </c>
      <c r="J269" s="8">
        <v>2.2</v>
      </c>
      <c r="K269" s="8">
        <v>2.0</v>
      </c>
      <c r="L269" s="8">
        <v>1.0</v>
      </c>
      <c r="M269" s="8">
        <v>6.0</v>
      </c>
      <c r="N269" s="8">
        <v>2.0</v>
      </c>
    </row>
    <row r="270">
      <c r="A270" s="30">
        <v>40.0</v>
      </c>
      <c r="B270" s="8">
        <v>1.0</v>
      </c>
      <c r="C270" s="8">
        <v>4.0</v>
      </c>
      <c r="D270" s="8">
        <v>152.0</v>
      </c>
      <c r="E270" s="8">
        <v>223.0</v>
      </c>
      <c r="F270" s="8">
        <v>0.0</v>
      </c>
      <c r="G270" s="8">
        <v>0.0</v>
      </c>
      <c r="H270" s="8">
        <v>181.0</v>
      </c>
      <c r="I270" s="8">
        <v>0.0</v>
      </c>
      <c r="J270" s="8">
        <v>0.0</v>
      </c>
      <c r="K270" s="8">
        <v>1.0</v>
      </c>
      <c r="L270" s="8">
        <v>0.0</v>
      </c>
      <c r="M270" s="8">
        <v>7.0</v>
      </c>
      <c r="N270" s="8">
        <v>1.0</v>
      </c>
    </row>
    <row r="271">
      <c r="A271" s="30">
        <v>42.0</v>
      </c>
      <c r="B271" s="8">
        <v>1.0</v>
      </c>
      <c r="C271" s="8">
        <v>3.0</v>
      </c>
      <c r="D271" s="8">
        <v>130.0</v>
      </c>
      <c r="E271" s="8">
        <v>180.0</v>
      </c>
      <c r="F271" s="8">
        <v>0.0</v>
      </c>
      <c r="G271" s="8">
        <v>0.0</v>
      </c>
      <c r="H271" s="8">
        <v>150.0</v>
      </c>
      <c r="I271" s="8">
        <v>0.0</v>
      </c>
      <c r="J271" s="8">
        <v>0.0</v>
      </c>
      <c r="K271" s="8">
        <v>1.0</v>
      </c>
      <c r="L271" s="8">
        <v>0.0</v>
      </c>
      <c r="M271" s="8">
        <v>3.0</v>
      </c>
      <c r="N271" s="8">
        <v>0.0</v>
      </c>
    </row>
    <row r="272">
      <c r="A272" s="30">
        <v>61.0</v>
      </c>
      <c r="B272" s="8">
        <v>1.0</v>
      </c>
      <c r="C272" s="8">
        <v>4.0</v>
      </c>
      <c r="D272" s="8">
        <v>140.0</v>
      </c>
      <c r="E272" s="8">
        <v>207.0</v>
      </c>
      <c r="F272" s="8">
        <v>0.0</v>
      </c>
      <c r="G272" s="8">
        <v>2.0</v>
      </c>
      <c r="H272" s="8">
        <v>138.0</v>
      </c>
      <c r="I272" s="8">
        <v>1.0</v>
      </c>
      <c r="J272" s="8">
        <v>1.9</v>
      </c>
      <c r="K272" s="8">
        <v>1.0</v>
      </c>
      <c r="L272" s="8">
        <v>1.0</v>
      </c>
      <c r="M272" s="8">
        <v>7.0</v>
      </c>
      <c r="N272" s="8">
        <v>1.0</v>
      </c>
    </row>
    <row r="273">
      <c r="A273" s="30">
        <v>66.0</v>
      </c>
      <c r="B273" s="8">
        <v>1.0</v>
      </c>
      <c r="C273" s="8">
        <v>4.0</v>
      </c>
      <c r="D273" s="8">
        <v>160.0</v>
      </c>
      <c r="E273" s="8">
        <v>228.0</v>
      </c>
      <c r="F273" s="8">
        <v>0.0</v>
      </c>
      <c r="G273" s="8">
        <v>2.0</v>
      </c>
      <c r="H273" s="8">
        <v>138.0</v>
      </c>
      <c r="I273" s="8">
        <v>0.0</v>
      </c>
      <c r="J273" s="8">
        <v>2.3</v>
      </c>
      <c r="K273" s="8">
        <v>1.0</v>
      </c>
      <c r="L273" s="8">
        <v>0.0</v>
      </c>
      <c r="M273" s="8">
        <v>6.0</v>
      </c>
      <c r="N273" s="8">
        <v>0.0</v>
      </c>
    </row>
    <row r="274">
      <c r="A274" s="30">
        <v>46.0</v>
      </c>
      <c r="B274" s="8">
        <v>1.0</v>
      </c>
      <c r="C274" s="8">
        <v>4.0</v>
      </c>
      <c r="D274" s="8">
        <v>140.0</v>
      </c>
      <c r="E274" s="8">
        <v>311.0</v>
      </c>
      <c r="F274" s="8">
        <v>0.0</v>
      </c>
      <c r="G274" s="8">
        <v>0.0</v>
      </c>
      <c r="H274" s="8">
        <v>120.0</v>
      </c>
      <c r="I274" s="8">
        <v>1.0</v>
      </c>
      <c r="J274" s="8">
        <v>1.8</v>
      </c>
      <c r="K274" s="8">
        <v>2.0</v>
      </c>
      <c r="L274" s="8">
        <v>2.0</v>
      </c>
      <c r="M274" s="8">
        <v>7.0</v>
      </c>
      <c r="N274" s="8">
        <v>2.0</v>
      </c>
    </row>
    <row r="275">
      <c r="A275" s="30">
        <v>71.0</v>
      </c>
      <c r="B275" s="8">
        <v>0.0</v>
      </c>
      <c r="C275" s="8">
        <v>4.0</v>
      </c>
      <c r="D275" s="8">
        <v>112.0</v>
      </c>
      <c r="E275" s="8">
        <v>149.0</v>
      </c>
      <c r="F275" s="8">
        <v>0.0</v>
      </c>
      <c r="G275" s="8">
        <v>0.0</v>
      </c>
      <c r="H275" s="8">
        <v>125.0</v>
      </c>
      <c r="I275" s="8">
        <v>0.0</v>
      </c>
      <c r="J275" s="8">
        <v>1.6</v>
      </c>
      <c r="K275" s="8">
        <v>2.0</v>
      </c>
      <c r="L275" s="8">
        <v>0.0</v>
      </c>
      <c r="M275" s="8">
        <v>3.0</v>
      </c>
      <c r="N275" s="8">
        <v>0.0</v>
      </c>
    </row>
    <row r="276">
      <c r="A276" s="30">
        <v>59.0</v>
      </c>
      <c r="B276" s="8">
        <v>1.0</v>
      </c>
      <c r="C276" s="8">
        <v>1.0</v>
      </c>
      <c r="D276" s="8">
        <v>134.0</v>
      </c>
      <c r="E276" s="8">
        <v>204.0</v>
      </c>
      <c r="F276" s="8">
        <v>0.0</v>
      </c>
      <c r="G276" s="8">
        <v>0.0</v>
      </c>
      <c r="H276" s="8">
        <v>162.0</v>
      </c>
      <c r="I276" s="8">
        <v>0.0</v>
      </c>
      <c r="J276" s="8">
        <v>0.8</v>
      </c>
      <c r="K276" s="8">
        <v>1.0</v>
      </c>
      <c r="L276" s="8">
        <v>2.0</v>
      </c>
      <c r="M276" s="8">
        <v>3.0</v>
      </c>
      <c r="N276" s="8">
        <v>1.0</v>
      </c>
    </row>
    <row r="277">
      <c r="A277" s="30">
        <v>64.0</v>
      </c>
      <c r="B277" s="8">
        <v>1.0</v>
      </c>
      <c r="C277" s="8">
        <v>1.0</v>
      </c>
      <c r="D277" s="8">
        <v>170.0</v>
      </c>
      <c r="E277" s="8">
        <v>227.0</v>
      </c>
      <c r="F277" s="8">
        <v>0.0</v>
      </c>
      <c r="G277" s="8">
        <v>2.0</v>
      </c>
      <c r="H277" s="8">
        <v>155.0</v>
      </c>
      <c r="I277" s="8">
        <v>0.0</v>
      </c>
      <c r="J277" s="8">
        <v>0.6</v>
      </c>
      <c r="K277" s="8">
        <v>2.0</v>
      </c>
      <c r="L277" s="8">
        <v>0.0</v>
      </c>
      <c r="M277" s="8">
        <v>7.0</v>
      </c>
      <c r="N277" s="8">
        <v>0.0</v>
      </c>
    </row>
    <row r="278">
      <c r="A278" s="30">
        <v>66.0</v>
      </c>
      <c r="B278" s="8">
        <v>0.0</v>
      </c>
      <c r="C278" s="8">
        <v>3.0</v>
      </c>
      <c r="D278" s="8">
        <v>146.0</v>
      </c>
      <c r="E278" s="8">
        <v>278.0</v>
      </c>
      <c r="F278" s="8">
        <v>0.0</v>
      </c>
      <c r="G278" s="8">
        <v>2.0</v>
      </c>
      <c r="H278" s="8">
        <v>152.0</v>
      </c>
      <c r="I278" s="8">
        <v>0.0</v>
      </c>
      <c r="J278" s="8">
        <v>0.0</v>
      </c>
      <c r="K278" s="8">
        <v>2.0</v>
      </c>
      <c r="L278" s="8">
        <v>1.0</v>
      </c>
      <c r="M278" s="8">
        <v>3.0</v>
      </c>
      <c r="N278" s="8">
        <v>0.0</v>
      </c>
    </row>
    <row r="279">
      <c r="A279" s="30">
        <v>39.0</v>
      </c>
      <c r="B279" s="8">
        <v>0.0</v>
      </c>
      <c r="C279" s="8">
        <v>3.0</v>
      </c>
      <c r="D279" s="8">
        <v>138.0</v>
      </c>
      <c r="E279" s="8">
        <v>220.0</v>
      </c>
      <c r="F279" s="8">
        <v>0.0</v>
      </c>
      <c r="G279" s="8">
        <v>0.0</v>
      </c>
      <c r="H279" s="8">
        <v>152.0</v>
      </c>
      <c r="I279" s="8">
        <v>0.0</v>
      </c>
      <c r="J279" s="8">
        <v>0.0</v>
      </c>
      <c r="K279" s="8">
        <v>2.0</v>
      </c>
      <c r="L279" s="8">
        <v>0.0</v>
      </c>
      <c r="M279" s="8">
        <v>3.0</v>
      </c>
      <c r="N279" s="8">
        <v>0.0</v>
      </c>
    </row>
    <row r="280">
      <c r="A280" s="30">
        <v>57.0</v>
      </c>
      <c r="B280" s="8">
        <v>1.0</v>
      </c>
      <c r="C280" s="8">
        <v>2.0</v>
      </c>
      <c r="D280" s="8">
        <v>154.0</v>
      </c>
      <c r="E280" s="8">
        <v>232.0</v>
      </c>
      <c r="F280" s="8">
        <v>0.0</v>
      </c>
      <c r="G280" s="8">
        <v>2.0</v>
      </c>
      <c r="H280" s="8">
        <v>164.0</v>
      </c>
      <c r="I280" s="8">
        <v>0.0</v>
      </c>
      <c r="J280" s="8">
        <v>0.0</v>
      </c>
      <c r="K280" s="8">
        <v>1.0</v>
      </c>
      <c r="L280" s="8">
        <v>1.0</v>
      </c>
      <c r="M280" s="8">
        <v>3.0</v>
      </c>
      <c r="N280" s="8">
        <v>1.0</v>
      </c>
    </row>
    <row r="281">
      <c r="A281" s="30">
        <v>58.0</v>
      </c>
      <c r="B281" s="8">
        <v>0.0</v>
      </c>
      <c r="C281" s="8">
        <v>4.0</v>
      </c>
      <c r="D281" s="8">
        <v>130.0</v>
      </c>
      <c r="E281" s="8">
        <v>197.0</v>
      </c>
      <c r="F281" s="8">
        <v>0.0</v>
      </c>
      <c r="G281" s="8">
        <v>0.0</v>
      </c>
      <c r="H281" s="8">
        <v>131.0</v>
      </c>
      <c r="I281" s="8">
        <v>0.0</v>
      </c>
      <c r="J281" s="8">
        <v>0.6</v>
      </c>
      <c r="K281" s="8">
        <v>2.0</v>
      </c>
      <c r="L281" s="8">
        <v>0.0</v>
      </c>
      <c r="M281" s="8">
        <v>3.0</v>
      </c>
      <c r="N281" s="8">
        <v>0.0</v>
      </c>
    </row>
    <row r="282">
      <c r="A282" s="30">
        <v>57.0</v>
      </c>
      <c r="B282" s="8">
        <v>1.0</v>
      </c>
      <c r="C282" s="8">
        <v>4.0</v>
      </c>
      <c r="D282" s="8">
        <v>110.0</v>
      </c>
      <c r="E282" s="8">
        <v>335.0</v>
      </c>
      <c r="F282" s="8">
        <v>0.0</v>
      </c>
      <c r="G282" s="8">
        <v>0.0</v>
      </c>
      <c r="H282" s="8">
        <v>143.0</v>
      </c>
      <c r="I282" s="8">
        <v>1.0</v>
      </c>
      <c r="J282" s="8">
        <v>3.0</v>
      </c>
      <c r="K282" s="8">
        <v>2.0</v>
      </c>
      <c r="L282" s="8">
        <v>1.0</v>
      </c>
      <c r="M282" s="8">
        <v>7.0</v>
      </c>
      <c r="N282" s="8">
        <v>2.0</v>
      </c>
    </row>
    <row r="283">
      <c r="A283" s="30">
        <v>47.0</v>
      </c>
      <c r="B283" s="8">
        <v>1.0</v>
      </c>
      <c r="C283" s="8">
        <v>3.0</v>
      </c>
      <c r="D283" s="8">
        <v>130.0</v>
      </c>
      <c r="E283" s="8">
        <v>253.0</v>
      </c>
      <c r="F283" s="8">
        <v>0.0</v>
      </c>
      <c r="G283" s="8">
        <v>0.0</v>
      </c>
      <c r="H283" s="8">
        <v>179.0</v>
      </c>
      <c r="I283" s="8">
        <v>0.0</v>
      </c>
      <c r="J283" s="8">
        <v>0.0</v>
      </c>
      <c r="K283" s="8">
        <v>1.0</v>
      </c>
      <c r="L283" s="8">
        <v>0.0</v>
      </c>
      <c r="M283" s="8">
        <v>3.0</v>
      </c>
      <c r="N283" s="8">
        <v>0.0</v>
      </c>
    </row>
    <row r="284">
      <c r="A284" s="30">
        <v>55.0</v>
      </c>
      <c r="B284" s="8">
        <v>0.0</v>
      </c>
      <c r="C284" s="8">
        <v>4.0</v>
      </c>
      <c r="D284" s="8">
        <v>128.0</v>
      </c>
      <c r="E284" s="8">
        <v>205.0</v>
      </c>
      <c r="F284" s="8">
        <v>0.0</v>
      </c>
      <c r="G284" s="8">
        <v>1.0</v>
      </c>
      <c r="H284" s="8">
        <v>130.0</v>
      </c>
      <c r="I284" s="8">
        <v>1.0</v>
      </c>
      <c r="J284" s="8">
        <v>2.0</v>
      </c>
      <c r="K284" s="8">
        <v>2.0</v>
      </c>
      <c r="L284" s="8">
        <v>1.0</v>
      </c>
      <c r="M284" s="8">
        <v>7.0</v>
      </c>
      <c r="N284" s="8">
        <v>3.0</v>
      </c>
    </row>
    <row r="285">
      <c r="A285" s="30">
        <v>35.0</v>
      </c>
      <c r="B285" s="8">
        <v>1.0</v>
      </c>
      <c r="C285" s="8">
        <v>2.0</v>
      </c>
      <c r="D285" s="8">
        <v>122.0</v>
      </c>
      <c r="E285" s="8">
        <v>192.0</v>
      </c>
      <c r="F285" s="8">
        <v>0.0</v>
      </c>
      <c r="G285" s="8">
        <v>0.0</v>
      </c>
      <c r="H285" s="8">
        <v>174.0</v>
      </c>
      <c r="I285" s="8">
        <v>0.0</v>
      </c>
      <c r="J285" s="8">
        <v>0.0</v>
      </c>
      <c r="K285" s="8">
        <v>1.0</v>
      </c>
      <c r="L285" s="8">
        <v>0.0</v>
      </c>
      <c r="M285" s="8">
        <v>3.0</v>
      </c>
      <c r="N285" s="8">
        <v>0.0</v>
      </c>
    </row>
    <row r="286">
      <c r="A286" s="30">
        <v>61.0</v>
      </c>
      <c r="B286" s="8">
        <v>1.0</v>
      </c>
      <c r="C286" s="8">
        <v>4.0</v>
      </c>
      <c r="D286" s="8">
        <v>148.0</v>
      </c>
      <c r="E286" s="8">
        <v>203.0</v>
      </c>
      <c r="F286" s="8">
        <v>0.0</v>
      </c>
      <c r="G286" s="8">
        <v>0.0</v>
      </c>
      <c r="H286" s="8">
        <v>161.0</v>
      </c>
      <c r="I286" s="8">
        <v>0.0</v>
      </c>
      <c r="J286" s="8">
        <v>0.0</v>
      </c>
      <c r="K286" s="8">
        <v>1.0</v>
      </c>
      <c r="L286" s="8">
        <v>1.0</v>
      </c>
      <c r="M286" s="8">
        <v>7.0</v>
      </c>
      <c r="N286" s="8">
        <v>2.0</v>
      </c>
    </row>
    <row r="287">
      <c r="A287" s="30">
        <v>58.0</v>
      </c>
      <c r="B287" s="8">
        <v>1.0</v>
      </c>
      <c r="C287" s="8">
        <v>4.0</v>
      </c>
      <c r="D287" s="8">
        <v>114.0</v>
      </c>
      <c r="E287" s="8">
        <v>318.0</v>
      </c>
      <c r="F287" s="8">
        <v>0.0</v>
      </c>
      <c r="G287" s="8">
        <v>1.0</v>
      </c>
      <c r="H287" s="8">
        <v>140.0</v>
      </c>
      <c r="I287" s="8">
        <v>0.0</v>
      </c>
      <c r="J287" s="8">
        <v>4.4</v>
      </c>
      <c r="K287" s="8">
        <v>3.0</v>
      </c>
      <c r="L287" s="8">
        <v>3.0</v>
      </c>
      <c r="M287" s="8">
        <v>6.0</v>
      </c>
      <c r="N287" s="8">
        <v>4.0</v>
      </c>
    </row>
    <row r="288">
      <c r="A288" s="30">
        <v>58.0</v>
      </c>
      <c r="B288" s="8">
        <v>0.0</v>
      </c>
      <c r="C288" s="8">
        <v>4.0</v>
      </c>
      <c r="D288" s="8">
        <v>170.0</v>
      </c>
      <c r="E288" s="8">
        <v>225.0</v>
      </c>
      <c r="F288" s="8">
        <v>1.0</v>
      </c>
      <c r="G288" s="8">
        <v>2.0</v>
      </c>
      <c r="H288" s="8">
        <v>146.0</v>
      </c>
      <c r="I288" s="8">
        <v>1.0</v>
      </c>
      <c r="J288" s="8">
        <v>2.8</v>
      </c>
      <c r="K288" s="8">
        <v>2.0</v>
      </c>
      <c r="L288" s="8">
        <v>2.0</v>
      </c>
      <c r="M288" s="8">
        <v>6.0</v>
      </c>
      <c r="N288" s="8">
        <v>2.0</v>
      </c>
    </row>
    <row r="289">
      <c r="A289" s="30">
        <v>58.0</v>
      </c>
      <c r="B289" s="8">
        <v>1.0</v>
      </c>
      <c r="C289" s="8">
        <v>2.0</v>
      </c>
      <c r="D289" s="8">
        <v>125.0</v>
      </c>
      <c r="E289" s="8">
        <v>220.0</v>
      </c>
      <c r="F289" s="8">
        <v>0.0</v>
      </c>
      <c r="G289" s="8">
        <v>0.0</v>
      </c>
      <c r="H289" s="8">
        <v>144.0</v>
      </c>
      <c r="I289" s="8">
        <v>0.0</v>
      </c>
      <c r="J289" s="8">
        <v>0.4</v>
      </c>
      <c r="K289" s="8">
        <v>2.0</v>
      </c>
      <c r="L289" s="8">
        <v>1.0</v>
      </c>
      <c r="M289" s="8">
        <v>7.0</v>
      </c>
      <c r="N289" s="8">
        <v>0.0</v>
      </c>
    </row>
    <row r="290">
      <c r="A290" s="30">
        <v>56.0</v>
      </c>
      <c r="B290" s="8">
        <v>1.0</v>
      </c>
      <c r="C290" s="8">
        <v>2.0</v>
      </c>
      <c r="D290" s="8">
        <v>130.0</v>
      </c>
      <c r="E290" s="8">
        <v>221.0</v>
      </c>
      <c r="F290" s="8">
        <v>0.0</v>
      </c>
      <c r="G290" s="8">
        <v>2.0</v>
      </c>
      <c r="H290" s="8">
        <v>163.0</v>
      </c>
      <c r="I290" s="8">
        <v>0.0</v>
      </c>
      <c r="J290" s="8">
        <v>0.0</v>
      </c>
      <c r="K290" s="8">
        <v>1.0</v>
      </c>
      <c r="L290" s="8">
        <v>0.0</v>
      </c>
      <c r="M290" s="8">
        <v>7.0</v>
      </c>
      <c r="N290" s="8">
        <v>0.0</v>
      </c>
    </row>
    <row r="291">
      <c r="A291" s="30">
        <v>56.0</v>
      </c>
      <c r="B291" s="8">
        <v>1.0</v>
      </c>
      <c r="C291" s="8">
        <v>2.0</v>
      </c>
      <c r="D291" s="8">
        <v>120.0</v>
      </c>
      <c r="E291" s="8">
        <v>240.0</v>
      </c>
      <c r="F291" s="8">
        <v>0.0</v>
      </c>
      <c r="G291" s="8">
        <v>0.0</v>
      </c>
      <c r="H291" s="8">
        <v>169.0</v>
      </c>
      <c r="I291" s="8">
        <v>0.0</v>
      </c>
      <c r="J291" s="8">
        <v>0.0</v>
      </c>
      <c r="K291" s="8">
        <v>3.0</v>
      </c>
      <c r="L291" s="8">
        <v>0.0</v>
      </c>
      <c r="M291" s="8">
        <v>3.0</v>
      </c>
      <c r="N291" s="8">
        <v>0.0</v>
      </c>
    </row>
    <row r="292">
      <c r="A292" s="30">
        <v>67.0</v>
      </c>
      <c r="B292" s="8">
        <v>1.0</v>
      </c>
      <c r="C292" s="8">
        <v>3.0</v>
      </c>
      <c r="D292" s="8">
        <v>152.0</v>
      </c>
      <c r="E292" s="8">
        <v>212.0</v>
      </c>
      <c r="F292" s="8">
        <v>0.0</v>
      </c>
      <c r="G292" s="8">
        <v>2.0</v>
      </c>
      <c r="H292" s="8">
        <v>150.0</v>
      </c>
      <c r="I292" s="8">
        <v>0.0</v>
      </c>
      <c r="J292" s="8">
        <v>0.8</v>
      </c>
      <c r="K292" s="8">
        <v>2.0</v>
      </c>
      <c r="L292" s="8">
        <v>0.0</v>
      </c>
      <c r="M292" s="8">
        <v>7.0</v>
      </c>
      <c r="N292" s="8">
        <v>1.0</v>
      </c>
    </row>
    <row r="293">
      <c r="A293" s="30">
        <v>55.0</v>
      </c>
      <c r="B293" s="8">
        <v>0.0</v>
      </c>
      <c r="C293" s="8">
        <v>2.0</v>
      </c>
      <c r="D293" s="8">
        <v>132.0</v>
      </c>
      <c r="E293" s="8">
        <v>342.0</v>
      </c>
      <c r="F293" s="8">
        <v>0.0</v>
      </c>
      <c r="G293" s="8">
        <v>0.0</v>
      </c>
      <c r="H293" s="8">
        <v>166.0</v>
      </c>
      <c r="I293" s="8">
        <v>0.0</v>
      </c>
      <c r="J293" s="8">
        <v>1.2</v>
      </c>
      <c r="K293" s="8">
        <v>1.0</v>
      </c>
      <c r="L293" s="8">
        <v>0.0</v>
      </c>
      <c r="M293" s="8">
        <v>3.0</v>
      </c>
      <c r="N293" s="8">
        <v>0.0</v>
      </c>
    </row>
    <row r="294">
      <c r="A294" s="30">
        <v>44.0</v>
      </c>
      <c r="B294" s="8">
        <v>1.0</v>
      </c>
      <c r="C294" s="8">
        <v>4.0</v>
      </c>
      <c r="D294" s="8">
        <v>120.0</v>
      </c>
      <c r="E294" s="8">
        <v>169.0</v>
      </c>
      <c r="F294" s="8">
        <v>0.0</v>
      </c>
      <c r="G294" s="8">
        <v>0.0</v>
      </c>
      <c r="H294" s="8">
        <v>144.0</v>
      </c>
      <c r="I294" s="8">
        <v>1.0</v>
      </c>
      <c r="J294" s="8">
        <v>2.8</v>
      </c>
      <c r="K294" s="8">
        <v>3.0</v>
      </c>
      <c r="L294" s="8">
        <v>0.0</v>
      </c>
      <c r="M294" s="8">
        <v>6.0</v>
      </c>
      <c r="N294" s="8">
        <v>2.0</v>
      </c>
    </row>
    <row r="295">
      <c r="A295" s="30">
        <v>63.0</v>
      </c>
      <c r="B295" s="8">
        <v>1.0</v>
      </c>
      <c r="C295" s="8">
        <v>4.0</v>
      </c>
      <c r="D295" s="8">
        <v>140.0</v>
      </c>
      <c r="E295" s="8">
        <v>187.0</v>
      </c>
      <c r="F295" s="8">
        <v>0.0</v>
      </c>
      <c r="G295" s="8">
        <v>2.0</v>
      </c>
      <c r="H295" s="8">
        <v>144.0</v>
      </c>
      <c r="I295" s="8">
        <v>1.0</v>
      </c>
      <c r="J295" s="8">
        <v>4.0</v>
      </c>
      <c r="K295" s="8">
        <v>1.0</v>
      </c>
      <c r="L295" s="8">
        <v>2.0</v>
      </c>
      <c r="M295" s="8">
        <v>7.0</v>
      </c>
      <c r="N295" s="8">
        <v>2.0</v>
      </c>
    </row>
    <row r="296">
      <c r="A296" s="30">
        <v>63.0</v>
      </c>
      <c r="B296" s="8">
        <v>0.0</v>
      </c>
      <c r="C296" s="8">
        <v>4.0</v>
      </c>
      <c r="D296" s="8">
        <v>124.0</v>
      </c>
      <c r="E296" s="8">
        <v>197.0</v>
      </c>
      <c r="F296" s="8">
        <v>0.0</v>
      </c>
      <c r="G296" s="8">
        <v>0.0</v>
      </c>
      <c r="H296" s="8">
        <v>136.0</v>
      </c>
      <c r="I296" s="8">
        <v>1.0</v>
      </c>
      <c r="J296" s="8">
        <v>0.0</v>
      </c>
      <c r="K296" s="8">
        <v>2.0</v>
      </c>
      <c r="L296" s="8">
        <v>0.0</v>
      </c>
      <c r="M296" s="8">
        <v>3.0</v>
      </c>
      <c r="N296" s="8">
        <v>1.0</v>
      </c>
    </row>
    <row r="297">
      <c r="A297" s="30">
        <v>41.0</v>
      </c>
      <c r="B297" s="8">
        <v>1.0</v>
      </c>
      <c r="C297" s="8">
        <v>2.0</v>
      </c>
      <c r="D297" s="8">
        <v>120.0</v>
      </c>
      <c r="E297" s="8">
        <v>157.0</v>
      </c>
      <c r="F297" s="8">
        <v>0.0</v>
      </c>
      <c r="G297" s="8">
        <v>0.0</v>
      </c>
      <c r="H297" s="8">
        <v>182.0</v>
      </c>
      <c r="I297" s="8">
        <v>0.0</v>
      </c>
      <c r="J297" s="8">
        <v>0.0</v>
      </c>
      <c r="K297" s="8">
        <v>1.0</v>
      </c>
      <c r="L297" s="8">
        <v>0.0</v>
      </c>
      <c r="M297" s="8">
        <v>3.0</v>
      </c>
      <c r="N297" s="8">
        <v>0.0</v>
      </c>
    </row>
    <row r="298">
      <c r="A298" s="30">
        <v>59.0</v>
      </c>
      <c r="B298" s="8">
        <v>1.0</v>
      </c>
      <c r="C298" s="8">
        <v>4.0</v>
      </c>
      <c r="D298" s="8">
        <v>164.0</v>
      </c>
      <c r="E298" s="8">
        <v>176.0</v>
      </c>
      <c r="F298" s="8">
        <v>1.0</v>
      </c>
      <c r="G298" s="8">
        <v>2.0</v>
      </c>
      <c r="H298" s="8">
        <v>90.0</v>
      </c>
      <c r="I298" s="8">
        <v>0.0</v>
      </c>
      <c r="J298" s="8">
        <v>1.0</v>
      </c>
      <c r="K298" s="8">
        <v>2.0</v>
      </c>
      <c r="L298" s="8">
        <v>2.0</v>
      </c>
      <c r="M298" s="8">
        <v>6.0</v>
      </c>
      <c r="N298" s="8">
        <v>3.0</v>
      </c>
    </row>
    <row r="299">
      <c r="A299" s="30">
        <v>57.0</v>
      </c>
      <c r="B299" s="8">
        <v>0.0</v>
      </c>
      <c r="C299" s="8">
        <v>4.0</v>
      </c>
      <c r="D299" s="8">
        <v>140.0</v>
      </c>
      <c r="E299" s="8">
        <v>241.0</v>
      </c>
      <c r="F299" s="8">
        <v>0.0</v>
      </c>
      <c r="G299" s="8">
        <v>0.0</v>
      </c>
      <c r="H299" s="8">
        <v>123.0</v>
      </c>
      <c r="I299" s="8">
        <v>1.0</v>
      </c>
      <c r="J299" s="8">
        <v>0.2</v>
      </c>
      <c r="K299" s="8">
        <v>2.0</v>
      </c>
      <c r="L299" s="8">
        <v>0.0</v>
      </c>
      <c r="M299" s="8">
        <v>7.0</v>
      </c>
      <c r="N299" s="8">
        <v>1.0</v>
      </c>
    </row>
    <row r="300">
      <c r="A300" s="30">
        <v>45.0</v>
      </c>
      <c r="B300" s="8">
        <v>1.0</v>
      </c>
      <c r="C300" s="8">
        <v>1.0</v>
      </c>
      <c r="D300" s="8">
        <v>110.0</v>
      </c>
      <c r="E300" s="8">
        <v>264.0</v>
      </c>
      <c r="F300" s="8">
        <v>0.0</v>
      </c>
      <c r="G300" s="8">
        <v>0.0</v>
      </c>
      <c r="H300" s="8">
        <v>132.0</v>
      </c>
      <c r="I300" s="8">
        <v>0.0</v>
      </c>
      <c r="J300" s="8">
        <v>1.2</v>
      </c>
      <c r="K300" s="8">
        <v>2.0</v>
      </c>
      <c r="L300" s="8">
        <v>0.0</v>
      </c>
      <c r="M300" s="8">
        <v>7.0</v>
      </c>
      <c r="N300" s="8">
        <v>1.0</v>
      </c>
    </row>
    <row r="301">
      <c r="A301" s="30">
        <v>68.0</v>
      </c>
      <c r="B301" s="8">
        <v>1.0</v>
      </c>
      <c r="C301" s="8">
        <v>4.0</v>
      </c>
      <c r="D301" s="8">
        <v>144.0</v>
      </c>
      <c r="E301" s="8">
        <v>193.0</v>
      </c>
      <c r="F301" s="8">
        <v>1.0</v>
      </c>
      <c r="G301" s="8">
        <v>0.0</v>
      </c>
      <c r="H301" s="8">
        <v>141.0</v>
      </c>
      <c r="I301" s="8">
        <v>0.0</v>
      </c>
      <c r="J301" s="8">
        <v>3.4</v>
      </c>
      <c r="K301" s="8">
        <v>2.0</v>
      </c>
      <c r="L301" s="8">
        <v>2.0</v>
      </c>
      <c r="M301" s="8">
        <v>7.0</v>
      </c>
      <c r="N301" s="8">
        <v>2.0</v>
      </c>
    </row>
    <row r="302">
      <c r="A302" s="30">
        <v>57.0</v>
      </c>
      <c r="B302" s="8">
        <v>1.0</v>
      </c>
      <c r="C302" s="8">
        <v>4.0</v>
      </c>
      <c r="D302" s="8">
        <v>130.0</v>
      </c>
      <c r="E302" s="8">
        <v>131.0</v>
      </c>
      <c r="F302" s="8">
        <v>0.0</v>
      </c>
      <c r="G302" s="8">
        <v>0.0</v>
      </c>
      <c r="H302" s="8">
        <v>115.0</v>
      </c>
      <c r="I302" s="8">
        <v>1.0</v>
      </c>
      <c r="J302" s="8">
        <v>1.2</v>
      </c>
      <c r="K302" s="8">
        <v>2.0</v>
      </c>
      <c r="L302" s="8">
        <v>1.0</v>
      </c>
      <c r="M302" s="8">
        <v>7.0</v>
      </c>
      <c r="N302" s="8">
        <v>3.0</v>
      </c>
    </row>
    <row r="303">
      <c r="A303" s="30">
        <v>57.0</v>
      </c>
      <c r="B303" s="8">
        <v>0.0</v>
      </c>
      <c r="C303" s="8">
        <v>2.0</v>
      </c>
      <c r="D303" s="8">
        <v>130.0</v>
      </c>
      <c r="E303" s="8">
        <v>236.0</v>
      </c>
      <c r="F303" s="8">
        <v>0.0</v>
      </c>
      <c r="G303" s="8">
        <v>2.0</v>
      </c>
      <c r="H303" s="8">
        <v>174.0</v>
      </c>
      <c r="I303" s="8">
        <v>0.0</v>
      </c>
      <c r="J303" s="8">
        <v>0.0</v>
      </c>
      <c r="K303" s="8">
        <v>2.0</v>
      </c>
      <c r="L303" s="8">
        <v>1.0</v>
      </c>
      <c r="M303" s="8">
        <v>3.0</v>
      </c>
      <c r="N303" s="8">
        <v>1.0</v>
      </c>
    </row>
    <row r="304">
      <c r="A304" s="30">
        <v>38.0</v>
      </c>
      <c r="B304" s="8">
        <v>1.0</v>
      </c>
      <c r="C304" s="8">
        <v>3.0</v>
      </c>
      <c r="D304" s="8">
        <v>138.0</v>
      </c>
      <c r="E304" s="8">
        <v>175.0</v>
      </c>
      <c r="F304" s="8">
        <v>0.0</v>
      </c>
      <c r="G304" s="8">
        <v>0.0</v>
      </c>
      <c r="H304" s="8">
        <v>173.0</v>
      </c>
      <c r="I304" s="8">
        <v>0.0</v>
      </c>
      <c r="J304" s="8">
        <v>0.0</v>
      </c>
      <c r="K304" s="8">
        <v>1.0</v>
      </c>
      <c r="L304" s="8">
        <v>1.0</v>
      </c>
      <c r="M304" s="8">
        <v>3.0</v>
      </c>
      <c r="N304" s="8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>
      <c r="A2" s="4">
        <v>63.0</v>
      </c>
      <c r="B2" s="3" t="s">
        <v>14</v>
      </c>
      <c r="C2" s="5">
        <v>1.0</v>
      </c>
      <c r="D2" s="3">
        <v>145.0</v>
      </c>
      <c r="E2" s="3">
        <v>233.0</v>
      </c>
      <c r="F2" s="3">
        <v>1.0</v>
      </c>
      <c r="G2" s="3">
        <v>2.0</v>
      </c>
      <c r="H2" s="3">
        <v>150.0</v>
      </c>
      <c r="I2" s="3">
        <v>0.0</v>
      </c>
      <c r="J2" s="3">
        <v>2.3</v>
      </c>
      <c r="K2" s="3">
        <v>3.0</v>
      </c>
      <c r="L2" s="3">
        <v>0.0</v>
      </c>
      <c r="M2" s="3">
        <v>6.0</v>
      </c>
      <c r="N2" s="3">
        <v>0.0</v>
      </c>
    </row>
    <row r="3">
      <c r="A3" s="4">
        <v>67.0</v>
      </c>
      <c r="B3" s="3">
        <v>1.0</v>
      </c>
      <c r="C3" s="3" t="s">
        <v>14</v>
      </c>
      <c r="D3" s="3">
        <v>160.0</v>
      </c>
      <c r="E3" s="3">
        <v>286.0</v>
      </c>
      <c r="F3" s="3">
        <v>0.0</v>
      </c>
      <c r="G3" s="3">
        <v>2.0</v>
      </c>
      <c r="H3" s="3">
        <v>108.0</v>
      </c>
      <c r="I3" s="3">
        <v>1.0</v>
      </c>
      <c r="J3" s="3">
        <v>1.5</v>
      </c>
      <c r="K3" s="3">
        <v>2.0</v>
      </c>
      <c r="L3" s="5">
        <v>3.0</v>
      </c>
      <c r="M3" s="3">
        <v>3.0</v>
      </c>
      <c r="N3" s="3">
        <v>2.0</v>
      </c>
    </row>
    <row r="4">
      <c r="A4" s="4">
        <v>67.0</v>
      </c>
      <c r="B4" s="3">
        <v>1.0</v>
      </c>
      <c r="C4" s="3">
        <v>4.0</v>
      </c>
      <c r="D4" s="3" t="s">
        <v>14</v>
      </c>
      <c r="E4" s="3">
        <v>229.0</v>
      </c>
      <c r="F4" s="3">
        <v>0.0</v>
      </c>
      <c r="G4" s="3">
        <v>2.0</v>
      </c>
      <c r="H4" s="3">
        <v>129.0</v>
      </c>
      <c r="I4" s="3">
        <v>1.0</v>
      </c>
      <c r="J4" s="3">
        <v>2.6</v>
      </c>
      <c r="K4" s="3">
        <v>2.0</v>
      </c>
      <c r="L4" s="3">
        <v>2.0</v>
      </c>
      <c r="M4" s="3">
        <v>7.0</v>
      </c>
      <c r="N4" s="3">
        <v>1.0</v>
      </c>
    </row>
    <row r="5">
      <c r="A5" s="4">
        <v>37.0</v>
      </c>
      <c r="B5" s="3">
        <v>1.0</v>
      </c>
      <c r="C5" s="3">
        <v>3.0</v>
      </c>
      <c r="D5" s="3">
        <v>130.0</v>
      </c>
      <c r="E5" s="3" t="s">
        <v>14</v>
      </c>
      <c r="F5" s="3">
        <v>0.0</v>
      </c>
      <c r="G5" s="3">
        <v>0.0</v>
      </c>
      <c r="H5" s="3">
        <v>187.0</v>
      </c>
      <c r="I5" s="3">
        <v>0.0</v>
      </c>
      <c r="J5" s="3">
        <v>3.5</v>
      </c>
      <c r="K5" s="3">
        <v>3.0</v>
      </c>
      <c r="L5" s="3">
        <v>0.0</v>
      </c>
      <c r="M5" s="3">
        <v>3.0</v>
      </c>
      <c r="N5" s="3">
        <v>0.0</v>
      </c>
    </row>
    <row r="6">
      <c r="A6" s="4">
        <v>41.0</v>
      </c>
      <c r="B6" s="3">
        <v>0.0</v>
      </c>
      <c r="C6" s="3">
        <v>2.0</v>
      </c>
      <c r="D6" s="3">
        <v>130.0</v>
      </c>
      <c r="E6" s="3">
        <v>204.0</v>
      </c>
      <c r="F6" s="3" t="s">
        <v>14</v>
      </c>
      <c r="G6" s="3">
        <v>2.0</v>
      </c>
      <c r="H6" s="3">
        <v>172.0</v>
      </c>
      <c r="I6" s="3">
        <v>0.0</v>
      </c>
      <c r="J6" s="3">
        <v>1.4</v>
      </c>
      <c r="K6" s="3">
        <v>1.0</v>
      </c>
      <c r="L6" s="3">
        <v>0.0</v>
      </c>
      <c r="M6" s="3">
        <v>3.0</v>
      </c>
      <c r="N6" s="3">
        <v>0.0</v>
      </c>
    </row>
    <row r="7">
      <c r="A7" s="4">
        <v>56.0</v>
      </c>
      <c r="B7" s="3">
        <v>1.0</v>
      </c>
      <c r="C7" s="3">
        <v>2.0</v>
      </c>
      <c r="D7" s="3">
        <v>120.0</v>
      </c>
      <c r="E7" s="3">
        <v>236.0</v>
      </c>
      <c r="F7" s="3">
        <v>0.0</v>
      </c>
      <c r="G7" s="3" t="s">
        <v>14</v>
      </c>
      <c r="H7" s="3">
        <v>178.0</v>
      </c>
      <c r="I7" s="3">
        <v>0.0</v>
      </c>
      <c r="J7" s="3">
        <v>0.8</v>
      </c>
      <c r="K7" s="3">
        <v>1.0</v>
      </c>
      <c r="L7" s="3">
        <v>0.0</v>
      </c>
      <c r="M7" s="3">
        <v>3.0</v>
      </c>
      <c r="N7" s="3">
        <v>0.0</v>
      </c>
    </row>
    <row r="8">
      <c r="A8" s="4">
        <v>62.0</v>
      </c>
      <c r="B8" s="3">
        <v>0.0</v>
      </c>
      <c r="C8" s="3">
        <v>4.0</v>
      </c>
      <c r="D8" s="3">
        <v>140.0</v>
      </c>
      <c r="E8" s="3">
        <v>268.0</v>
      </c>
      <c r="F8" s="3">
        <v>0.0</v>
      </c>
      <c r="G8" s="3">
        <v>2.0</v>
      </c>
      <c r="H8" s="3" t="s">
        <v>14</v>
      </c>
      <c r="I8" s="3">
        <v>0.0</v>
      </c>
      <c r="J8" s="3">
        <v>3.6</v>
      </c>
      <c r="K8" s="3">
        <v>3.0</v>
      </c>
      <c r="L8" s="3">
        <v>2.0</v>
      </c>
      <c r="M8" s="3">
        <v>3.0</v>
      </c>
      <c r="N8" s="3">
        <v>3.0</v>
      </c>
    </row>
    <row r="9">
      <c r="A9" s="4">
        <v>57.0</v>
      </c>
      <c r="B9" s="3">
        <v>0.0</v>
      </c>
      <c r="C9" s="3">
        <v>4.0</v>
      </c>
      <c r="D9" s="3">
        <v>120.0</v>
      </c>
      <c r="E9" s="3">
        <v>354.0</v>
      </c>
      <c r="F9" s="3">
        <v>0.0</v>
      </c>
      <c r="G9" s="3">
        <v>0.0</v>
      </c>
      <c r="H9" s="3">
        <v>163.0</v>
      </c>
      <c r="I9" s="3" t="s">
        <v>14</v>
      </c>
      <c r="J9" s="3">
        <v>0.6</v>
      </c>
      <c r="K9" s="3">
        <v>1.0</v>
      </c>
      <c r="L9" s="3">
        <v>0.0</v>
      </c>
      <c r="M9" s="3">
        <v>3.0</v>
      </c>
      <c r="N9" s="3">
        <v>0.0</v>
      </c>
    </row>
    <row r="10">
      <c r="A10" s="4">
        <v>63.0</v>
      </c>
      <c r="B10" s="3">
        <v>1.0</v>
      </c>
      <c r="C10" s="3">
        <v>4.0</v>
      </c>
      <c r="D10" s="3">
        <v>130.0</v>
      </c>
      <c r="E10" s="3">
        <v>254.0</v>
      </c>
      <c r="F10" s="3">
        <v>0.0</v>
      </c>
      <c r="G10" s="3">
        <v>2.0</v>
      </c>
      <c r="H10" s="3">
        <v>147.0</v>
      </c>
      <c r="I10" s="3">
        <v>0.0</v>
      </c>
      <c r="J10" s="3" t="s">
        <v>14</v>
      </c>
      <c r="K10" s="3">
        <v>2.0</v>
      </c>
      <c r="L10" s="3">
        <v>1.0</v>
      </c>
      <c r="M10" s="3">
        <v>7.0</v>
      </c>
      <c r="N10" s="3">
        <v>2.0</v>
      </c>
    </row>
    <row r="11">
      <c r="A11" s="4">
        <v>53.0</v>
      </c>
      <c r="B11" s="3">
        <v>1.0</v>
      </c>
      <c r="C11" s="3">
        <v>4.0</v>
      </c>
      <c r="D11" s="3">
        <v>140.0</v>
      </c>
      <c r="E11" s="3">
        <v>203.0</v>
      </c>
      <c r="F11" s="3">
        <v>1.0</v>
      </c>
      <c r="G11" s="3">
        <v>2.0</v>
      </c>
      <c r="H11" s="3">
        <v>155.0</v>
      </c>
      <c r="I11" s="3">
        <v>1.0</v>
      </c>
      <c r="J11" s="3">
        <v>3.1</v>
      </c>
      <c r="K11" s="3" t="s">
        <v>14</v>
      </c>
      <c r="L11" s="3">
        <v>0.0</v>
      </c>
      <c r="M11" s="3">
        <v>7.0</v>
      </c>
      <c r="N11" s="3">
        <v>1.0</v>
      </c>
    </row>
    <row r="12">
      <c r="A12" s="4">
        <v>57.0</v>
      </c>
      <c r="B12" s="3">
        <v>1.0</v>
      </c>
      <c r="C12" s="3">
        <v>4.0</v>
      </c>
      <c r="D12" s="3">
        <v>140.0</v>
      </c>
      <c r="E12" s="3">
        <v>192.0</v>
      </c>
      <c r="F12" s="3">
        <v>0.0</v>
      </c>
      <c r="G12" s="3">
        <v>0.0</v>
      </c>
      <c r="H12" s="3">
        <v>148.0</v>
      </c>
      <c r="I12" s="3">
        <v>0.0</v>
      </c>
      <c r="J12" s="3">
        <v>0.4</v>
      </c>
      <c r="K12" s="3">
        <v>2.0</v>
      </c>
      <c r="L12" s="3" t="s">
        <v>14</v>
      </c>
      <c r="M12" s="3">
        <v>6.0</v>
      </c>
      <c r="N12" s="3">
        <v>0.0</v>
      </c>
    </row>
    <row r="13">
      <c r="A13" s="4">
        <v>56.0</v>
      </c>
      <c r="B13" s="3">
        <v>0.0</v>
      </c>
      <c r="C13" s="3">
        <v>2.0</v>
      </c>
      <c r="D13" s="3">
        <v>140.0</v>
      </c>
      <c r="E13" s="3">
        <v>294.0</v>
      </c>
      <c r="F13" s="3">
        <v>0.0</v>
      </c>
      <c r="G13" s="3">
        <v>2.0</v>
      </c>
      <c r="H13" s="3">
        <v>153.0</v>
      </c>
      <c r="I13" s="3">
        <v>0.0</v>
      </c>
      <c r="J13" s="3">
        <v>1.3</v>
      </c>
      <c r="K13" s="3">
        <v>2.0</v>
      </c>
      <c r="L13" s="3">
        <v>0.0</v>
      </c>
      <c r="M13" s="3" t="s">
        <v>14</v>
      </c>
      <c r="N13" s="3">
        <v>0.0</v>
      </c>
    </row>
    <row r="14">
      <c r="A14" s="4">
        <v>56.0</v>
      </c>
      <c r="B14" s="3">
        <v>1.0</v>
      </c>
      <c r="C14" s="3">
        <v>3.0</v>
      </c>
      <c r="D14" s="3">
        <v>130.0</v>
      </c>
      <c r="E14" s="3">
        <v>256.0</v>
      </c>
      <c r="F14" s="3">
        <v>1.0</v>
      </c>
      <c r="G14" s="3">
        <v>2.0</v>
      </c>
      <c r="H14" s="3">
        <v>142.0</v>
      </c>
      <c r="I14" s="3">
        <v>1.0</v>
      </c>
      <c r="J14" s="3">
        <v>0.6</v>
      </c>
      <c r="K14" s="3">
        <v>2.0</v>
      </c>
      <c r="L14" s="3">
        <v>1.0</v>
      </c>
      <c r="M14" s="3">
        <v>6.0</v>
      </c>
      <c r="N14" s="3" t="s">
        <v>14</v>
      </c>
    </row>
    <row r="15">
      <c r="A15" s="4">
        <v>44.0</v>
      </c>
      <c r="B15" s="3">
        <v>1.0</v>
      </c>
      <c r="C15" s="3">
        <v>2.0</v>
      </c>
      <c r="D15" s="3">
        <v>120.0</v>
      </c>
      <c r="E15" s="3">
        <v>263.0</v>
      </c>
      <c r="F15" s="3">
        <v>0.0</v>
      </c>
      <c r="G15" s="3">
        <v>0.0</v>
      </c>
      <c r="H15" s="3">
        <v>173.0</v>
      </c>
      <c r="I15" s="3">
        <v>0.0</v>
      </c>
      <c r="J15" s="3">
        <v>0.0</v>
      </c>
      <c r="K15" s="3">
        <v>1.0</v>
      </c>
      <c r="L15" s="3">
        <v>0.0</v>
      </c>
      <c r="M15" s="3" t="s">
        <v>14</v>
      </c>
      <c r="N15" s="3">
        <v>0.0</v>
      </c>
    </row>
    <row r="16">
      <c r="A16" s="4">
        <v>52.0</v>
      </c>
      <c r="B16" s="3">
        <v>1.0</v>
      </c>
      <c r="C16" s="3">
        <v>3.0</v>
      </c>
      <c r="D16" s="5">
        <v>172.0</v>
      </c>
      <c r="E16" s="3">
        <v>199.0</v>
      </c>
      <c r="F16" s="3">
        <v>1.0</v>
      </c>
      <c r="G16" s="3">
        <v>0.0</v>
      </c>
      <c r="H16" s="3">
        <v>162.0</v>
      </c>
      <c r="I16" s="3">
        <v>0.0</v>
      </c>
      <c r="J16" s="3">
        <v>0.5</v>
      </c>
      <c r="K16" s="3">
        <v>1.0</v>
      </c>
      <c r="L16" s="3" t="s">
        <v>14</v>
      </c>
      <c r="M16" s="3">
        <v>7.0</v>
      </c>
      <c r="N16" s="3">
        <v>0.0</v>
      </c>
    </row>
    <row r="17">
      <c r="A17" s="4">
        <v>57.0</v>
      </c>
      <c r="B17" s="3">
        <v>1.0</v>
      </c>
      <c r="C17" s="3">
        <v>3.0</v>
      </c>
      <c r="D17" s="3">
        <v>150.0</v>
      </c>
      <c r="E17" s="3">
        <v>168.0</v>
      </c>
      <c r="F17" s="3">
        <v>0.0</v>
      </c>
      <c r="G17" s="3">
        <v>0.0</v>
      </c>
      <c r="H17" s="3">
        <v>174.0</v>
      </c>
      <c r="I17" s="3">
        <v>0.0</v>
      </c>
      <c r="J17" s="3">
        <v>1.6</v>
      </c>
      <c r="K17" s="3" t="s">
        <v>14</v>
      </c>
      <c r="L17" s="3">
        <v>0.0</v>
      </c>
      <c r="M17" s="3">
        <v>3.0</v>
      </c>
      <c r="N17" s="3">
        <v>0.0</v>
      </c>
    </row>
    <row r="18">
      <c r="A18" s="4">
        <v>48.0</v>
      </c>
      <c r="B18" s="3">
        <v>1.0</v>
      </c>
      <c r="C18" s="3">
        <v>2.0</v>
      </c>
      <c r="D18" s="3">
        <v>110.0</v>
      </c>
      <c r="E18" s="3">
        <v>229.0</v>
      </c>
      <c r="F18" s="3">
        <v>0.0</v>
      </c>
      <c r="G18" s="3">
        <v>0.0</v>
      </c>
      <c r="H18" s="3">
        <v>168.0</v>
      </c>
      <c r="I18" s="3">
        <v>0.0</v>
      </c>
      <c r="J18" s="3" t="s">
        <v>14</v>
      </c>
      <c r="K18" s="3">
        <v>3.0</v>
      </c>
      <c r="L18" s="3">
        <v>0.0</v>
      </c>
      <c r="M18" s="3">
        <v>7.0</v>
      </c>
      <c r="N18" s="3">
        <v>1.0</v>
      </c>
    </row>
    <row r="19">
      <c r="A19" s="4">
        <v>54.0</v>
      </c>
      <c r="B19" s="3">
        <v>1.0</v>
      </c>
      <c r="C19" s="3">
        <v>4.0</v>
      </c>
      <c r="D19" s="3">
        <v>140.0</v>
      </c>
      <c r="E19" s="3">
        <v>239.0</v>
      </c>
      <c r="F19" s="3">
        <v>0.0</v>
      </c>
      <c r="G19" s="3">
        <v>0.0</v>
      </c>
      <c r="H19" s="3">
        <v>160.0</v>
      </c>
      <c r="I19" s="3" t="s">
        <v>14</v>
      </c>
      <c r="J19" s="3">
        <v>1.2</v>
      </c>
      <c r="K19" s="3">
        <v>1.0</v>
      </c>
      <c r="L19" s="3">
        <v>0.0</v>
      </c>
      <c r="M19" s="3">
        <v>3.0</v>
      </c>
      <c r="N19" s="3">
        <v>0.0</v>
      </c>
    </row>
    <row r="20">
      <c r="A20" s="4">
        <v>48.0</v>
      </c>
      <c r="B20" s="3">
        <v>0.0</v>
      </c>
      <c r="C20" s="3">
        <v>3.0</v>
      </c>
      <c r="D20" s="3">
        <v>130.0</v>
      </c>
      <c r="E20" s="3">
        <v>275.0</v>
      </c>
      <c r="F20" s="3">
        <v>0.0</v>
      </c>
      <c r="G20" s="3">
        <v>0.0</v>
      </c>
      <c r="H20" s="3" t="s">
        <v>14</v>
      </c>
      <c r="I20" s="3">
        <v>0.0</v>
      </c>
      <c r="J20" s="3">
        <v>0.2</v>
      </c>
      <c r="K20" s="3">
        <v>1.0</v>
      </c>
      <c r="L20" s="3">
        <v>0.0</v>
      </c>
      <c r="M20" s="3">
        <v>3.0</v>
      </c>
      <c r="N20" s="3">
        <v>0.0</v>
      </c>
    </row>
    <row r="21">
      <c r="A21" s="4">
        <v>49.0</v>
      </c>
      <c r="B21" s="3">
        <v>1.0</v>
      </c>
      <c r="C21" s="3">
        <v>2.0</v>
      </c>
      <c r="D21" s="3">
        <v>130.0</v>
      </c>
      <c r="E21" s="3">
        <v>266.0</v>
      </c>
      <c r="F21" s="3">
        <v>0.0</v>
      </c>
      <c r="G21" s="3" t="s">
        <v>14</v>
      </c>
      <c r="H21" s="3">
        <v>171.0</v>
      </c>
      <c r="I21" s="3">
        <v>0.0</v>
      </c>
      <c r="J21" s="3">
        <v>0.6</v>
      </c>
      <c r="K21" s="3">
        <v>1.0</v>
      </c>
      <c r="L21" s="3">
        <v>0.0</v>
      </c>
      <c r="M21" s="3">
        <v>3.0</v>
      </c>
      <c r="N21" s="3">
        <v>0.0</v>
      </c>
    </row>
    <row r="22">
      <c r="A22" s="4">
        <v>64.0</v>
      </c>
      <c r="B22" s="3">
        <v>1.0</v>
      </c>
      <c r="C22" s="5">
        <v>1.0</v>
      </c>
      <c r="D22" s="3">
        <v>110.0</v>
      </c>
      <c r="E22" s="3">
        <v>211.0</v>
      </c>
      <c r="F22" s="3" t="s">
        <v>14</v>
      </c>
      <c r="G22" s="3">
        <v>2.0</v>
      </c>
      <c r="H22" s="3">
        <v>144.0</v>
      </c>
      <c r="I22" s="3">
        <v>1.0</v>
      </c>
      <c r="J22" s="3">
        <v>1.8</v>
      </c>
      <c r="K22" s="3">
        <v>2.0</v>
      </c>
      <c r="L22" s="3">
        <v>0.0</v>
      </c>
      <c r="M22" s="3">
        <v>3.0</v>
      </c>
      <c r="N22" s="3">
        <v>0.0</v>
      </c>
    </row>
    <row r="23">
      <c r="A23" s="4">
        <v>58.0</v>
      </c>
      <c r="B23" s="3">
        <v>0.0</v>
      </c>
      <c r="C23" s="5">
        <v>1.0</v>
      </c>
      <c r="D23" s="3">
        <v>150.0</v>
      </c>
      <c r="E23" s="3" t="s">
        <v>14</v>
      </c>
      <c r="F23" s="3">
        <v>1.0</v>
      </c>
      <c r="G23" s="3">
        <v>2.0</v>
      </c>
      <c r="H23" s="3">
        <v>162.0</v>
      </c>
      <c r="I23" s="3">
        <v>0.0</v>
      </c>
      <c r="J23" s="3">
        <v>1.0</v>
      </c>
      <c r="K23" s="3">
        <v>1.0</v>
      </c>
      <c r="L23" s="3">
        <v>0.0</v>
      </c>
      <c r="M23" s="3">
        <v>3.0</v>
      </c>
      <c r="N23" s="3">
        <v>0.0</v>
      </c>
    </row>
    <row r="24">
      <c r="A24" s="4">
        <v>58.0</v>
      </c>
      <c r="B24" s="3">
        <v>1.0</v>
      </c>
      <c r="C24" s="3">
        <v>2.0</v>
      </c>
      <c r="D24" s="3" t="s">
        <v>14</v>
      </c>
      <c r="E24" s="3">
        <v>284.0</v>
      </c>
      <c r="F24" s="3">
        <v>0.0</v>
      </c>
      <c r="G24" s="3">
        <v>2.0</v>
      </c>
      <c r="H24" s="3">
        <v>160.0</v>
      </c>
      <c r="I24" s="3">
        <v>0.0</v>
      </c>
      <c r="J24" s="3">
        <v>1.8</v>
      </c>
      <c r="K24" s="3">
        <v>2.0</v>
      </c>
      <c r="L24" s="3">
        <v>0.0</v>
      </c>
      <c r="M24" s="3">
        <v>3.0</v>
      </c>
      <c r="N24" s="3">
        <v>1.0</v>
      </c>
    </row>
    <row r="25">
      <c r="A25" s="4">
        <v>58.0</v>
      </c>
      <c r="B25" s="3">
        <v>1.0</v>
      </c>
      <c r="C25" s="3" t="s">
        <v>14</v>
      </c>
      <c r="D25" s="3">
        <v>132.0</v>
      </c>
      <c r="E25" s="3">
        <v>224.0</v>
      </c>
      <c r="F25" s="3">
        <v>0.0</v>
      </c>
      <c r="G25" s="3">
        <v>2.0</v>
      </c>
      <c r="H25" s="3">
        <v>173.0</v>
      </c>
      <c r="I25" s="3">
        <v>0.0</v>
      </c>
      <c r="J25" s="3">
        <v>3.2</v>
      </c>
      <c r="K25" s="3">
        <v>1.0</v>
      </c>
      <c r="L25" s="3">
        <v>2.0</v>
      </c>
      <c r="M25" s="3">
        <v>7.0</v>
      </c>
      <c r="N25" s="3">
        <v>3.0</v>
      </c>
    </row>
    <row r="26">
      <c r="A26" s="4">
        <v>60.0</v>
      </c>
      <c r="B26" s="7"/>
      <c r="C26" s="3">
        <v>4.0</v>
      </c>
      <c r="D26" s="3">
        <v>130.0</v>
      </c>
      <c r="E26" s="3">
        <v>206.0</v>
      </c>
      <c r="F26" s="3">
        <v>0.0</v>
      </c>
      <c r="G26" s="3">
        <v>2.0</v>
      </c>
      <c r="H26" s="3">
        <v>132.0</v>
      </c>
      <c r="I26" s="3">
        <v>1.0</v>
      </c>
      <c r="J26" s="3">
        <v>2.4</v>
      </c>
      <c r="K26" s="3">
        <v>2.0</v>
      </c>
      <c r="L26" s="3">
        <v>2.0</v>
      </c>
      <c r="M26" s="3">
        <v>7.0</v>
      </c>
      <c r="N26" s="3">
        <v>4.0</v>
      </c>
    </row>
    <row r="27">
      <c r="A27" s="4">
        <v>50.0</v>
      </c>
      <c r="B27" s="3">
        <v>0.0</v>
      </c>
      <c r="C27" s="3">
        <v>3.0</v>
      </c>
      <c r="D27" s="3">
        <v>120.0</v>
      </c>
      <c r="E27" s="3">
        <v>219.0</v>
      </c>
      <c r="F27" s="3">
        <v>0.0</v>
      </c>
      <c r="G27" s="3">
        <v>0.0</v>
      </c>
      <c r="H27" s="3">
        <v>158.0</v>
      </c>
      <c r="I27" s="3">
        <v>0.0</v>
      </c>
      <c r="J27" s="3">
        <v>1.6</v>
      </c>
      <c r="K27" s="3">
        <v>2.0</v>
      </c>
      <c r="L27" s="3">
        <v>0.0</v>
      </c>
      <c r="M27" s="3">
        <v>3.0</v>
      </c>
      <c r="N27" s="3">
        <v>0.0</v>
      </c>
    </row>
    <row r="28">
      <c r="A28" s="4">
        <v>58.0</v>
      </c>
      <c r="B28" s="7"/>
      <c r="C28" s="3">
        <v>3.0</v>
      </c>
      <c r="D28" s="3">
        <v>120.0</v>
      </c>
      <c r="E28" s="3">
        <v>340.0</v>
      </c>
      <c r="F28" s="3">
        <v>0.0</v>
      </c>
      <c r="G28" s="3">
        <v>0.0</v>
      </c>
      <c r="H28" s="3">
        <v>172.0</v>
      </c>
      <c r="I28" s="3">
        <v>0.0</v>
      </c>
      <c r="J28" s="3">
        <v>0.0</v>
      </c>
      <c r="K28" s="3">
        <v>1.0</v>
      </c>
      <c r="L28" s="3">
        <v>0.0</v>
      </c>
      <c r="M28" s="3">
        <v>3.0</v>
      </c>
      <c r="N28" s="3">
        <v>0.0</v>
      </c>
    </row>
    <row r="29">
      <c r="A29" s="4">
        <v>66.0</v>
      </c>
      <c r="B29" s="3">
        <v>0.0</v>
      </c>
      <c r="C29" s="3" t="s">
        <v>14</v>
      </c>
      <c r="D29" s="3">
        <v>150.0</v>
      </c>
      <c r="E29" s="3">
        <v>226.0</v>
      </c>
      <c r="F29" s="3">
        <v>0.0</v>
      </c>
      <c r="G29" s="3">
        <v>0.0</v>
      </c>
      <c r="H29" s="3">
        <v>114.0</v>
      </c>
      <c r="I29" s="3">
        <v>0.0</v>
      </c>
      <c r="J29" s="3">
        <v>2.6</v>
      </c>
      <c r="K29" s="3">
        <v>3.0</v>
      </c>
      <c r="L29" s="3">
        <v>0.0</v>
      </c>
      <c r="M29" s="3">
        <v>3.0</v>
      </c>
      <c r="N29" s="3">
        <v>0.0</v>
      </c>
    </row>
    <row r="30">
      <c r="A30" s="4">
        <v>43.0</v>
      </c>
      <c r="B30" s="3">
        <v>1.0</v>
      </c>
      <c r="C30" s="3">
        <v>4.0</v>
      </c>
      <c r="D30" s="3" t="s">
        <v>14</v>
      </c>
      <c r="E30" s="3">
        <v>247.0</v>
      </c>
      <c r="F30" s="3">
        <v>0.0</v>
      </c>
      <c r="G30" s="3">
        <v>0.0</v>
      </c>
      <c r="H30" s="3">
        <v>171.0</v>
      </c>
      <c r="I30" s="3">
        <v>0.0</v>
      </c>
      <c r="J30" s="3">
        <v>1.5</v>
      </c>
      <c r="K30" s="3">
        <v>1.0</v>
      </c>
      <c r="L30" s="3">
        <v>0.0</v>
      </c>
      <c r="M30" s="3">
        <v>3.0</v>
      </c>
      <c r="N30" s="3">
        <v>0.0</v>
      </c>
    </row>
    <row r="31">
      <c r="A31" s="4">
        <v>40.0</v>
      </c>
      <c r="B31" s="3">
        <v>1.0</v>
      </c>
      <c r="C31" s="3">
        <v>4.0</v>
      </c>
      <c r="D31" s="3">
        <v>110.0</v>
      </c>
      <c r="E31" s="3" t="s">
        <v>14</v>
      </c>
      <c r="F31" s="3">
        <v>0.0</v>
      </c>
      <c r="G31" s="3">
        <v>2.0</v>
      </c>
      <c r="H31" s="3">
        <v>114.0</v>
      </c>
      <c r="I31" s="3">
        <v>1.0</v>
      </c>
      <c r="J31" s="3">
        <v>2.0</v>
      </c>
      <c r="K31" s="3">
        <v>2.0</v>
      </c>
      <c r="L31" s="3">
        <v>0.0</v>
      </c>
      <c r="M31" s="3">
        <v>7.0</v>
      </c>
      <c r="N31" s="3">
        <v>3.0</v>
      </c>
    </row>
    <row r="32">
      <c r="A32" s="4">
        <v>69.0</v>
      </c>
      <c r="B32" s="3">
        <v>0.0</v>
      </c>
      <c r="C32" s="5">
        <v>1.0</v>
      </c>
      <c r="D32" s="3">
        <v>140.0</v>
      </c>
      <c r="E32" s="3">
        <v>239.0</v>
      </c>
      <c r="F32" s="3" t="s">
        <v>14</v>
      </c>
      <c r="G32" s="3">
        <v>0.0</v>
      </c>
      <c r="H32" s="3">
        <v>151.0</v>
      </c>
      <c r="I32" s="3">
        <v>0.0</v>
      </c>
      <c r="J32" s="3">
        <v>1.8</v>
      </c>
      <c r="K32" s="3">
        <v>1.0</v>
      </c>
      <c r="L32" s="3">
        <v>2.0</v>
      </c>
      <c r="M32" s="3">
        <v>3.0</v>
      </c>
      <c r="N32" s="3">
        <v>0.0</v>
      </c>
    </row>
    <row r="33">
      <c r="A33" s="4">
        <v>60.0</v>
      </c>
      <c r="B33" s="3">
        <v>1.0</v>
      </c>
      <c r="C33" s="3">
        <v>4.0</v>
      </c>
      <c r="D33" s="3">
        <v>117.0</v>
      </c>
      <c r="E33" s="3">
        <v>230.0</v>
      </c>
      <c r="F33" s="3">
        <v>1.0</v>
      </c>
      <c r="G33" s="3" t="s">
        <v>14</v>
      </c>
      <c r="H33" s="3">
        <v>160.0</v>
      </c>
      <c r="I33" s="3">
        <v>1.0</v>
      </c>
      <c r="J33" s="3">
        <v>1.4</v>
      </c>
      <c r="K33" s="3">
        <v>1.0</v>
      </c>
      <c r="L33" s="3">
        <v>2.0</v>
      </c>
      <c r="M33" s="3">
        <v>7.0</v>
      </c>
      <c r="N33" s="3">
        <v>2.0</v>
      </c>
    </row>
    <row r="34">
      <c r="A34" s="4">
        <v>64.0</v>
      </c>
      <c r="B34" s="3">
        <v>1.0</v>
      </c>
      <c r="C34" s="3">
        <v>3.0</v>
      </c>
      <c r="D34" s="3">
        <v>140.0</v>
      </c>
      <c r="E34" s="3">
        <v>335.0</v>
      </c>
      <c r="F34" s="3">
        <v>0.0</v>
      </c>
      <c r="G34" s="3">
        <v>0.0</v>
      </c>
      <c r="H34" s="3" t="s">
        <v>14</v>
      </c>
      <c r="I34" s="3">
        <v>0.0</v>
      </c>
      <c r="J34" s="3">
        <v>0.0</v>
      </c>
      <c r="K34" s="3">
        <v>1.0</v>
      </c>
      <c r="L34" s="3">
        <v>0.0</v>
      </c>
      <c r="M34" s="3">
        <v>3.0</v>
      </c>
      <c r="N34" s="3">
        <v>1.0</v>
      </c>
    </row>
    <row r="35">
      <c r="A35" s="4">
        <v>59.0</v>
      </c>
      <c r="B35" s="3">
        <v>1.0</v>
      </c>
      <c r="C35" s="3">
        <v>4.0</v>
      </c>
      <c r="D35" s="3">
        <v>135.0</v>
      </c>
      <c r="E35" s="3">
        <v>234.0</v>
      </c>
      <c r="F35" s="3">
        <v>0.0</v>
      </c>
      <c r="G35" s="3">
        <v>0.0</v>
      </c>
      <c r="H35" s="3">
        <v>161.0</v>
      </c>
      <c r="I35" s="3" t="s">
        <v>14</v>
      </c>
      <c r="J35" s="3">
        <v>0.5</v>
      </c>
      <c r="K35" s="3">
        <v>2.0</v>
      </c>
      <c r="L35" s="3">
        <v>0.0</v>
      </c>
      <c r="M35" s="3">
        <v>7.0</v>
      </c>
      <c r="N35" s="3">
        <v>0.0</v>
      </c>
    </row>
    <row r="36">
      <c r="A36" s="4">
        <v>44.0</v>
      </c>
      <c r="B36" s="3">
        <v>1.0</v>
      </c>
      <c r="C36" s="3">
        <v>3.0</v>
      </c>
      <c r="D36" s="3">
        <v>130.0</v>
      </c>
      <c r="E36" s="3">
        <v>233.0</v>
      </c>
      <c r="F36" s="3">
        <v>0.0</v>
      </c>
      <c r="G36" s="3">
        <v>0.0</v>
      </c>
      <c r="H36" s="3">
        <v>179.0</v>
      </c>
      <c r="I36" s="3">
        <v>1.0</v>
      </c>
      <c r="J36" s="3" t="s">
        <v>14</v>
      </c>
      <c r="K36" s="3">
        <v>1.0</v>
      </c>
      <c r="L36" s="3">
        <v>0.0</v>
      </c>
      <c r="M36" s="3">
        <v>3.0</v>
      </c>
      <c r="N36" s="3">
        <v>0.0</v>
      </c>
    </row>
    <row r="37">
      <c r="A37" s="4">
        <v>42.0</v>
      </c>
      <c r="B37" s="3">
        <v>1.0</v>
      </c>
      <c r="C37" s="3">
        <v>4.0</v>
      </c>
      <c r="D37" s="3">
        <v>140.0</v>
      </c>
      <c r="E37" s="3">
        <v>226.0</v>
      </c>
      <c r="F37" s="3">
        <v>0.0</v>
      </c>
      <c r="G37" s="3">
        <v>0.0</v>
      </c>
      <c r="H37" s="3">
        <v>178.0</v>
      </c>
      <c r="I37" s="3">
        <v>0.0</v>
      </c>
      <c r="J37" s="3">
        <v>0.0</v>
      </c>
      <c r="K37" s="3" t="s">
        <v>14</v>
      </c>
      <c r="L37" s="3">
        <v>0.0</v>
      </c>
      <c r="M37" s="3">
        <v>3.0</v>
      </c>
      <c r="N37" s="3">
        <v>0.0</v>
      </c>
    </row>
    <row r="38">
      <c r="A38" s="4">
        <v>43.0</v>
      </c>
      <c r="B38" s="3">
        <v>1.0</v>
      </c>
      <c r="C38" s="3">
        <v>4.0</v>
      </c>
      <c r="D38" s="3">
        <v>120.0</v>
      </c>
      <c r="E38" s="3">
        <v>177.0</v>
      </c>
      <c r="F38" s="3">
        <v>0.0</v>
      </c>
      <c r="G38" s="3">
        <v>2.0</v>
      </c>
      <c r="H38" s="3">
        <v>120.0</v>
      </c>
      <c r="I38" s="3">
        <v>1.0</v>
      </c>
      <c r="J38" s="3">
        <v>2.5</v>
      </c>
      <c r="K38" s="3">
        <v>2.0</v>
      </c>
      <c r="L38" s="3" t="s">
        <v>14</v>
      </c>
      <c r="M38" s="3">
        <v>7.0</v>
      </c>
      <c r="N38" s="3">
        <v>3.0</v>
      </c>
    </row>
    <row r="39">
      <c r="A39" s="4">
        <v>57.0</v>
      </c>
      <c r="B39" s="3">
        <v>1.0</v>
      </c>
      <c r="C39" s="3">
        <v>4.0</v>
      </c>
      <c r="D39" s="3">
        <v>150.0</v>
      </c>
      <c r="E39" s="3">
        <v>276.0</v>
      </c>
      <c r="F39" s="3">
        <v>0.0</v>
      </c>
      <c r="G39" s="3">
        <v>2.0</v>
      </c>
      <c r="H39" s="3">
        <v>112.0</v>
      </c>
      <c r="I39" s="3">
        <v>1.0</v>
      </c>
      <c r="J39" s="3">
        <v>0.6</v>
      </c>
      <c r="K39" s="3">
        <v>2.0</v>
      </c>
      <c r="L39" s="3">
        <v>1.0</v>
      </c>
      <c r="M39" s="3" t="s">
        <v>14</v>
      </c>
      <c r="N39" s="3">
        <v>1.0</v>
      </c>
    </row>
    <row r="40">
      <c r="A40" s="4">
        <v>55.0</v>
      </c>
      <c r="B40" s="3">
        <v>1.0</v>
      </c>
      <c r="C40" s="3">
        <v>4.0</v>
      </c>
      <c r="D40" s="3">
        <v>132.0</v>
      </c>
      <c r="E40" s="3">
        <v>353.0</v>
      </c>
      <c r="F40" s="3">
        <v>0.0</v>
      </c>
      <c r="G40" s="3">
        <v>0.0</v>
      </c>
      <c r="H40" s="3">
        <v>132.0</v>
      </c>
      <c r="I40" s="3">
        <v>1.0</v>
      </c>
      <c r="J40" s="3">
        <v>1.2</v>
      </c>
      <c r="K40" s="3">
        <v>2.0</v>
      </c>
      <c r="L40" s="3">
        <v>1.0</v>
      </c>
      <c r="M40" s="3">
        <v>7.0</v>
      </c>
      <c r="N40" s="3" t="s">
        <v>14</v>
      </c>
    </row>
    <row r="41">
      <c r="A41" s="4">
        <v>61.0</v>
      </c>
      <c r="B41" s="3">
        <v>1.0</v>
      </c>
      <c r="C41" s="3">
        <v>3.0</v>
      </c>
      <c r="D41" s="3">
        <v>150.0</v>
      </c>
      <c r="E41" s="3">
        <v>243.0</v>
      </c>
      <c r="F41" s="3">
        <v>1.0</v>
      </c>
      <c r="G41" s="3">
        <v>0.0</v>
      </c>
      <c r="H41" s="3">
        <v>137.0</v>
      </c>
      <c r="I41" s="3">
        <v>1.0</v>
      </c>
      <c r="J41" s="3">
        <v>1.0</v>
      </c>
      <c r="K41" s="3">
        <v>2.0</v>
      </c>
      <c r="L41" s="3">
        <v>0.0</v>
      </c>
      <c r="M41" s="3" t="s">
        <v>14</v>
      </c>
      <c r="N41" s="3">
        <v>0.0</v>
      </c>
    </row>
    <row r="42">
      <c r="A42" s="4">
        <v>65.0</v>
      </c>
      <c r="B42" s="3">
        <v>0.0</v>
      </c>
      <c r="C42" s="3">
        <v>4.0</v>
      </c>
      <c r="D42" s="3">
        <v>150.0</v>
      </c>
      <c r="E42" s="3">
        <v>225.0</v>
      </c>
      <c r="F42" s="3">
        <v>0.0</v>
      </c>
      <c r="G42" s="3">
        <v>2.0</v>
      </c>
      <c r="H42" s="3">
        <v>114.0</v>
      </c>
      <c r="I42" s="3">
        <v>0.0</v>
      </c>
      <c r="J42" s="3">
        <v>1.0</v>
      </c>
      <c r="K42" s="3">
        <v>2.0</v>
      </c>
      <c r="L42" s="3" t="s">
        <v>14</v>
      </c>
      <c r="M42" s="3">
        <v>7.0</v>
      </c>
      <c r="N42" s="3">
        <v>4.0</v>
      </c>
    </row>
    <row r="43">
      <c r="A43" s="4">
        <v>40.0</v>
      </c>
      <c r="B43" s="3">
        <v>1.0</v>
      </c>
      <c r="C43" s="5">
        <v>1.0</v>
      </c>
      <c r="D43" s="3">
        <v>140.0</v>
      </c>
      <c r="E43" s="3">
        <v>199.0</v>
      </c>
      <c r="F43" s="3">
        <v>0.0</v>
      </c>
      <c r="G43" s="3">
        <v>0.0</v>
      </c>
      <c r="H43" s="3">
        <v>178.0</v>
      </c>
      <c r="I43" s="3">
        <v>1.0</v>
      </c>
      <c r="J43" s="3">
        <v>1.4</v>
      </c>
      <c r="K43" s="3" t="s">
        <v>14</v>
      </c>
      <c r="L43" s="3">
        <v>0.0</v>
      </c>
      <c r="M43" s="3">
        <v>7.0</v>
      </c>
      <c r="N43" s="3">
        <v>0.0</v>
      </c>
    </row>
    <row r="44">
      <c r="A44" s="4">
        <v>71.0</v>
      </c>
      <c r="B44" s="3">
        <v>0.0</v>
      </c>
      <c r="C44" s="3">
        <v>2.0</v>
      </c>
      <c r="D44" s="3">
        <v>160.0</v>
      </c>
      <c r="E44" s="3">
        <v>302.0</v>
      </c>
      <c r="F44" s="3">
        <v>0.0</v>
      </c>
      <c r="G44" s="3">
        <v>0.0</v>
      </c>
      <c r="H44" s="3">
        <v>162.0</v>
      </c>
      <c r="I44" s="3">
        <v>0.0</v>
      </c>
      <c r="J44" s="3" t="s">
        <v>14</v>
      </c>
      <c r="K44" s="3">
        <v>1.0</v>
      </c>
      <c r="L44" s="3">
        <v>2.0</v>
      </c>
      <c r="M44" s="3">
        <v>3.0</v>
      </c>
      <c r="N44" s="3">
        <v>0.0</v>
      </c>
    </row>
    <row r="45">
      <c r="A45" s="4">
        <v>59.0</v>
      </c>
      <c r="B45" s="3">
        <v>1.0</v>
      </c>
      <c r="C45" s="3">
        <v>3.0</v>
      </c>
      <c r="D45" s="3">
        <v>150.0</v>
      </c>
      <c r="E45" s="3">
        <v>212.0</v>
      </c>
      <c r="F45" s="3">
        <v>1.0</v>
      </c>
      <c r="G45" s="3">
        <v>0.0</v>
      </c>
      <c r="H45" s="3">
        <v>157.0</v>
      </c>
      <c r="I45" s="3" t="s">
        <v>14</v>
      </c>
      <c r="J45" s="3">
        <v>1.6</v>
      </c>
      <c r="K45" s="3">
        <v>1.0</v>
      </c>
      <c r="L45" s="3">
        <v>0.0</v>
      </c>
      <c r="M45" s="3">
        <v>3.0</v>
      </c>
      <c r="N45" s="3">
        <v>0.0</v>
      </c>
    </row>
    <row r="46">
      <c r="A46" s="4">
        <v>61.0</v>
      </c>
      <c r="B46" s="3">
        <v>0.0</v>
      </c>
      <c r="C46" s="3">
        <v>4.0</v>
      </c>
      <c r="D46" s="3">
        <v>130.0</v>
      </c>
      <c r="E46" s="3">
        <v>330.0</v>
      </c>
      <c r="F46" s="3">
        <v>0.0</v>
      </c>
      <c r="G46" s="3">
        <v>2.0</v>
      </c>
      <c r="H46" s="3" t="s">
        <v>14</v>
      </c>
      <c r="I46" s="3">
        <v>0.0</v>
      </c>
      <c r="J46" s="3">
        <v>0.0</v>
      </c>
      <c r="K46" s="3">
        <v>1.0</v>
      </c>
      <c r="L46" s="3">
        <v>0.0</v>
      </c>
      <c r="M46" s="3">
        <v>3.0</v>
      </c>
      <c r="N46" s="3">
        <v>1.0</v>
      </c>
    </row>
    <row r="47">
      <c r="A47" s="4">
        <v>58.0</v>
      </c>
      <c r="B47" s="3">
        <v>1.0</v>
      </c>
      <c r="C47" s="3">
        <v>3.0</v>
      </c>
      <c r="D47" s="3">
        <v>112.0</v>
      </c>
      <c r="E47" s="3">
        <v>230.0</v>
      </c>
      <c r="F47" s="3">
        <v>0.0</v>
      </c>
      <c r="G47" s="3" t="s">
        <v>14</v>
      </c>
      <c r="H47" s="3">
        <v>165.0</v>
      </c>
      <c r="I47" s="3">
        <v>0.0</v>
      </c>
      <c r="J47" s="3">
        <v>2.5</v>
      </c>
      <c r="K47" s="3">
        <v>2.0</v>
      </c>
      <c r="L47" s="3">
        <v>1.0</v>
      </c>
      <c r="M47" s="3">
        <v>7.0</v>
      </c>
      <c r="N47" s="3">
        <v>4.0</v>
      </c>
    </row>
    <row r="48">
      <c r="A48" s="4">
        <v>51.0</v>
      </c>
      <c r="B48" s="3">
        <v>1.0</v>
      </c>
      <c r="C48" s="3">
        <v>3.0</v>
      </c>
      <c r="D48" s="3">
        <v>110.0</v>
      </c>
      <c r="E48" s="3">
        <v>175.0</v>
      </c>
      <c r="F48" s="3" t="s">
        <v>14</v>
      </c>
      <c r="G48" s="3">
        <v>0.0</v>
      </c>
      <c r="H48" s="3">
        <v>123.0</v>
      </c>
      <c r="I48" s="3">
        <v>0.0</v>
      </c>
      <c r="J48" s="3">
        <v>0.6</v>
      </c>
      <c r="K48" s="3">
        <v>1.0</v>
      </c>
      <c r="L48" s="3">
        <v>0.0</v>
      </c>
      <c r="M48" s="3">
        <v>3.0</v>
      </c>
      <c r="N48" s="3">
        <v>0.0</v>
      </c>
    </row>
    <row r="49">
      <c r="A49" s="4">
        <v>50.0</v>
      </c>
      <c r="B49" s="3">
        <v>1.0</v>
      </c>
      <c r="C49" s="3">
        <v>4.0</v>
      </c>
      <c r="D49" s="3">
        <v>150.0</v>
      </c>
      <c r="E49" s="3" t="s">
        <v>14</v>
      </c>
      <c r="F49" s="3">
        <v>0.0</v>
      </c>
      <c r="G49" s="3">
        <v>2.0</v>
      </c>
      <c r="H49" s="3">
        <v>128.0</v>
      </c>
      <c r="I49" s="3">
        <v>0.0</v>
      </c>
      <c r="J49" s="3">
        <v>2.6</v>
      </c>
      <c r="K49" s="3">
        <v>2.0</v>
      </c>
      <c r="L49" s="3">
        <v>0.0</v>
      </c>
      <c r="M49" s="3">
        <v>7.0</v>
      </c>
      <c r="N49" s="3">
        <v>4.0</v>
      </c>
    </row>
    <row r="50">
      <c r="A50" s="4">
        <v>65.0</v>
      </c>
      <c r="B50" s="3">
        <v>0.0</v>
      </c>
      <c r="C50" s="3">
        <v>3.0</v>
      </c>
      <c r="D50" s="3" t="s">
        <v>14</v>
      </c>
      <c r="E50" s="5">
        <v>417.0</v>
      </c>
      <c r="F50" s="3">
        <v>1.0</v>
      </c>
      <c r="G50" s="3">
        <v>2.0</v>
      </c>
      <c r="H50" s="3">
        <v>157.0</v>
      </c>
      <c r="I50" s="3">
        <v>0.0</v>
      </c>
      <c r="J50" s="3">
        <v>0.8</v>
      </c>
      <c r="K50" s="3">
        <v>1.0</v>
      </c>
      <c r="L50" s="3">
        <v>1.0</v>
      </c>
      <c r="M50" s="3">
        <v>3.0</v>
      </c>
      <c r="N50" s="3">
        <v>0.0</v>
      </c>
    </row>
    <row r="51">
      <c r="A51" s="4">
        <v>53.0</v>
      </c>
      <c r="B51" s="3">
        <v>1.0</v>
      </c>
      <c r="C51" s="3" t="s">
        <v>14</v>
      </c>
      <c r="D51" s="3">
        <v>130.0</v>
      </c>
      <c r="E51" s="3">
        <v>197.0</v>
      </c>
      <c r="F51" s="3">
        <v>1.0</v>
      </c>
      <c r="G51" s="3">
        <v>2.0</v>
      </c>
      <c r="H51" s="3">
        <v>152.0</v>
      </c>
      <c r="I51" s="3">
        <v>0.0</v>
      </c>
      <c r="J51" s="3">
        <v>1.2</v>
      </c>
      <c r="K51" s="3">
        <v>3.0</v>
      </c>
      <c r="L51" s="3">
        <v>0.0</v>
      </c>
      <c r="M51" s="3">
        <v>3.0</v>
      </c>
      <c r="N51" s="3">
        <v>0.0</v>
      </c>
    </row>
    <row r="52">
      <c r="A52" s="4">
        <v>41.0</v>
      </c>
      <c r="B52" s="7"/>
      <c r="C52" s="3">
        <v>2.0</v>
      </c>
      <c r="D52" s="3">
        <v>105.0</v>
      </c>
      <c r="E52" s="3">
        <v>198.0</v>
      </c>
      <c r="F52" s="3">
        <v>0.0</v>
      </c>
      <c r="G52" s="3">
        <v>0.0</v>
      </c>
      <c r="H52" s="3">
        <v>168.0</v>
      </c>
      <c r="I52" s="3">
        <v>0.0</v>
      </c>
      <c r="J52" s="3">
        <v>0.0</v>
      </c>
      <c r="K52" s="3">
        <v>1.0</v>
      </c>
      <c r="L52" s="3">
        <v>1.0</v>
      </c>
      <c r="M52" s="3">
        <v>3.0</v>
      </c>
      <c r="N52" s="3">
        <v>0.0</v>
      </c>
    </row>
    <row r="53">
      <c r="A53" s="4">
        <v>65.0</v>
      </c>
      <c r="B53" s="3">
        <v>1.0</v>
      </c>
      <c r="C53" s="3">
        <v>4.0</v>
      </c>
      <c r="D53" s="3">
        <v>120.0</v>
      </c>
      <c r="E53" s="3">
        <v>177.0</v>
      </c>
      <c r="F53" s="3">
        <v>0.0</v>
      </c>
      <c r="G53" s="3">
        <v>0.0</v>
      </c>
      <c r="H53" s="3">
        <v>140.0</v>
      </c>
      <c r="I53" s="3">
        <v>0.0</v>
      </c>
      <c r="J53" s="3">
        <v>0.4</v>
      </c>
      <c r="K53" s="3">
        <v>1.0</v>
      </c>
      <c r="L53" s="3">
        <v>0.0</v>
      </c>
      <c r="M53" s="3">
        <v>7.0</v>
      </c>
      <c r="N53" s="3">
        <v>0.0</v>
      </c>
    </row>
    <row r="54">
      <c r="A54" s="4">
        <v>44.0</v>
      </c>
      <c r="B54" s="7"/>
      <c r="C54" s="3">
        <v>4.0</v>
      </c>
      <c r="D54" s="3">
        <v>112.0</v>
      </c>
      <c r="E54" s="3">
        <v>290.0</v>
      </c>
      <c r="F54" s="3">
        <v>0.0</v>
      </c>
      <c r="G54" s="3">
        <v>2.0</v>
      </c>
      <c r="H54" s="3">
        <v>153.0</v>
      </c>
      <c r="I54" s="3">
        <v>0.0</v>
      </c>
      <c r="J54" s="3">
        <v>0.0</v>
      </c>
      <c r="K54" s="3">
        <v>1.0</v>
      </c>
      <c r="L54" s="3">
        <v>1.0</v>
      </c>
      <c r="M54" s="3">
        <v>3.0</v>
      </c>
      <c r="N54" s="3">
        <v>2.0</v>
      </c>
    </row>
    <row r="55">
      <c r="A55" s="4">
        <v>44.0</v>
      </c>
      <c r="B55" s="3">
        <v>1.0</v>
      </c>
      <c r="C55" s="3" t="s">
        <v>14</v>
      </c>
      <c r="D55" s="3">
        <v>130.0</v>
      </c>
      <c r="E55" s="3">
        <v>219.0</v>
      </c>
      <c r="F55" s="3">
        <v>0.0</v>
      </c>
      <c r="G55" s="3">
        <v>2.0</v>
      </c>
      <c r="H55" s="3">
        <v>188.0</v>
      </c>
      <c r="I55" s="3">
        <v>0.0</v>
      </c>
      <c r="J55" s="3">
        <v>0.0</v>
      </c>
      <c r="K55" s="3">
        <v>1.0</v>
      </c>
      <c r="L55" s="3">
        <v>0.0</v>
      </c>
      <c r="M55" s="3">
        <v>3.0</v>
      </c>
      <c r="N55" s="3">
        <v>0.0</v>
      </c>
    </row>
    <row r="56">
      <c r="A56" s="4">
        <v>60.0</v>
      </c>
      <c r="B56" s="3">
        <v>1.0</v>
      </c>
      <c r="C56" s="3">
        <v>4.0</v>
      </c>
      <c r="D56" s="3" t="s">
        <v>14</v>
      </c>
      <c r="E56" s="3">
        <v>253.0</v>
      </c>
      <c r="F56" s="3">
        <v>0.0</v>
      </c>
      <c r="G56" s="3">
        <v>0.0</v>
      </c>
      <c r="H56" s="3">
        <v>144.0</v>
      </c>
      <c r="I56" s="3">
        <v>1.0</v>
      </c>
      <c r="J56" s="3">
        <v>1.4</v>
      </c>
      <c r="K56" s="3">
        <v>1.0</v>
      </c>
      <c r="L56" s="3">
        <v>1.0</v>
      </c>
      <c r="M56" s="3">
        <v>7.0</v>
      </c>
      <c r="N56" s="3">
        <v>1.0</v>
      </c>
    </row>
    <row r="57">
      <c r="A57" s="4">
        <v>54.0</v>
      </c>
      <c r="B57" s="3">
        <v>1.0</v>
      </c>
      <c r="C57" s="3">
        <v>4.0</v>
      </c>
      <c r="D57" s="3">
        <v>124.0</v>
      </c>
      <c r="E57" s="3" t="s">
        <v>14</v>
      </c>
      <c r="F57" s="3">
        <v>0.0</v>
      </c>
      <c r="G57" s="3">
        <v>2.0</v>
      </c>
      <c r="H57" s="3">
        <v>109.0</v>
      </c>
      <c r="I57" s="3">
        <v>1.0</v>
      </c>
      <c r="J57" s="3">
        <v>2.2</v>
      </c>
      <c r="K57" s="3">
        <v>2.0</v>
      </c>
      <c r="L57" s="3">
        <v>1.0</v>
      </c>
      <c r="M57" s="3">
        <v>7.0</v>
      </c>
      <c r="N57" s="3">
        <v>1.0</v>
      </c>
    </row>
    <row r="58">
      <c r="A58" s="4">
        <v>50.0</v>
      </c>
      <c r="B58" s="3">
        <v>1.0</v>
      </c>
      <c r="C58" s="3">
        <v>3.0</v>
      </c>
      <c r="D58" s="3">
        <v>140.0</v>
      </c>
      <c r="E58" s="3">
        <v>233.0</v>
      </c>
      <c r="F58" s="3" t="s">
        <v>14</v>
      </c>
      <c r="G58" s="3">
        <v>0.0</v>
      </c>
      <c r="H58" s="3">
        <v>163.0</v>
      </c>
      <c r="I58" s="3">
        <v>0.0</v>
      </c>
      <c r="J58" s="3">
        <v>0.6</v>
      </c>
      <c r="K58" s="3">
        <v>2.0</v>
      </c>
      <c r="L58" s="3">
        <v>1.0</v>
      </c>
      <c r="M58" s="3">
        <v>7.0</v>
      </c>
      <c r="N58" s="3">
        <v>1.0</v>
      </c>
    </row>
    <row r="59">
      <c r="A59" s="4">
        <v>41.0</v>
      </c>
      <c r="B59" s="3">
        <v>1.0</v>
      </c>
      <c r="C59" s="3">
        <v>4.0</v>
      </c>
      <c r="D59" s="3">
        <v>110.0</v>
      </c>
      <c r="E59" s="3">
        <v>172.0</v>
      </c>
      <c r="F59" s="3">
        <v>0.0</v>
      </c>
      <c r="G59" s="3" t="s">
        <v>14</v>
      </c>
      <c r="H59" s="3">
        <v>158.0</v>
      </c>
      <c r="I59" s="3">
        <v>0.0</v>
      </c>
      <c r="J59" s="3">
        <v>0.0</v>
      </c>
      <c r="K59" s="3">
        <v>1.0</v>
      </c>
      <c r="L59" s="3">
        <v>0.0</v>
      </c>
      <c r="M59" s="3">
        <v>7.0</v>
      </c>
      <c r="N59" s="3">
        <v>1.0</v>
      </c>
    </row>
    <row r="60">
      <c r="A60" s="4">
        <v>54.0</v>
      </c>
      <c r="B60" s="3">
        <v>1.0</v>
      </c>
      <c r="C60" s="3">
        <v>3.0</v>
      </c>
      <c r="D60" s="3">
        <v>125.0</v>
      </c>
      <c r="E60" s="3">
        <v>273.0</v>
      </c>
      <c r="F60" s="3">
        <v>0.0</v>
      </c>
      <c r="G60" s="3">
        <v>2.0</v>
      </c>
      <c r="H60" s="3" t="s">
        <v>14</v>
      </c>
      <c r="I60" s="3">
        <v>0.0</v>
      </c>
      <c r="J60" s="3">
        <v>0.5</v>
      </c>
      <c r="K60" s="3">
        <v>3.0</v>
      </c>
      <c r="L60" s="3">
        <v>1.0</v>
      </c>
      <c r="M60" s="3">
        <v>3.0</v>
      </c>
      <c r="N60" s="3">
        <v>0.0</v>
      </c>
    </row>
    <row r="61">
      <c r="A61" s="4">
        <v>51.0</v>
      </c>
      <c r="B61" s="3">
        <v>1.0</v>
      </c>
      <c r="C61" s="5">
        <v>1.0</v>
      </c>
      <c r="D61" s="3">
        <v>125.0</v>
      </c>
      <c r="E61" s="3">
        <v>213.0</v>
      </c>
      <c r="F61" s="3">
        <v>0.0</v>
      </c>
      <c r="G61" s="3">
        <v>2.0</v>
      </c>
      <c r="H61" s="3">
        <v>125.0</v>
      </c>
      <c r="I61" s="3" t="s">
        <v>14</v>
      </c>
      <c r="J61" s="3">
        <v>1.4</v>
      </c>
      <c r="K61" s="3">
        <v>1.0</v>
      </c>
      <c r="L61" s="3">
        <v>1.0</v>
      </c>
      <c r="M61" s="3">
        <v>3.0</v>
      </c>
      <c r="N61" s="3">
        <v>0.0</v>
      </c>
    </row>
    <row r="62">
      <c r="A62" s="4">
        <v>51.0</v>
      </c>
      <c r="B62" s="3">
        <v>0.0</v>
      </c>
      <c r="C62" s="3">
        <v>4.0</v>
      </c>
      <c r="D62" s="3">
        <v>130.0</v>
      </c>
      <c r="E62" s="3">
        <v>305.0</v>
      </c>
      <c r="F62" s="3">
        <v>0.0</v>
      </c>
      <c r="G62" s="3">
        <v>0.0</v>
      </c>
      <c r="H62" s="3">
        <v>142.0</v>
      </c>
      <c r="I62" s="3">
        <v>1.0</v>
      </c>
      <c r="J62" s="3" t="s">
        <v>14</v>
      </c>
      <c r="K62" s="3">
        <v>2.0</v>
      </c>
      <c r="L62" s="3">
        <v>0.0</v>
      </c>
      <c r="M62" s="3">
        <v>7.0</v>
      </c>
      <c r="N62" s="3">
        <v>2.0</v>
      </c>
    </row>
    <row r="63">
      <c r="A63" s="4">
        <v>46.0</v>
      </c>
      <c r="B63" s="3">
        <v>0.0</v>
      </c>
      <c r="C63" s="3">
        <v>3.0</v>
      </c>
      <c r="D63" s="3">
        <v>142.0</v>
      </c>
      <c r="E63" s="3">
        <v>177.0</v>
      </c>
      <c r="F63" s="3">
        <v>0.0</v>
      </c>
      <c r="G63" s="3">
        <v>2.0</v>
      </c>
      <c r="H63" s="3">
        <v>160.0</v>
      </c>
      <c r="I63" s="3">
        <v>1.0</v>
      </c>
      <c r="J63" s="3">
        <v>1.4</v>
      </c>
      <c r="K63" s="3" t="s">
        <v>14</v>
      </c>
      <c r="L63" s="3">
        <v>0.0</v>
      </c>
      <c r="M63" s="3">
        <v>3.0</v>
      </c>
      <c r="N63" s="3">
        <v>0.0</v>
      </c>
    </row>
    <row r="64">
      <c r="A64" s="4">
        <v>58.0</v>
      </c>
      <c r="B64" s="3">
        <v>1.0</v>
      </c>
      <c r="C64" s="3">
        <v>4.0</v>
      </c>
      <c r="D64" s="3">
        <v>128.0</v>
      </c>
      <c r="E64" s="3">
        <v>216.0</v>
      </c>
      <c r="F64" s="3">
        <v>0.0</v>
      </c>
      <c r="G64" s="3">
        <v>2.0</v>
      </c>
      <c r="H64" s="3">
        <v>131.0</v>
      </c>
      <c r="I64" s="3">
        <v>1.0</v>
      </c>
      <c r="J64" s="3">
        <v>2.2</v>
      </c>
      <c r="K64" s="3">
        <v>2.0</v>
      </c>
      <c r="L64" s="3" t="s">
        <v>14</v>
      </c>
      <c r="M64" s="3">
        <v>7.0</v>
      </c>
      <c r="N64" s="3">
        <v>1.0</v>
      </c>
    </row>
    <row r="65">
      <c r="A65" s="4">
        <v>54.0</v>
      </c>
      <c r="B65" s="3">
        <v>0.0</v>
      </c>
      <c r="C65" s="3">
        <v>3.0</v>
      </c>
      <c r="D65" s="3">
        <v>135.0</v>
      </c>
      <c r="E65" s="3">
        <v>304.0</v>
      </c>
      <c r="F65" s="3">
        <v>1.0</v>
      </c>
      <c r="G65" s="3">
        <v>0.0</v>
      </c>
      <c r="H65" s="3">
        <v>170.0</v>
      </c>
      <c r="I65" s="3">
        <v>0.0</v>
      </c>
      <c r="J65" s="3">
        <v>0.0</v>
      </c>
      <c r="K65" s="3">
        <v>1.0</v>
      </c>
      <c r="L65" s="3">
        <v>0.0</v>
      </c>
      <c r="M65" s="3" t="s">
        <v>14</v>
      </c>
      <c r="N65" s="3">
        <v>0.0</v>
      </c>
    </row>
    <row r="66">
      <c r="A66" s="4">
        <v>54.0</v>
      </c>
      <c r="B66" s="3">
        <v>1.0</v>
      </c>
      <c r="C66" s="3">
        <v>4.0</v>
      </c>
      <c r="D66" s="3">
        <v>120.0</v>
      </c>
      <c r="E66" s="3">
        <v>188.0</v>
      </c>
      <c r="F66" s="3">
        <v>0.0</v>
      </c>
      <c r="G66" s="3">
        <v>0.0</v>
      </c>
      <c r="H66" s="3">
        <v>113.0</v>
      </c>
      <c r="I66" s="3">
        <v>0.0</v>
      </c>
      <c r="J66" s="3">
        <v>1.4</v>
      </c>
      <c r="K66" s="3">
        <v>2.0</v>
      </c>
      <c r="L66" s="3">
        <v>1.0</v>
      </c>
      <c r="M66" s="3">
        <v>7.0</v>
      </c>
      <c r="N66" s="3" t="s">
        <v>14</v>
      </c>
    </row>
    <row r="67">
      <c r="A67" s="4">
        <v>60.0</v>
      </c>
      <c r="B67" s="3">
        <v>1.0</v>
      </c>
      <c r="C67" s="3">
        <v>4.0</v>
      </c>
      <c r="D67" s="3">
        <v>145.0</v>
      </c>
      <c r="E67" s="3">
        <v>282.0</v>
      </c>
      <c r="F67" s="3">
        <v>0.0</v>
      </c>
      <c r="G67" s="3">
        <v>2.0</v>
      </c>
      <c r="H67" s="3">
        <v>142.0</v>
      </c>
      <c r="I67" s="3">
        <v>1.0</v>
      </c>
      <c r="J67" s="3">
        <v>2.8</v>
      </c>
      <c r="K67" s="3">
        <v>2.0</v>
      </c>
      <c r="L67" s="3">
        <v>2.0</v>
      </c>
      <c r="M67" s="3" t="s">
        <v>14</v>
      </c>
      <c r="N67" s="3">
        <v>2.0</v>
      </c>
    </row>
    <row r="68">
      <c r="A68" s="4">
        <v>60.0</v>
      </c>
      <c r="B68" s="3">
        <v>1.0</v>
      </c>
      <c r="C68" s="3">
        <v>3.0</v>
      </c>
      <c r="D68" s="3">
        <v>140.0</v>
      </c>
      <c r="E68" s="3">
        <v>185.0</v>
      </c>
      <c r="F68" s="3">
        <v>0.0</v>
      </c>
      <c r="G68" s="3">
        <v>2.0</v>
      </c>
      <c r="H68" s="3">
        <v>155.0</v>
      </c>
      <c r="I68" s="3">
        <v>0.0</v>
      </c>
      <c r="J68" s="3">
        <v>3.0</v>
      </c>
      <c r="K68" s="3">
        <v>2.0</v>
      </c>
      <c r="L68" s="3" t="s">
        <v>14</v>
      </c>
      <c r="M68" s="3">
        <v>3.0</v>
      </c>
      <c r="N68" s="3">
        <v>1.0</v>
      </c>
    </row>
    <row r="69">
      <c r="A69" s="4">
        <v>54.0</v>
      </c>
      <c r="B69" s="3">
        <v>1.0</v>
      </c>
      <c r="C69" s="3">
        <v>3.0</v>
      </c>
      <c r="D69" s="3">
        <v>150.0</v>
      </c>
      <c r="E69" s="3">
        <v>232.0</v>
      </c>
      <c r="F69" s="3">
        <v>0.0</v>
      </c>
      <c r="G69" s="3">
        <v>2.0</v>
      </c>
      <c r="H69" s="3">
        <v>165.0</v>
      </c>
      <c r="I69" s="3">
        <v>0.0</v>
      </c>
      <c r="J69" s="3">
        <v>1.6</v>
      </c>
      <c r="K69" s="3" t="s">
        <v>14</v>
      </c>
      <c r="L69" s="3">
        <v>0.0</v>
      </c>
      <c r="M69" s="3">
        <v>7.0</v>
      </c>
      <c r="N69" s="3">
        <v>0.0</v>
      </c>
    </row>
    <row r="70">
      <c r="A70" s="4">
        <v>59.0</v>
      </c>
      <c r="B70" s="3">
        <v>1.0</v>
      </c>
      <c r="C70" s="3">
        <v>4.0</v>
      </c>
      <c r="D70" s="3">
        <v>170.0</v>
      </c>
      <c r="E70" s="3">
        <v>326.0</v>
      </c>
      <c r="F70" s="3">
        <v>0.0</v>
      </c>
      <c r="G70" s="3">
        <v>2.0</v>
      </c>
      <c r="H70" s="3">
        <v>140.0</v>
      </c>
      <c r="I70" s="3">
        <v>1.0</v>
      </c>
      <c r="J70" s="3" t="s">
        <v>14</v>
      </c>
      <c r="K70" s="3">
        <v>3.0</v>
      </c>
      <c r="L70" s="3">
        <v>0.0</v>
      </c>
      <c r="M70" s="3">
        <v>7.0</v>
      </c>
      <c r="N70" s="3">
        <v>2.0</v>
      </c>
    </row>
    <row r="71">
      <c r="A71" s="4">
        <v>46.0</v>
      </c>
      <c r="B71" s="3">
        <v>1.0</v>
      </c>
      <c r="C71" s="3">
        <v>3.0</v>
      </c>
      <c r="D71" s="3">
        <v>150.0</v>
      </c>
      <c r="E71" s="3">
        <v>231.0</v>
      </c>
      <c r="F71" s="3">
        <v>0.0</v>
      </c>
      <c r="G71" s="3">
        <v>0.0</v>
      </c>
      <c r="H71" s="3">
        <v>147.0</v>
      </c>
      <c r="I71" s="3" t="s">
        <v>14</v>
      </c>
      <c r="J71" s="3">
        <v>3.6</v>
      </c>
      <c r="K71" s="3">
        <v>2.0</v>
      </c>
      <c r="L71" s="3">
        <v>0.0</v>
      </c>
      <c r="M71" s="3">
        <v>3.0</v>
      </c>
      <c r="N71" s="3">
        <v>1.0</v>
      </c>
    </row>
    <row r="72">
      <c r="A72" s="4">
        <v>65.0</v>
      </c>
      <c r="B72" s="3">
        <v>0.0</v>
      </c>
      <c r="C72" s="3">
        <v>3.0</v>
      </c>
      <c r="D72" s="3">
        <v>155.0</v>
      </c>
      <c r="E72" s="3">
        <v>269.0</v>
      </c>
      <c r="F72" s="3">
        <v>0.0</v>
      </c>
      <c r="G72" s="3">
        <v>0.0</v>
      </c>
      <c r="H72" s="3" t="s">
        <v>14</v>
      </c>
      <c r="I72" s="3">
        <v>0.0</v>
      </c>
      <c r="J72" s="3">
        <v>0.8</v>
      </c>
      <c r="K72" s="3">
        <v>1.0</v>
      </c>
      <c r="L72" s="3">
        <v>0.0</v>
      </c>
      <c r="M72" s="3">
        <v>3.0</v>
      </c>
      <c r="N72" s="3">
        <v>0.0</v>
      </c>
    </row>
    <row r="73">
      <c r="A73" s="4">
        <v>67.0</v>
      </c>
      <c r="B73" s="3">
        <v>1.0</v>
      </c>
      <c r="C73" s="3">
        <v>4.0</v>
      </c>
      <c r="D73" s="3">
        <v>125.0</v>
      </c>
      <c r="E73" s="3">
        <v>254.0</v>
      </c>
      <c r="F73" s="3">
        <v>1.0</v>
      </c>
      <c r="G73" s="3" t="s">
        <v>14</v>
      </c>
      <c r="H73" s="3">
        <v>163.0</v>
      </c>
      <c r="I73" s="3">
        <v>0.0</v>
      </c>
      <c r="J73" s="3">
        <v>0.2</v>
      </c>
      <c r="K73" s="3">
        <v>2.0</v>
      </c>
      <c r="L73" s="3">
        <v>2.0</v>
      </c>
      <c r="M73" s="3">
        <v>7.0</v>
      </c>
      <c r="N73" s="3">
        <v>3.0</v>
      </c>
    </row>
    <row r="74">
      <c r="A74" s="4">
        <v>62.0</v>
      </c>
      <c r="B74" s="3">
        <v>1.0</v>
      </c>
      <c r="C74" s="3">
        <v>4.0</v>
      </c>
      <c r="D74" s="3">
        <v>120.0</v>
      </c>
      <c r="E74" s="3">
        <v>267.0</v>
      </c>
      <c r="F74" s="3" t="s">
        <v>14</v>
      </c>
      <c r="G74" s="3">
        <v>0.0</v>
      </c>
      <c r="H74" s="3">
        <v>99.0</v>
      </c>
      <c r="I74" s="3">
        <v>1.0</v>
      </c>
      <c r="J74" s="3">
        <v>1.8</v>
      </c>
      <c r="K74" s="3">
        <v>2.0</v>
      </c>
      <c r="L74" s="3">
        <v>2.0</v>
      </c>
      <c r="M74" s="3">
        <v>7.0</v>
      </c>
      <c r="N74" s="3">
        <v>1.0</v>
      </c>
    </row>
    <row r="75">
      <c r="A75" s="4">
        <v>65.0</v>
      </c>
      <c r="B75" s="3">
        <v>1.0</v>
      </c>
      <c r="C75" s="3">
        <v>4.0</v>
      </c>
      <c r="D75" s="3">
        <v>110.0</v>
      </c>
      <c r="E75" s="3" t="s">
        <v>14</v>
      </c>
      <c r="F75" s="3">
        <v>0.0</v>
      </c>
      <c r="G75" s="3">
        <v>2.0</v>
      </c>
      <c r="H75" s="3">
        <v>158.0</v>
      </c>
      <c r="I75" s="3">
        <v>0.0</v>
      </c>
      <c r="J75" s="3">
        <v>0.6</v>
      </c>
      <c r="K75" s="3">
        <v>1.0</v>
      </c>
      <c r="L75" s="3">
        <v>2.0</v>
      </c>
      <c r="M75" s="3">
        <v>6.0</v>
      </c>
      <c r="N75" s="3">
        <v>1.0</v>
      </c>
    </row>
    <row r="76">
      <c r="A76" s="4">
        <v>44.0</v>
      </c>
      <c r="B76" s="3">
        <v>1.0</v>
      </c>
      <c r="C76" s="3">
        <v>4.0</v>
      </c>
      <c r="D76" s="3" t="s">
        <v>14</v>
      </c>
      <c r="E76" s="3">
        <v>197.0</v>
      </c>
      <c r="F76" s="3">
        <v>0.0</v>
      </c>
      <c r="G76" s="3">
        <v>2.0</v>
      </c>
      <c r="H76" s="3">
        <v>177.0</v>
      </c>
      <c r="I76" s="3">
        <v>0.0</v>
      </c>
      <c r="J76" s="3">
        <v>0.0</v>
      </c>
      <c r="K76" s="3">
        <v>1.0</v>
      </c>
      <c r="L76" s="3">
        <v>1.0</v>
      </c>
      <c r="M76" s="3">
        <v>3.0</v>
      </c>
      <c r="N76" s="3">
        <v>1.0</v>
      </c>
    </row>
    <row r="77">
      <c r="A77" s="4">
        <v>65.0</v>
      </c>
      <c r="B77" s="3">
        <v>0.0</v>
      </c>
      <c r="C77" s="3" t="s">
        <v>14</v>
      </c>
      <c r="D77" s="3">
        <v>160.0</v>
      </c>
      <c r="E77" s="3">
        <v>360.0</v>
      </c>
      <c r="F77" s="3">
        <v>0.0</v>
      </c>
      <c r="G77" s="3">
        <v>2.0</v>
      </c>
      <c r="H77" s="3">
        <v>151.0</v>
      </c>
      <c r="I77" s="3">
        <v>0.0</v>
      </c>
      <c r="J77" s="3">
        <v>0.8</v>
      </c>
      <c r="K77" s="3">
        <v>1.0</v>
      </c>
      <c r="L77" s="3">
        <v>0.0</v>
      </c>
      <c r="M77" s="3">
        <v>3.0</v>
      </c>
      <c r="N77" s="3">
        <v>0.0</v>
      </c>
    </row>
    <row r="78">
      <c r="A78" s="4">
        <v>60.0</v>
      </c>
      <c r="B78" s="7"/>
      <c r="C78" s="3">
        <v>4.0</v>
      </c>
      <c r="D78" s="3">
        <v>125.0</v>
      </c>
      <c r="E78" s="3">
        <v>258.0</v>
      </c>
      <c r="F78" s="3">
        <v>0.0</v>
      </c>
      <c r="G78" s="3">
        <v>2.0</v>
      </c>
      <c r="H78" s="3">
        <v>141.0</v>
      </c>
      <c r="I78" s="3">
        <v>1.0</v>
      </c>
      <c r="J78" s="3">
        <v>2.8</v>
      </c>
      <c r="K78" s="3">
        <v>2.0</v>
      </c>
      <c r="L78" s="3">
        <v>1.0</v>
      </c>
      <c r="M78" s="3">
        <v>7.0</v>
      </c>
      <c r="N78" s="3">
        <v>1.0</v>
      </c>
    </row>
    <row r="79">
      <c r="A79" s="4">
        <v>51.0</v>
      </c>
      <c r="B79" s="3">
        <v>0.0</v>
      </c>
      <c r="C79" s="3">
        <v>3.0</v>
      </c>
      <c r="D79" s="3">
        <v>140.0</v>
      </c>
      <c r="E79" s="3">
        <v>308.0</v>
      </c>
      <c r="F79" s="3">
        <v>0.0</v>
      </c>
      <c r="G79" s="3">
        <v>2.0</v>
      </c>
      <c r="H79" s="3">
        <v>142.0</v>
      </c>
      <c r="I79" s="3">
        <v>0.0</v>
      </c>
      <c r="J79" s="3">
        <v>1.5</v>
      </c>
      <c r="K79" s="3">
        <v>1.0</v>
      </c>
      <c r="L79" s="3">
        <v>1.0</v>
      </c>
      <c r="M79" s="3">
        <v>3.0</v>
      </c>
      <c r="N79" s="3">
        <v>0.0</v>
      </c>
    </row>
    <row r="80">
      <c r="A80" s="4">
        <v>48.0</v>
      </c>
      <c r="B80" s="3">
        <v>1.0</v>
      </c>
      <c r="C80" s="3">
        <v>2.0</v>
      </c>
      <c r="D80" s="3">
        <v>130.0</v>
      </c>
      <c r="E80" s="3">
        <v>245.0</v>
      </c>
      <c r="F80" s="3">
        <v>0.0</v>
      </c>
      <c r="G80" s="3">
        <v>2.0</v>
      </c>
      <c r="H80" s="3">
        <v>180.0</v>
      </c>
      <c r="I80" s="3">
        <v>0.0</v>
      </c>
      <c r="J80" s="3">
        <v>0.2</v>
      </c>
      <c r="K80" s="3">
        <v>2.0</v>
      </c>
      <c r="L80" s="3">
        <v>0.0</v>
      </c>
      <c r="M80" s="3">
        <v>3.0</v>
      </c>
      <c r="N80" s="3">
        <v>0.0</v>
      </c>
    </row>
    <row r="81">
      <c r="A81" s="4">
        <v>58.0</v>
      </c>
      <c r="B81" s="7"/>
      <c r="C81" s="3">
        <v>4.0</v>
      </c>
      <c r="D81" s="3">
        <v>150.0</v>
      </c>
      <c r="E81" s="3">
        <v>270.0</v>
      </c>
      <c r="F81" s="3">
        <v>0.0</v>
      </c>
      <c r="G81" s="3">
        <v>2.0</v>
      </c>
      <c r="H81" s="3">
        <v>111.0</v>
      </c>
      <c r="I81" s="3">
        <v>1.0</v>
      </c>
      <c r="J81" s="3">
        <v>0.8</v>
      </c>
      <c r="K81" s="3">
        <v>1.0</v>
      </c>
      <c r="L81" s="3">
        <v>0.0</v>
      </c>
      <c r="M81" s="3">
        <v>7.0</v>
      </c>
      <c r="N81" s="3">
        <v>3.0</v>
      </c>
    </row>
    <row r="82">
      <c r="A82" s="4">
        <v>45.0</v>
      </c>
      <c r="B82" s="3">
        <v>1.0</v>
      </c>
      <c r="C82" s="3" t="s">
        <v>14</v>
      </c>
      <c r="D82" s="3">
        <v>104.0</v>
      </c>
      <c r="E82" s="3">
        <v>208.0</v>
      </c>
      <c r="F82" s="3">
        <v>0.0</v>
      </c>
      <c r="G82" s="3">
        <v>2.0</v>
      </c>
      <c r="H82" s="3">
        <v>148.0</v>
      </c>
      <c r="I82" s="3">
        <v>1.0</v>
      </c>
      <c r="J82" s="3">
        <v>3.0</v>
      </c>
      <c r="K82" s="3">
        <v>2.0</v>
      </c>
      <c r="L82" s="3">
        <v>0.0</v>
      </c>
      <c r="M82" s="3">
        <v>3.0</v>
      </c>
      <c r="N82" s="3">
        <v>0.0</v>
      </c>
    </row>
    <row r="83">
      <c r="A83" s="4">
        <v>53.0</v>
      </c>
      <c r="B83" s="3">
        <v>0.0</v>
      </c>
      <c r="C83" s="3">
        <v>4.0</v>
      </c>
      <c r="D83" s="3" t="s">
        <v>14</v>
      </c>
      <c r="E83" s="3">
        <v>264.0</v>
      </c>
      <c r="F83" s="3">
        <v>0.0</v>
      </c>
      <c r="G83" s="3">
        <v>2.0</v>
      </c>
      <c r="H83" s="3">
        <v>143.0</v>
      </c>
      <c r="I83" s="3">
        <v>0.0</v>
      </c>
      <c r="J83" s="3">
        <v>0.4</v>
      </c>
      <c r="K83" s="3">
        <v>2.0</v>
      </c>
      <c r="L83" s="3">
        <v>0.0</v>
      </c>
      <c r="M83" s="3">
        <v>3.0</v>
      </c>
      <c r="N83" s="3">
        <v>0.0</v>
      </c>
    </row>
    <row r="84">
      <c r="A84" s="4">
        <v>39.0</v>
      </c>
      <c r="B84" s="3">
        <v>1.0</v>
      </c>
      <c r="C84" s="3">
        <v>3.0</v>
      </c>
      <c r="D84" s="3">
        <v>140.0</v>
      </c>
      <c r="E84" s="3" t="s">
        <v>14</v>
      </c>
      <c r="F84" s="3">
        <v>0.0</v>
      </c>
      <c r="G84" s="3">
        <v>2.0</v>
      </c>
      <c r="H84" s="3">
        <v>182.0</v>
      </c>
      <c r="I84" s="3">
        <v>0.0</v>
      </c>
      <c r="J84" s="3">
        <v>0.0</v>
      </c>
      <c r="K84" s="3">
        <v>1.0</v>
      </c>
      <c r="L84" s="3">
        <v>0.0</v>
      </c>
      <c r="M84" s="3">
        <v>3.0</v>
      </c>
      <c r="N84" s="3">
        <v>0.0</v>
      </c>
    </row>
    <row r="85">
      <c r="A85" s="4">
        <v>68.0</v>
      </c>
      <c r="B85" s="3">
        <v>1.0</v>
      </c>
      <c r="C85" s="3">
        <v>3.0</v>
      </c>
      <c r="D85" s="5">
        <v>180.0</v>
      </c>
      <c r="E85" s="3">
        <v>274.0</v>
      </c>
      <c r="F85" s="3" t="s">
        <v>14</v>
      </c>
      <c r="G85" s="3">
        <v>2.0</v>
      </c>
      <c r="H85" s="3">
        <v>150.0</v>
      </c>
      <c r="I85" s="3">
        <v>1.0</v>
      </c>
      <c r="J85" s="3">
        <v>1.6</v>
      </c>
      <c r="K85" s="3">
        <v>2.0</v>
      </c>
      <c r="L85" s="3">
        <v>0.0</v>
      </c>
      <c r="M85" s="3">
        <v>7.0</v>
      </c>
      <c r="N85" s="3">
        <v>3.0</v>
      </c>
    </row>
    <row r="86">
      <c r="A86" s="4">
        <v>52.0</v>
      </c>
      <c r="B86" s="3">
        <v>1.0</v>
      </c>
      <c r="C86" s="3">
        <v>2.0</v>
      </c>
      <c r="D86" s="3">
        <v>120.0</v>
      </c>
      <c r="E86" s="3">
        <v>325.0</v>
      </c>
      <c r="F86" s="3">
        <v>0.0</v>
      </c>
      <c r="G86" s="3" t="s">
        <v>14</v>
      </c>
      <c r="H86" s="3">
        <v>172.0</v>
      </c>
      <c r="I86" s="3">
        <v>0.0</v>
      </c>
      <c r="J86" s="3">
        <v>0.2</v>
      </c>
      <c r="K86" s="3">
        <v>1.0</v>
      </c>
      <c r="L86" s="3">
        <v>0.0</v>
      </c>
      <c r="M86" s="3">
        <v>3.0</v>
      </c>
      <c r="N86" s="3">
        <v>0.0</v>
      </c>
    </row>
    <row r="87">
      <c r="A87" s="4">
        <v>44.0</v>
      </c>
      <c r="B87" s="3">
        <v>1.0</v>
      </c>
      <c r="C87" s="3">
        <v>3.0</v>
      </c>
      <c r="D87" s="3">
        <v>140.0</v>
      </c>
      <c r="E87" s="3">
        <v>235.0</v>
      </c>
      <c r="F87" s="3">
        <v>0.0</v>
      </c>
      <c r="G87" s="3">
        <v>2.0</v>
      </c>
      <c r="H87" s="3" t="s">
        <v>14</v>
      </c>
      <c r="I87" s="3">
        <v>0.0</v>
      </c>
      <c r="J87" s="3">
        <v>0.0</v>
      </c>
      <c r="K87" s="3">
        <v>1.0</v>
      </c>
      <c r="L87" s="3">
        <v>0.0</v>
      </c>
      <c r="M87" s="3">
        <v>3.0</v>
      </c>
      <c r="N87" s="3">
        <v>0.0</v>
      </c>
    </row>
    <row r="88">
      <c r="A88" s="4">
        <v>47.0</v>
      </c>
      <c r="B88" s="3">
        <v>1.0</v>
      </c>
      <c r="C88" s="3">
        <v>3.0</v>
      </c>
      <c r="D88" s="3">
        <v>138.0</v>
      </c>
      <c r="E88" s="3">
        <v>257.0</v>
      </c>
      <c r="F88" s="3">
        <v>0.0</v>
      </c>
      <c r="G88" s="3">
        <v>2.0</v>
      </c>
      <c r="H88" s="3">
        <v>156.0</v>
      </c>
      <c r="I88" s="3" t="s">
        <v>14</v>
      </c>
      <c r="J88" s="3">
        <v>0.0</v>
      </c>
      <c r="K88" s="3">
        <v>1.0</v>
      </c>
      <c r="L88" s="3">
        <v>0.0</v>
      </c>
      <c r="M88" s="3">
        <v>3.0</v>
      </c>
      <c r="N88" s="3">
        <v>0.0</v>
      </c>
    </row>
    <row r="89">
      <c r="A89" s="4">
        <v>53.0</v>
      </c>
      <c r="B89" s="3">
        <v>0.0</v>
      </c>
      <c r="C89" s="3">
        <v>3.0</v>
      </c>
      <c r="D89" s="3">
        <v>128.0</v>
      </c>
      <c r="E89" s="3">
        <v>216.0</v>
      </c>
      <c r="F89" s="3">
        <v>0.0</v>
      </c>
      <c r="G89" s="3">
        <v>2.0</v>
      </c>
      <c r="H89" s="3">
        <v>115.0</v>
      </c>
      <c r="I89" s="3">
        <v>0.0</v>
      </c>
      <c r="J89" s="3" t="s">
        <v>14</v>
      </c>
      <c r="K89" s="3">
        <v>1.0</v>
      </c>
      <c r="L89" s="3">
        <v>0.0</v>
      </c>
      <c r="M89" s="8">
        <v>3.0</v>
      </c>
      <c r="N89" s="3">
        <v>0.0</v>
      </c>
    </row>
    <row r="90">
      <c r="A90" s="4">
        <v>53.0</v>
      </c>
      <c r="B90" s="3">
        <v>0.0</v>
      </c>
      <c r="C90" s="3">
        <v>4.0</v>
      </c>
      <c r="D90" s="3">
        <v>138.0</v>
      </c>
      <c r="E90" s="3">
        <v>234.0</v>
      </c>
      <c r="F90" s="3">
        <v>0.0</v>
      </c>
      <c r="G90" s="3">
        <v>2.0</v>
      </c>
      <c r="H90" s="3">
        <v>160.0</v>
      </c>
      <c r="I90" s="3">
        <v>0.0</v>
      </c>
      <c r="J90" s="3">
        <v>0.0</v>
      </c>
      <c r="K90" s="3" t="s">
        <v>14</v>
      </c>
      <c r="L90" s="3">
        <v>0.0</v>
      </c>
      <c r="M90" s="3">
        <v>3.0</v>
      </c>
      <c r="N90" s="3">
        <v>0.0</v>
      </c>
    </row>
    <row r="91">
      <c r="A91" s="4">
        <v>51.0</v>
      </c>
      <c r="B91" s="3">
        <v>0.0</v>
      </c>
      <c r="C91" s="3">
        <v>3.0</v>
      </c>
      <c r="D91" s="3">
        <v>130.0</v>
      </c>
      <c r="E91" s="3">
        <v>256.0</v>
      </c>
      <c r="F91" s="3">
        <v>0.0</v>
      </c>
      <c r="G91" s="3">
        <v>2.0</v>
      </c>
      <c r="H91" s="3">
        <v>149.0</v>
      </c>
      <c r="I91" s="3">
        <v>0.0</v>
      </c>
      <c r="J91" s="3">
        <v>0.5</v>
      </c>
      <c r="K91" s="3">
        <v>1.0</v>
      </c>
      <c r="L91" s="3" t="s">
        <v>14</v>
      </c>
      <c r="M91" s="3">
        <v>3.0</v>
      </c>
      <c r="N91" s="3">
        <v>0.0</v>
      </c>
    </row>
    <row r="92">
      <c r="A92" s="4">
        <v>66.0</v>
      </c>
      <c r="B92" s="3">
        <v>1.0</v>
      </c>
      <c r="C92" s="3">
        <v>4.0</v>
      </c>
      <c r="D92" s="3">
        <v>120.0</v>
      </c>
      <c r="E92" s="3">
        <v>302.0</v>
      </c>
      <c r="F92" s="3">
        <v>0.0</v>
      </c>
      <c r="G92" s="3">
        <v>2.0</v>
      </c>
      <c r="H92" s="3">
        <v>151.0</v>
      </c>
      <c r="I92" s="3">
        <v>0.0</v>
      </c>
      <c r="J92" s="3">
        <v>0.4</v>
      </c>
      <c r="K92" s="3">
        <v>2.0</v>
      </c>
      <c r="L92" s="3">
        <v>0.0</v>
      </c>
      <c r="M92" s="3" t="s">
        <v>14</v>
      </c>
      <c r="N92" s="3">
        <v>0.0</v>
      </c>
    </row>
    <row r="93">
      <c r="A93" s="4">
        <v>62.0</v>
      </c>
      <c r="B93" s="3">
        <v>0.0</v>
      </c>
      <c r="C93" s="3">
        <v>4.0</v>
      </c>
      <c r="D93" s="3">
        <v>160.0</v>
      </c>
      <c r="E93" s="3">
        <v>164.0</v>
      </c>
      <c r="F93" s="3">
        <v>0.0</v>
      </c>
      <c r="G93" s="3">
        <v>2.0</v>
      </c>
      <c r="H93" s="3">
        <v>145.0</v>
      </c>
      <c r="I93" s="3">
        <v>0.0</v>
      </c>
      <c r="J93" s="5">
        <v>6.2</v>
      </c>
      <c r="K93" s="3">
        <v>3.0</v>
      </c>
      <c r="L93" s="5">
        <v>3.0</v>
      </c>
      <c r="M93" s="3">
        <v>7.0</v>
      </c>
      <c r="N93" s="3" t="s">
        <v>14</v>
      </c>
    </row>
    <row r="94">
      <c r="A94" s="4">
        <v>62.0</v>
      </c>
      <c r="B94" s="3">
        <v>1.0</v>
      </c>
      <c r="C94" s="3">
        <v>3.0</v>
      </c>
      <c r="D94" s="3">
        <v>130.0</v>
      </c>
      <c r="E94" s="3">
        <v>231.0</v>
      </c>
      <c r="F94" s="3">
        <v>0.0</v>
      </c>
      <c r="G94" s="3">
        <v>0.0</v>
      </c>
      <c r="H94" s="3">
        <v>146.0</v>
      </c>
      <c r="I94" s="3">
        <v>0.0</v>
      </c>
      <c r="J94" s="3">
        <v>1.8</v>
      </c>
      <c r="K94" s="3">
        <v>2.0</v>
      </c>
      <c r="L94" s="5">
        <v>3.0</v>
      </c>
      <c r="M94" s="3" t="s">
        <v>14</v>
      </c>
      <c r="N94" s="3">
        <v>0.0</v>
      </c>
    </row>
    <row r="95">
      <c r="A95" s="4">
        <v>44.0</v>
      </c>
      <c r="B95" s="3">
        <v>0.0</v>
      </c>
      <c r="C95" s="3">
        <v>3.0</v>
      </c>
      <c r="D95" s="3">
        <v>108.0</v>
      </c>
      <c r="E95" s="3">
        <v>141.0</v>
      </c>
      <c r="F95" s="3">
        <v>0.0</v>
      </c>
      <c r="G95" s="3">
        <v>0.0</v>
      </c>
      <c r="H95" s="3">
        <v>175.0</v>
      </c>
      <c r="I95" s="3">
        <v>0.0</v>
      </c>
      <c r="J95" s="3">
        <v>0.6</v>
      </c>
      <c r="K95" s="3">
        <v>2.0</v>
      </c>
      <c r="L95" s="3" t="s">
        <v>14</v>
      </c>
      <c r="M95" s="3">
        <v>3.0</v>
      </c>
      <c r="N95" s="3">
        <v>0.0</v>
      </c>
    </row>
    <row r="96">
      <c r="A96" s="4">
        <v>63.0</v>
      </c>
      <c r="B96" s="3">
        <v>0.0</v>
      </c>
      <c r="C96" s="3">
        <v>3.0</v>
      </c>
      <c r="D96" s="3">
        <v>135.0</v>
      </c>
      <c r="E96" s="3">
        <v>252.0</v>
      </c>
      <c r="F96" s="3">
        <v>0.0</v>
      </c>
      <c r="G96" s="3">
        <v>2.0</v>
      </c>
      <c r="H96" s="3">
        <v>172.0</v>
      </c>
      <c r="I96" s="3">
        <v>0.0</v>
      </c>
      <c r="J96" s="3">
        <v>0.0</v>
      </c>
      <c r="K96" s="3" t="s">
        <v>14</v>
      </c>
      <c r="L96" s="3">
        <v>0.0</v>
      </c>
      <c r="M96" s="3">
        <v>3.0</v>
      </c>
      <c r="N96" s="3">
        <v>0.0</v>
      </c>
    </row>
    <row r="97">
      <c r="A97" s="4">
        <v>52.0</v>
      </c>
      <c r="B97" s="3">
        <v>1.0</v>
      </c>
      <c r="C97" s="3">
        <v>4.0</v>
      </c>
      <c r="D97" s="3">
        <v>128.0</v>
      </c>
      <c r="E97" s="3">
        <v>255.0</v>
      </c>
      <c r="F97" s="3">
        <v>0.0</v>
      </c>
      <c r="G97" s="3">
        <v>0.0</v>
      </c>
      <c r="H97" s="3">
        <v>161.0</v>
      </c>
      <c r="I97" s="3">
        <v>1.0</v>
      </c>
      <c r="J97" s="3" t="s">
        <v>14</v>
      </c>
      <c r="K97" s="3">
        <v>1.0</v>
      </c>
      <c r="L97" s="3">
        <v>1.0</v>
      </c>
      <c r="M97" s="3">
        <v>7.0</v>
      </c>
      <c r="N97" s="3">
        <v>1.0</v>
      </c>
    </row>
    <row r="98">
      <c r="A98" s="4">
        <v>59.0</v>
      </c>
      <c r="B98" s="3">
        <v>1.0</v>
      </c>
      <c r="C98" s="3">
        <v>4.0</v>
      </c>
      <c r="D98" s="3">
        <v>110.0</v>
      </c>
      <c r="E98" s="3">
        <v>239.0</v>
      </c>
      <c r="F98" s="3">
        <v>0.0</v>
      </c>
      <c r="G98" s="3">
        <v>2.0</v>
      </c>
      <c r="H98" s="3">
        <v>142.0</v>
      </c>
      <c r="I98" s="3" t="s">
        <v>14</v>
      </c>
      <c r="J98" s="3">
        <v>1.2</v>
      </c>
      <c r="K98" s="3">
        <v>2.0</v>
      </c>
      <c r="L98" s="3">
        <v>1.0</v>
      </c>
      <c r="M98" s="3">
        <v>7.0</v>
      </c>
      <c r="N98" s="3">
        <v>2.0</v>
      </c>
    </row>
    <row r="99">
      <c r="A99" s="4">
        <v>60.0</v>
      </c>
      <c r="B99" s="3">
        <v>0.0</v>
      </c>
      <c r="C99" s="3">
        <v>4.0</v>
      </c>
      <c r="D99" s="3">
        <v>150.0</v>
      </c>
      <c r="E99" s="3">
        <v>258.0</v>
      </c>
      <c r="F99" s="3">
        <v>0.0</v>
      </c>
      <c r="G99" s="3">
        <v>2.0</v>
      </c>
      <c r="H99" s="3" t="s">
        <v>14</v>
      </c>
      <c r="I99" s="3">
        <v>0.0</v>
      </c>
      <c r="J99" s="3">
        <v>2.6</v>
      </c>
      <c r="K99" s="3">
        <v>2.0</v>
      </c>
      <c r="L99" s="3">
        <v>2.0</v>
      </c>
      <c r="M99" s="3">
        <v>7.0</v>
      </c>
      <c r="N99" s="3">
        <v>3.0</v>
      </c>
    </row>
    <row r="100">
      <c r="A100" s="4">
        <v>52.0</v>
      </c>
      <c r="B100" s="3">
        <v>1.0</v>
      </c>
      <c r="C100" s="3">
        <v>2.0</v>
      </c>
      <c r="D100" s="3">
        <v>134.0</v>
      </c>
      <c r="E100" s="3">
        <v>201.0</v>
      </c>
      <c r="F100" s="3">
        <v>0.0</v>
      </c>
      <c r="G100" s="3" t="s">
        <v>14</v>
      </c>
      <c r="H100" s="3">
        <v>158.0</v>
      </c>
      <c r="I100" s="3">
        <v>0.0</v>
      </c>
      <c r="J100" s="3">
        <v>0.8</v>
      </c>
      <c r="K100" s="3">
        <v>1.0</v>
      </c>
      <c r="L100" s="3">
        <v>1.0</v>
      </c>
      <c r="M100" s="3">
        <v>3.0</v>
      </c>
      <c r="N100" s="3">
        <v>0.0</v>
      </c>
    </row>
    <row r="101">
      <c r="A101" s="4">
        <v>48.0</v>
      </c>
      <c r="B101" s="3">
        <v>1.0</v>
      </c>
      <c r="C101" s="3">
        <v>4.0</v>
      </c>
      <c r="D101" s="3">
        <v>122.0</v>
      </c>
      <c r="E101" s="3">
        <v>222.0</v>
      </c>
      <c r="F101" s="3" t="s">
        <v>14</v>
      </c>
      <c r="G101" s="3">
        <v>2.0</v>
      </c>
      <c r="H101" s="3">
        <v>186.0</v>
      </c>
      <c r="I101" s="3">
        <v>0.0</v>
      </c>
      <c r="J101" s="3">
        <v>0.0</v>
      </c>
      <c r="K101" s="3">
        <v>1.0</v>
      </c>
      <c r="L101" s="3">
        <v>0.0</v>
      </c>
      <c r="M101" s="3">
        <v>3.0</v>
      </c>
      <c r="N101" s="3">
        <v>0.0</v>
      </c>
    </row>
    <row r="102">
      <c r="A102" s="4">
        <v>45.0</v>
      </c>
      <c r="B102" s="3">
        <v>1.0</v>
      </c>
      <c r="C102" s="3">
        <v>4.0</v>
      </c>
      <c r="D102" s="3">
        <v>115.0</v>
      </c>
      <c r="E102" s="3">
        <v>260.0</v>
      </c>
      <c r="F102" s="3">
        <v>0.0</v>
      </c>
      <c r="G102" s="3">
        <v>2.0</v>
      </c>
      <c r="H102" s="3">
        <v>185.0</v>
      </c>
      <c r="I102" s="3">
        <v>0.0</v>
      </c>
      <c r="J102" s="3">
        <v>0.0</v>
      </c>
      <c r="K102" s="3">
        <v>1.0</v>
      </c>
      <c r="L102" s="3">
        <v>0.0</v>
      </c>
      <c r="M102" s="3">
        <v>3.0</v>
      </c>
      <c r="N102" s="3">
        <v>0.0</v>
      </c>
    </row>
    <row r="103">
      <c r="A103" s="4">
        <v>34.0</v>
      </c>
      <c r="B103" s="3">
        <v>1.0</v>
      </c>
      <c r="C103" s="5">
        <v>1.0</v>
      </c>
      <c r="D103" s="3">
        <v>118.0</v>
      </c>
      <c r="E103" s="3">
        <v>182.0</v>
      </c>
      <c r="F103" s="3">
        <v>0.0</v>
      </c>
      <c r="G103" s="3">
        <v>2.0</v>
      </c>
      <c r="H103" s="3">
        <v>174.0</v>
      </c>
      <c r="I103" s="3">
        <v>0.0</v>
      </c>
      <c r="J103" s="3">
        <v>0.0</v>
      </c>
      <c r="K103" s="3">
        <v>1.0</v>
      </c>
      <c r="L103" s="3">
        <v>0.0</v>
      </c>
      <c r="M103" s="3">
        <v>3.0</v>
      </c>
      <c r="N103" s="3">
        <v>0.0</v>
      </c>
    </row>
    <row r="104">
      <c r="A104" s="4">
        <v>57.0</v>
      </c>
      <c r="B104" s="3">
        <v>0.0</v>
      </c>
      <c r="C104" s="3">
        <v>4.0</v>
      </c>
      <c r="D104" s="3">
        <v>128.0</v>
      </c>
      <c r="E104" s="3">
        <v>303.0</v>
      </c>
      <c r="F104" s="3">
        <v>0.0</v>
      </c>
      <c r="G104" s="3">
        <v>2.0</v>
      </c>
      <c r="H104" s="3">
        <v>159.0</v>
      </c>
      <c r="I104" s="3">
        <v>0.0</v>
      </c>
      <c r="J104" s="3">
        <v>0.0</v>
      </c>
      <c r="K104" s="3">
        <v>1.0</v>
      </c>
      <c r="L104" s="3">
        <v>1.0</v>
      </c>
      <c r="M104" s="3">
        <v>3.0</v>
      </c>
      <c r="N104" s="3">
        <v>0.0</v>
      </c>
    </row>
    <row r="105">
      <c r="A105" s="4">
        <v>71.0</v>
      </c>
      <c r="B105" s="3">
        <v>0.0</v>
      </c>
      <c r="C105" s="3">
        <v>3.0</v>
      </c>
      <c r="D105" s="3">
        <v>110.0</v>
      </c>
      <c r="E105" s="3">
        <v>265.0</v>
      </c>
      <c r="F105" s="3">
        <v>1.0</v>
      </c>
      <c r="G105" s="3">
        <v>2.0</v>
      </c>
      <c r="H105" s="3">
        <v>130.0</v>
      </c>
      <c r="I105" s="3">
        <v>0.0</v>
      </c>
      <c r="J105" s="3">
        <v>0.0</v>
      </c>
      <c r="K105" s="3">
        <v>1.0</v>
      </c>
      <c r="L105" s="3">
        <v>1.0</v>
      </c>
      <c r="M105" s="3">
        <v>3.0</v>
      </c>
      <c r="N105" s="3">
        <v>0.0</v>
      </c>
    </row>
    <row r="106">
      <c r="A106" s="4">
        <v>49.0</v>
      </c>
      <c r="B106" s="3">
        <v>1.0</v>
      </c>
      <c r="C106" s="3">
        <v>3.0</v>
      </c>
      <c r="D106" s="3">
        <v>120.0</v>
      </c>
      <c r="E106" s="3">
        <v>188.0</v>
      </c>
      <c r="F106" s="3">
        <v>0.0</v>
      </c>
      <c r="G106" s="3">
        <v>0.0</v>
      </c>
      <c r="H106" s="3">
        <v>139.0</v>
      </c>
      <c r="I106" s="3">
        <v>0.0</v>
      </c>
      <c r="J106" s="3">
        <v>2.0</v>
      </c>
      <c r="K106" s="3">
        <v>2.0</v>
      </c>
      <c r="L106" s="5">
        <v>3.0</v>
      </c>
      <c r="M106" s="3">
        <v>7.0</v>
      </c>
      <c r="N106" s="3">
        <v>3.0</v>
      </c>
    </row>
    <row r="107">
      <c r="A107" s="4">
        <v>54.0</v>
      </c>
      <c r="B107" s="3">
        <v>1.0</v>
      </c>
      <c r="C107" s="3">
        <v>2.0</v>
      </c>
      <c r="D107" s="3">
        <v>108.0</v>
      </c>
      <c r="E107" s="3">
        <v>309.0</v>
      </c>
      <c r="F107" s="3">
        <v>0.0</v>
      </c>
      <c r="G107" s="3">
        <v>0.0</v>
      </c>
      <c r="H107" s="3">
        <v>156.0</v>
      </c>
      <c r="I107" s="3">
        <v>0.0</v>
      </c>
      <c r="J107" s="3">
        <v>0.0</v>
      </c>
      <c r="K107" s="3">
        <v>1.0</v>
      </c>
      <c r="L107" s="3">
        <v>0.0</v>
      </c>
      <c r="M107" s="3">
        <v>7.0</v>
      </c>
      <c r="N107" s="3">
        <v>0.0</v>
      </c>
    </row>
    <row r="108">
      <c r="A108" s="4">
        <v>59.0</v>
      </c>
      <c r="B108" s="3">
        <v>1.0</v>
      </c>
      <c r="C108" s="3">
        <v>4.0</v>
      </c>
      <c r="D108" s="3">
        <v>140.0</v>
      </c>
      <c r="E108" s="3">
        <v>177.0</v>
      </c>
      <c r="F108" s="3">
        <v>0.0</v>
      </c>
      <c r="G108" s="3">
        <v>0.0</v>
      </c>
      <c r="H108" s="3">
        <v>162.0</v>
      </c>
      <c r="I108" s="3">
        <v>1.0</v>
      </c>
      <c r="J108" s="3">
        <v>0.0</v>
      </c>
      <c r="K108" s="3">
        <v>1.0</v>
      </c>
      <c r="L108" s="3">
        <v>1.0</v>
      </c>
      <c r="M108" s="3">
        <v>7.0</v>
      </c>
      <c r="N108" s="3">
        <v>2.0</v>
      </c>
    </row>
    <row r="109">
      <c r="A109" s="4">
        <v>57.0</v>
      </c>
      <c r="B109" s="3">
        <v>1.0</v>
      </c>
      <c r="C109" s="3">
        <v>3.0</v>
      </c>
      <c r="D109" s="3">
        <v>128.0</v>
      </c>
      <c r="E109" s="3">
        <v>229.0</v>
      </c>
      <c r="F109" s="3">
        <v>0.0</v>
      </c>
      <c r="G109" s="3">
        <v>2.0</v>
      </c>
      <c r="H109" s="3">
        <v>150.0</v>
      </c>
      <c r="I109" s="3">
        <v>0.0</v>
      </c>
      <c r="J109" s="3">
        <v>0.4</v>
      </c>
      <c r="K109" s="3">
        <v>2.0</v>
      </c>
      <c r="L109" s="3">
        <v>1.0</v>
      </c>
      <c r="M109" s="3">
        <v>7.0</v>
      </c>
      <c r="N109" s="3">
        <v>1.0</v>
      </c>
    </row>
    <row r="110">
      <c r="A110" s="4">
        <v>61.0</v>
      </c>
      <c r="B110" s="3">
        <v>1.0</v>
      </c>
      <c r="C110" s="3">
        <v>4.0</v>
      </c>
      <c r="D110" s="3">
        <v>120.0</v>
      </c>
      <c r="E110" s="3">
        <v>260.0</v>
      </c>
      <c r="F110" s="3">
        <v>0.0</v>
      </c>
      <c r="G110" s="3">
        <v>0.0</v>
      </c>
      <c r="H110" s="3">
        <v>140.0</v>
      </c>
      <c r="I110" s="3">
        <v>1.0</v>
      </c>
      <c r="J110" s="3">
        <v>3.6</v>
      </c>
      <c r="K110" s="3">
        <v>2.0</v>
      </c>
      <c r="L110" s="3">
        <v>1.0</v>
      </c>
      <c r="M110" s="3">
        <v>7.0</v>
      </c>
      <c r="N110" s="3">
        <v>2.0</v>
      </c>
    </row>
    <row r="111">
      <c r="A111" s="4">
        <v>39.0</v>
      </c>
      <c r="B111" s="3">
        <v>1.0</v>
      </c>
      <c r="C111" s="3">
        <v>4.0</v>
      </c>
      <c r="D111" s="3">
        <v>118.0</v>
      </c>
      <c r="E111" s="3">
        <v>219.0</v>
      </c>
      <c r="F111" s="3">
        <v>0.0</v>
      </c>
      <c r="G111" s="3">
        <v>0.0</v>
      </c>
      <c r="H111" s="3">
        <v>140.0</v>
      </c>
      <c r="I111" s="3">
        <v>0.0</v>
      </c>
      <c r="J111" s="3">
        <v>1.2</v>
      </c>
      <c r="K111" s="3">
        <v>2.0</v>
      </c>
      <c r="L111" s="3">
        <v>0.0</v>
      </c>
      <c r="M111" s="3">
        <v>7.0</v>
      </c>
      <c r="N111" s="3">
        <v>3.0</v>
      </c>
    </row>
    <row r="112">
      <c r="A112" s="4">
        <v>61.0</v>
      </c>
      <c r="B112" s="3">
        <v>0.0</v>
      </c>
      <c r="C112" s="3">
        <v>4.0</v>
      </c>
      <c r="D112" s="3">
        <v>145.0</v>
      </c>
      <c r="E112" s="3">
        <v>307.0</v>
      </c>
      <c r="F112" s="3">
        <v>0.0</v>
      </c>
      <c r="G112" s="3">
        <v>2.0</v>
      </c>
      <c r="H112" s="3">
        <v>146.0</v>
      </c>
      <c r="I112" s="3">
        <v>1.0</v>
      </c>
      <c r="J112" s="3">
        <v>1.0</v>
      </c>
      <c r="K112" s="3">
        <v>2.0</v>
      </c>
      <c r="L112" s="3">
        <v>0.0</v>
      </c>
      <c r="M112" s="3">
        <v>7.0</v>
      </c>
      <c r="N112" s="3">
        <v>1.0</v>
      </c>
    </row>
    <row r="113">
      <c r="A113" s="4">
        <v>56.0</v>
      </c>
      <c r="B113" s="3">
        <v>1.0</v>
      </c>
      <c r="C113" s="3">
        <v>4.0</v>
      </c>
      <c r="D113" s="3">
        <v>125.0</v>
      </c>
      <c r="E113" s="3">
        <v>249.0</v>
      </c>
      <c r="F113" s="3">
        <v>1.0</v>
      </c>
      <c r="G113" s="3">
        <v>2.0</v>
      </c>
      <c r="H113" s="3">
        <v>144.0</v>
      </c>
      <c r="I113" s="3">
        <v>1.0</v>
      </c>
      <c r="J113" s="3">
        <v>1.2</v>
      </c>
      <c r="K113" s="3">
        <v>2.0</v>
      </c>
      <c r="L113" s="3">
        <v>1.0</v>
      </c>
      <c r="M113" s="3">
        <v>3.0</v>
      </c>
      <c r="N113" s="3">
        <v>1.0</v>
      </c>
    </row>
    <row r="114">
      <c r="A114" s="4">
        <v>52.0</v>
      </c>
      <c r="B114" s="3">
        <v>1.0</v>
      </c>
      <c r="C114" s="5">
        <v>1.0</v>
      </c>
      <c r="D114" s="3">
        <v>118.0</v>
      </c>
      <c r="E114" s="3">
        <v>186.0</v>
      </c>
      <c r="F114" s="3">
        <v>0.0</v>
      </c>
      <c r="G114" s="3">
        <v>2.0</v>
      </c>
      <c r="H114" s="3">
        <v>190.0</v>
      </c>
      <c r="I114" s="3">
        <v>0.0</v>
      </c>
      <c r="J114" s="3">
        <v>0.0</v>
      </c>
      <c r="K114" s="3">
        <v>2.0</v>
      </c>
      <c r="L114" s="3">
        <v>0.0</v>
      </c>
      <c r="M114" s="3">
        <v>6.0</v>
      </c>
      <c r="N114" s="3">
        <v>0.0</v>
      </c>
    </row>
    <row r="115">
      <c r="A115" s="4">
        <v>43.0</v>
      </c>
      <c r="B115" s="3">
        <v>0.0</v>
      </c>
      <c r="C115" s="3">
        <v>4.0</v>
      </c>
      <c r="D115" s="3">
        <v>132.0</v>
      </c>
      <c r="E115" s="3">
        <v>341.0</v>
      </c>
      <c r="F115" s="3">
        <v>1.0</v>
      </c>
      <c r="G115" s="3">
        <v>2.0</v>
      </c>
      <c r="H115" s="3">
        <v>136.0</v>
      </c>
      <c r="I115" s="3">
        <v>1.0</v>
      </c>
      <c r="J115" s="3">
        <v>3.0</v>
      </c>
      <c r="K115" s="3">
        <v>2.0</v>
      </c>
      <c r="L115" s="3">
        <v>0.0</v>
      </c>
      <c r="M115" s="3">
        <v>7.0</v>
      </c>
      <c r="N115" s="3">
        <v>2.0</v>
      </c>
    </row>
    <row r="116">
      <c r="A116" s="4">
        <v>62.0</v>
      </c>
      <c r="B116" s="3">
        <v>0.0</v>
      </c>
      <c r="C116" s="3">
        <v>3.0</v>
      </c>
      <c r="D116" s="3">
        <v>130.0</v>
      </c>
      <c r="E116" s="3">
        <v>263.0</v>
      </c>
      <c r="F116" s="3">
        <v>0.0</v>
      </c>
      <c r="G116" s="3">
        <v>0.0</v>
      </c>
      <c r="H116" s="3">
        <v>97.0</v>
      </c>
      <c r="I116" s="3">
        <v>0.0</v>
      </c>
      <c r="J116" s="3">
        <v>1.2</v>
      </c>
      <c r="K116" s="3">
        <v>2.0</v>
      </c>
      <c r="L116" s="3">
        <v>1.0</v>
      </c>
      <c r="M116" s="3">
        <v>7.0</v>
      </c>
      <c r="N116" s="3">
        <v>2.0</v>
      </c>
    </row>
    <row r="117">
      <c r="A117" s="4">
        <v>41.0</v>
      </c>
      <c r="B117" s="3">
        <v>1.0</v>
      </c>
      <c r="C117" s="3">
        <v>2.0</v>
      </c>
      <c r="D117" s="3">
        <v>135.0</v>
      </c>
      <c r="E117" s="3">
        <v>203.0</v>
      </c>
      <c r="F117" s="3">
        <v>0.0</v>
      </c>
      <c r="G117" s="3">
        <v>0.0</v>
      </c>
      <c r="H117" s="3">
        <v>132.0</v>
      </c>
      <c r="I117" s="3">
        <v>0.0</v>
      </c>
      <c r="J117" s="3">
        <v>0.0</v>
      </c>
      <c r="K117" s="3">
        <v>2.0</v>
      </c>
      <c r="L117" s="3">
        <v>0.0</v>
      </c>
      <c r="M117" s="3">
        <v>6.0</v>
      </c>
      <c r="N117" s="3">
        <v>0.0</v>
      </c>
    </row>
    <row r="118">
      <c r="A118" s="4">
        <v>58.0</v>
      </c>
      <c r="B118" s="3">
        <v>1.0</v>
      </c>
      <c r="C118" s="3">
        <v>3.0</v>
      </c>
      <c r="D118" s="3">
        <v>140.0</v>
      </c>
      <c r="E118" s="3">
        <v>211.0</v>
      </c>
      <c r="F118" s="3">
        <v>1.0</v>
      </c>
      <c r="G118" s="3">
        <v>2.0</v>
      </c>
      <c r="H118" s="3">
        <v>165.0</v>
      </c>
      <c r="I118" s="3">
        <v>0.0</v>
      </c>
      <c r="J118" s="3">
        <v>0.0</v>
      </c>
      <c r="K118" s="3">
        <v>1.0</v>
      </c>
      <c r="L118" s="3">
        <v>0.0</v>
      </c>
      <c r="M118" s="3">
        <v>3.0</v>
      </c>
      <c r="N118" s="3">
        <v>0.0</v>
      </c>
    </row>
    <row r="119">
      <c r="A119" s="4">
        <v>35.0</v>
      </c>
      <c r="B119" s="3">
        <v>0.0</v>
      </c>
      <c r="C119" s="3">
        <v>4.0</v>
      </c>
      <c r="D119" s="3">
        <v>138.0</v>
      </c>
      <c r="E119" s="3">
        <v>183.0</v>
      </c>
      <c r="F119" s="3">
        <v>0.0</v>
      </c>
      <c r="G119" s="3">
        <v>0.0</v>
      </c>
      <c r="H119" s="3">
        <v>182.0</v>
      </c>
      <c r="I119" s="3">
        <v>0.0</v>
      </c>
      <c r="J119" s="3">
        <v>1.4</v>
      </c>
      <c r="K119" s="3">
        <v>1.0</v>
      </c>
      <c r="L119" s="3">
        <v>0.0</v>
      </c>
      <c r="M119" s="3">
        <v>3.0</v>
      </c>
      <c r="N119" s="3">
        <v>0.0</v>
      </c>
    </row>
    <row r="120">
      <c r="A120" s="4">
        <v>63.0</v>
      </c>
      <c r="B120" s="3">
        <v>1.0</v>
      </c>
      <c r="C120" s="3">
        <v>4.0</v>
      </c>
      <c r="D120" s="3">
        <v>130.0</v>
      </c>
      <c r="E120" s="3">
        <v>330.0</v>
      </c>
      <c r="F120" s="3">
        <v>1.0</v>
      </c>
      <c r="G120" s="3">
        <v>2.0</v>
      </c>
      <c r="H120" s="3">
        <v>132.0</v>
      </c>
      <c r="I120" s="3">
        <v>1.0</v>
      </c>
      <c r="J120" s="3">
        <v>1.8</v>
      </c>
      <c r="K120" s="3">
        <v>1.0</v>
      </c>
      <c r="L120" s="5">
        <v>3.0</v>
      </c>
      <c r="M120" s="3">
        <v>7.0</v>
      </c>
      <c r="N120" s="3">
        <v>3.0</v>
      </c>
    </row>
    <row r="121">
      <c r="A121" s="4">
        <v>65.0</v>
      </c>
      <c r="B121" s="3">
        <v>1.0</v>
      </c>
      <c r="C121" s="3">
        <v>4.0</v>
      </c>
      <c r="D121" s="3">
        <v>135.0</v>
      </c>
      <c r="E121" s="3">
        <v>254.0</v>
      </c>
      <c r="F121" s="3">
        <v>0.0</v>
      </c>
      <c r="G121" s="3">
        <v>2.0</v>
      </c>
      <c r="H121" s="3">
        <v>127.0</v>
      </c>
      <c r="I121" s="3">
        <v>0.0</v>
      </c>
      <c r="J121" s="3">
        <v>2.8</v>
      </c>
      <c r="K121" s="3">
        <v>2.0</v>
      </c>
      <c r="L121" s="3">
        <v>1.0</v>
      </c>
      <c r="M121" s="3">
        <v>7.0</v>
      </c>
      <c r="N121" s="3">
        <v>2.0</v>
      </c>
    </row>
    <row r="122">
      <c r="A122" s="4">
        <v>48.0</v>
      </c>
      <c r="B122" s="3">
        <v>1.0</v>
      </c>
      <c r="C122" s="3">
        <v>4.0</v>
      </c>
      <c r="D122" s="3">
        <v>130.0</v>
      </c>
      <c r="E122" s="3">
        <v>256.0</v>
      </c>
      <c r="F122" s="3">
        <v>1.0</v>
      </c>
      <c r="G122" s="3">
        <v>2.0</v>
      </c>
      <c r="H122" s="3">
        <v>150.0</v>
      </c>
      <c r="I122" s="3">
        <v>1.0</v>
      </c>
      <c r="J122" s="3">
        <v>0.0</v>
      </c>
      <c r="K122" s="3">
        <v>1.0</v>
      </c>
      <c r="L122" s="3">
        <v>2.0</v>
      </c>
      <c r="M122" s="3">
        <v>7.0</v>
      </c>
      <c r="N122" s="3">
        <v>3.0</v>
      </c>
    </row>
    <row r="123">
      <c r="A123" s="4">
        <v>63.0</v>
      </c>
      <c r="B123" s="3">
        <v>0.0</v>
      </c>
      <c r="C123" s="3">
        <v>4.0</v>
      </c>
      <c r="D123" s="3">
        <v>150.0</v>
      </c>
      <c r="E123" s="5">
        <v>407.0</v>
      </c>
      <c r="F123" s="3">
        <v>0.0</v>
      </c>
      <c r="G123" s="3">
        <v>2.0</v>
      </c>
      <c r="H123" s="3">
        <v>154.0</v>
      </c>
      <c r="I123" s="3">
        <v>0.0</v>
      </c>
      <c r="J123" s="3">
        <v>4.0</v>
      </c>
      <c r="K123" s="3">
        <v>2.0</v>
      </c>
      <c r="L123" s="5">
        <v>3.0</v>
      </c>
      <c r="M123" s="3">
        <v>7.0</v>
      </c>
      <c r="N123" s="3">
        <v>4.0</v>
      </c>
    </row>
    <row r="124">
      <c r="A124" s="4">
        <v>51.0</v>
      </c>
      <c r="B124" s="3">
        <v>1.0</v>
      </c>
      <c r="C124" s="3">
        <v>3.0</v>
      </c>
      <c r="D124" s="3">
        <v>100.0</v>
      </c>
      <c r="E124" s="3">
        <v>222.0</v>
      </c>
      <c r="F124" s="3">
        <v>0.0</v>
      </c>
      <c r="G124" s="3">
        <v>0.0</v>
      </c>
      <c r="H124" s="3">
        <v>143.0</v>
      </c>
      <c r="I124" s="3">
        <v>1.0</v>
      </c>
      <c r="J124" s="3">
        <v>1.2</v>
      </c>
      <c r="K124" s="3">
        <v>2.0</v>
      </c>
      <c r="L124" s="3">
        <v>0.0</v>
      </c>
      <c r="M124" s="3">
        <v>3.0</v>
      </c>
      <c r="N124" s="3">
        <v>0.0</v>
      </c>
    </row>
    <row r="125">
      <c r="A125" s="4">
        <v>55.0</v>
      </c>
      <c r="B125" s="3">
        <v>1.0</v>
      </c>
      <c r="C125" s="3">
        <v>4.0</v>
      </c>
      <c r="D125" s="3">
        <v>140.0</v>
      </c>
      <c r="E125" s="3">
        <v>217.0</v>
      </c>
      <c r="F125" s="3">
        <v>0.0</v>
      </c>
      <c r="G125" s="3">
        <v>0.0</v>
      </c>
      <c r="H125" s="3">
        <v>111.0</v>
      </c>
      <c r="I125" s="3">
        <v>1.0</v>
      </c>
      <c r="J125" s="5">
        <v>5.6</v>
      </c>
      <c r="K125" s="3">
        <v>3.0</v>
      </c>
      <c r="L125" s="3">
        <v>0.0</v>
      </c>
      <c r="M125" s="3">
        <v>7.0</v>
      </c>
      <c r="N125" s="3">
        <v>3.0</v>
      </c>
    </row>
    <row r="126">
      <c r="A126" s="4">
        <v>65.0</v>
      </c>
      <c r="B126" s="3">
        <v>1.0</v>
      </c>
      <c r="C126" s="5">
        <v>1.0</v>
      </c>
      <c r="D126" s="3">
        <v>138.0</v>
      </c>
      <c r="E126" s="3">
        <v>282.0</v>
      </c>
      <c r="F126" s="3">
        <v>1.0</v>
      </c>
      <c r="G126" s="3">
        <v>2.0</v>
      </c>
      <c r="H126" s="3">
        <v>174.0</v>
      </c>
      <c r="I126" s="3">
        <v>0.0</v>
      </c>
      <c r="J126" s="3">
        <v>1.4</v>
      </c>
      <c r="K126" s="3">
        <v>2.0</v>
      </c>
      <c r="L126" s="3">
        <v>1.0</v>
      </c>
      <c r="M126" s="3">
        <v>3.0</v>
      </c>
      <c r="N126" s="3">
        <v>1.0</v>
      </c>
    </row>
    <row r="127">
      <c r="A127" s="4">
        <v>45.0</v>
      </c>
      <c r="B127" s="3">
        <v>0.0</v>
      </c>
      <c r="C127" s="3">
        <v>2.0</v>
      </c>
      <c r="D127" s="3">
        <v>130.0</v>
      </c>
      <c r="E127" s="3">
        <v>234.0</v>
      </c>
      <c r="F127" s="3">
        <v>0.0</v>
      </c>
      <c r="G127" s="3">
        <v>2.0</v>
      </c>
      <c r="H127" s="3">
        <v>175.0</v>
      </c>
      <c r="I127" s="3">
        <v>0.0</v>
      </c>
      <c r="J127" s="3">
        <v>0.6</v>
      </c>
      <c r="K127" s="3">
        <v>2.0</v>
      </c>
      <c r="L127" s="3">
        <v>0.0</v>
      </c>
      <c r="M127" s="3">
        <v>3.0</v>
      </c>
      <c r="N127" s="3">
        <v>0.0</v>
      </c>
    </row>
    <row r="128">
      <c r="A128" s="4">
        <v>56.0</v>
      </c>
      <c r="B128" s="3">
        <v>0.0</v>
      </c>
      <c r="C128" s="3">
        <v>4.0</v>
      </c>
      <c r="D128" s="5">
        <v>200.0</v>
      </c>
      <c r="E128" s="3">
        <v>288.0</v>
      </c>
      <c r="F128" s="3">
        <v>1.0</v>
      </c>
      <c r="G128" s="3">
        <v>2.0</v>
      </c>
      <c r="H128" s="3">
        <v>133.0</v>
      </c>
      <c r="I128" s="3">
        <v>1.0</v>
      </c>
      <c r="J128" s="3">
        <v>4.0</v>
      </c>
      <c r="K128" s="3">
        <v>3.0</v>
      </c>
      <c r="L128" s="3">
        <v>2.0</v>
      </c>
      <c r="M128" s="3">
        <v>7.0</v>
      </c>
      <c r="N128" s="3">
        <v>3.0</v>
      </c>
    </row>
    <row r="129">
      <c r="A129" s="4">
        <v>54.0</v>
      </c>
      <c r="B129" s="3">
        <v>1.0</v>
      </c>
      <c r="C129" s="3">
        <v>4.0</v>
      </c>
      <c r="D129" s="3">
        <v>110.0</v>
      </c>
      <c r="E129" s="3">
        <v>239.0</v>
      </c>
      <c r="F129" s="3">
        <v>0.0</v>
      </c>
      <c r="G129" s="3">
        <v>0.0</v>
      </c>
      <c r="H129" s="3">
        <v>126.0</v>
      </c>
      <c r="I129" s="3">
        <v>1.0</v>
      </c>
      <c r="J129" s="3">
        <v>2.8</v>
      </c>
      <c r="K129" s="3">
        <v>2.0</v>
      </c>
      <c r="L129" s="3">
        <v>1.0</v>
      </c>
      <c r="M129" s="3">
        <v>7.0</v>
      </c>
      <c r="N129" s="3">
        <v>3.0</v>
      </c>
    </row>
    <row r="130">
      <c r="A130" s="4">
        <v>44.0</v>
      </c>
      <c r="B130" s="3">
        <v>1.0</v>
      </c>
      <c r="C130" s="3">
        <v>2.0</v>
      </c>
      <c r="D130" s="3">
        <v>120.0</v>
      </c>
      <c r="E130" s="3">
        <v>220.0</v>
      </c>
      <c r="F130" s="3">
        <v>0.0</v>
      </c>
      <c r="G130" s="3">
        <v>0.0</v>
      </c>
      <c r="H130" s="3">
        <v>170.0</v>
      </c>
      <c r="I130" s="3">
        <v>0.0</v>
      </c>
      <c r="J130" s="3">
        <v>0.0</v>
      </c>
      <c r="K130" s="3">
        <v>1.0</v>
      </c>
      <c r="L130" s="3">
        <v>0.0</v>
      </c>
      <c r="M130" s="3">
        <v>3.0</v>
      </c>
      <c r="N130" s="3">
        <v>0.0</v>
      </c>
    </row>
    <row r="131">
      <c r="A131" s="4">
        <v>62.0</v>
      </c>
      <c r="B131" s="3">
        <v>0.0</v>
      </c>
      <c r="C131" s="3">
        <v>4.0</v>
      </c>
      <c r="D131" s="3">
        <v>124.0</v>
      </c>
      <c r="E131" s="3">
        <v>209.0</v>
      </c>
      <c r="F131" s="3">
        <v>0.0</v>
      </c>
      <c r="G131" s="3">
        <v>0.0</v>
      </c>
      <c r="H131" s="3">
        <v>163.0</v>
      </c>
      <c r="I131" s="3">
        <v>0.0</v>
      </c>
      <c r="J131" s="3">
        <v>0.0</v>
      </c>
      <c r="K131" s="3">
        <v>1.0</v>
      </c>
      <c r="L131" s="3">
        <v>0.0</v>
      </c>
      <c r="M131" s="3">
        <v>3.0</v>
      </c>
      <c r="N131" s="3">
        <v>0.0</v>
      </c>
    </row>
    <row r="132">
      <c r="A132" s="4">
        <v>54.0</v>
      </c>
      <c r="B132" s="3">
        <v>1.0</v>
      </c>
      <c r="C132" s="3">
        <v>3.0</v>
      </c>
      <c r="D132" s="3">
        <v>120.0</v>
      </c>
      <c r="E132" s="3">
        <v>258.0</v>
      </c>
      <c r="F132" s="3">
        <v>0.0</v>
      </c>
      <c r="G132" s="3">
        <v>2.0</v>
      </c>
      <c r="H132" s="3">
        <v>147.0</v>
      </c>
      <c r="I132" s="3">
        <v>0.0</v>
      </c>
      <c r="J132" s="3">
        <v>0.4</v>
      </c>
      <c r="K132" s="3">
        <v>2.0</v>
      </c>
      <c r="L132" s="3">
        <v>0.0</v>
      </c>
      <c r="M132" s="3">
        <v>7.0</v>
      </c>
      <c r="N132" s="3">
        <v>0.0</v>
      </c>
    </row>
    <row r="133">
      <c r="A133" s="4">
        <v>51.0</v>
      </c>
      <c r="B133" s="3">
        <v>1.0</v>
      </c>
      <c r="C133" s="3">
        <v>3.0</v>
      </c>
      <c r="D133" s="3">
        <v>94.0</v>
      </c>
      <c r="E133" s="3">
        <v>227.0</v>
      </c>
      <c r="F133" s="3">
        <v>0.0</v>
      </c>
      <c r="G133" s="3">
        <v>0.0</v>
      </c>
      <c r="H133" s="3">
        <v>154.0</v>
      </c>
      <c r="I133" s="3">
        <v>1.0</v>
      </c>
      <c r="J133" s="3">
        <v>0.0</v>
      </c>
      <c r="K133" s="3">
        <v>1.0</v>
      </c>
      <c r="L133" s="3">
        <v>1.0</v>
      </c>
      <c r="M133" s="3">
        <v>7.0</v>
      </c>
      <c r="N133" s="3">
        <v>0.0</v>
      </c>
    </row>
    <row r="134">
      <c r="A134" s="4">
        <v>29.0</v>
      </c>
      <c r="B134" s="3">
        <v>1.0</v>
      </c>
      <c r="C134" s="3">
        <v>2.0</v>
      </c>
      <c r="D134" s="3">
        <v>130.0</v>
      </c>
      <c r="E134" s="3">
        <v>204.0</v>
      </c>
      <c r="F134" s="3">
        <v>0.0</v>
      </c>
      <c r="G134" s="3">
        <v>2.0</v>
      </c>
      <c r="H134" s="3">
        <v>202.0</v>
      </c>
      <c r="I134" s="3">
        <v>0.0</v>
      </c>
      <c r="J134" s="3">
        <v>0.0</v>
      </c>
      <c r="K134" s="3">
        <v>1.0</v>
      </c>
      <c r="L134" s="3">
        <v>0.0</v>
      </c>
      <c r="M134" s="3">
        <v>3.0</v>
      </c>
      <c r="N134" s="3">
        <v>0.0</v>
      </c>
    </row>
    <row r="135">
      <c r="A135" s="4">
        <v>51.0</v>
      </c>
      <c r="B135" s="3">
        <v>1.0</v>
      </c>
      <c r="C135" s="3">
        <v>4.0</v>
      </c>
      <c r="D135" s="3">
        <v>140.0</v>
      </c>
      <c r="E135" s="3">
        <v>261.0</v>
      </c>
      <c r="F135" s="3">
        <v>0.0</v>
      </c>
      <c r="G135" s="3">
        <v>2.0</v>
      </c>
      <c r="H135" s="3">
        <v>186.0</v>
      </c>
      <c r="I135" s="3">
        <v>1.0</v>
      </c>
      <c r="J135" s="3">
        <v>0.0</v>
      </c>
      <c r="K135" s="3">
        <v>1.0</v>
      </c>
      <c r="L135" s="3">
        <v>0.0</v>
      </c>
      <c r="M135" s="3">
        <v>3.0</v>
      </c>
      <c r="N135" s="3">
        <v>0.0</v>
      </c>
    </row>
    <row r="136">
      <c r="A136" s="4">
        <v>43.0</v>
      </c>
      <c r="B136" s="3">
        <v>0.0</v>
      </c>
      <c r="C136" s="3">
        <v>3.0</v>
      </c>
      <c r="D136" s="3">
        <v>122.0</v>
      </c>
      <c r="E136" s="3">
        <v>213.0</v>
      </c>
      <c r="F136" s="3">
        <v>0.0</v>
      </c>
      <c r="G136" s="3">
        <v>0.0</v>
      </c>
      <c r="H136" s="3">
        <v>165.0</v>
      </c>
      <c r="I136" s="3">
        <v>0.0</v>
      </c>
      <c r="J136" s="3">
        <v>0.2</v>
      </c>
      <c r="K136" s="3">
        <v>2.0</v>
      </c>
      <c r="L136" s="3">
        <v>0.0</v>
      </c>
      <c r="M136" s="3">
        <v>3.0</v>
      </c>
      <c r="N136" s="3">
        <v>0.0</v>
      </c>
    </row>
    <row r="137">
      <c r="A137" s="4">
        <v>55.0</v>
      </c>
      <c r="B137" s="3">
        <v>0.0</v>
      </c>
      <c r="C137" s="3">
        <v>2.0</v>
      </c>
      <c r="D137" s="3">
        <v>135.0</v>
      </c>
      <c r="E137" s="3">
        <v>250.0</v>
      </c>
      <c r="F137" s="3">
        <v>0.0</v>
      </c>
      <c r="G137" s="3">
        <v>2.0</v>
      </c>
      <c r="H137" s="3">
        <v>161.0</v>
      </c>
      <c r="I137" s="3">
        <v>0.0</v>
      </c>
      <c r="J137" s="3">
        <v>1.4</v>
      </c>
      <c r="K137" s="3">
        <v>2.0</v>
      </c>
      <c r="L137" s="3">
        <v>0.0</v>
      </c>
      <c r="M137" s="3">
        <v>3.0</v>
      </c>
      <c r="N137" s="3">
        <v>0.0</v>
      </c>
    </row>
    <row r="138">
      <c r="A138" s="4">
        <v>70.0</v>
      </c>
      <c r="B138" s="3">
        <v>1.0</v>
      </c>
      <c r="C138" s="3">
        <v>4.0</v>
      </c>
      <c r="D138" s="3">
        <v>145.0</v>
      </c>
      <c r="E138" s="3">
        <v>174.0</v>
      </c>
      <c r="F138" s="3">
        <v>0.0</v>
      </c>
      <c r="G138" s="3">
        <v>0.0</v>
      </c>
      <c r="H138" s="3">
        <v>125.0</v>
      </c>
      <c r="I138" s="3">
        <v>1.0</v>
      </c>
      <c r="J138" s="3">
        <v>2.6</v>
      </c>
      <c r="K138" s="3">
        <v>3.0</v>
      </c>
      <c r="L138" s="3">
        <v>0.0</v>
      </c>
      <c r="M138" s="3">
        <v>7.0</v>
      </c>
      <c r="N138" s="3">
        <v>4.0</v>
      </c>
    </row>
    <row r="139">
      <c r="A139" s="4">
        <v>62.0</v>
      </c>
      <c r="B139" s="3">
        <v>1.0</v>
      </c>
      <c r="C139" s="3">
        <v>2.0</v>
      </c>
      <c r="D139" s="3">
        <v>120.0</v>
      </c>
      <c r="E139" s="3">
        <v>281.0</v>
      </c>
      <c r="F139" s="3">
        <v>0.0</v>
      </c>
      <c r="G139" s="3">
        <v>2.0</v>
      </c>
      <c r="H139" s="3">
        <v>103.0</v>
      </c>
      <c r="I139" s="3">
        <v>0.0</v>
      </c>
      <c r="J139" s="3">
        <v>1.4</v>
      </c>
      <c r="K139" s="3">
        <v>2.0</v>
      </c>
      <c r="L139" s="3">
        <v>1.0</v>
      </c>
      <c r="M139" s="3">
        <v>7.0</v>
      </c>
      <c r="N139" s="3">
        <v>3.0</v>
      </c>
    </row>
    <row r="140">
      <c r="A140" s="4">
        <v>35.0</v>
      </c>
      <c r="B140" s="3">
        <v>1.0</v>
      </c>
      <c r="C140" s="3">
        <v>4.0</v>
      </c>
      <c r="D140" s="3">
        <v>120.0</v>
      </c>
      <c r="E140" s="3">
        <v>198.0</v>
      </c>
      <c r="F140" s="3">
        <v>0.0</v>
      </c>
      <c r="G140" s="3">
        <v>0.0</v>
      </c>
      <c r="H140" s="3">
        <v>130.0</v>
      </c>
      <c r="I140" s="3">
        <v>1.0</v>
      </c>
      <c r="J140" s="3">
        <v>1.6</v>
      </c>
      <c r="K140" s="3">
        <v>2.0</v>
      </c>
      <c r="L140" s="3">
        <v>0.0</v>
      </c>
      <c r="M140" s="3">
        <v>7.0</v>
      </c>
      <c r="N140" s="3">
        <v>1.0</v>
      </c>
    </row>
    <row r="141">
      <c r="A141" s="4">
        <v>51.0</v>
      </c>
      <c r="B141" s="3">
        <v>1.0</v>
      </c>
      <c r="C141" s="3">
        <v>3.0</v>
      </c>
      <c r="D141" s="3">
        <v>125.0</v>
      </c>
      <c r="E141" s="3">
        <v>245.0</v>
      </c>
      <c r="F141" s="3">
        <v>1.0</v>
      </c>
      <c r="G141" s="3">
        <v>2.0</v>
      </c>
      <c r="H141" s="3">
        <v>166.0</v>
      </c>
      <c r="I141" s="3">
        <v>0.0</v>
      </c>
      <c r="J141" s="3">
        <v>2.4</v>
      </c>
      <c r="K141" s="3">
        <v>2.0</v>
      </c>
      <c r="L141" s="3">
        <v>0.0</v>
      </c>
      <c r="M141" s="3">
        <v>3.0</v>
      </c>
      <c r="N141" s="3">
        <v>0.0</v>
      </c>
    </row>
    <row r="142">
      <c r="A142" s="4">
        <v>59.0</v>
      </c>
      <c r="B142" s="3">
        <v>1.0</v>
      </c>
      <c r="C142" s="3">
        <v>2.0</v>
      </c>
      <c r="D142" s="3">
        <v>140.0</v>
      </c>
      <c r="E142" s="3">
        <v>221.0</v>
      </c>
      <c r="F142" s="3">
        <v>0.0</v>
      </c>
      <c r="G142" s="3">
        <v>0.0</v>
      </c>
      <c r="H142" s="3">
        <v>164.0</v>
      </c>
      <c r="I142" s="3">
        <v>1.0</v>
      </c>
      <c r="J142" s="3">
        <v>0.0</v>
      </c>
      <c r="K142" s="3">
        <v>1.0</v>
      </c>
      <c r="L142" s="3">
        <v>0.0</v>
      </c>
      <c r="M142" s="3">
        <v>3.0</v>
      </c>
      <c r="N142" s="3">
        <v>0.0</v>
      </c>
    </row>
    <row r="143">
      <c r="A143" s="4">
        <v>59.0</v>
      </c>
      <c r="B143" s="3">
        <v>1.0</v>
      </c>
      <c r="C143" s="5">
        <v>1.0</v>
      </c>
      <c r="D143" s="3">
        <v>170.0</v>
      </c>
      <c r="E143" s="3">
        <v>288.0</v>
      </c>
      <c r="F143" s="3">
        <v>0.0</v>
      </c>
      <c r="G143" s="3">
        <v>2.0</v>
      </c>
      <c r="H143" s="3">
        <v>159.0</v>
      </c>
      <c r="I143" s="3">
        <v>0.0</v>
      </c>
      <c r="J143" s="3">
        <v>0.2</v>
      </c>
      <c r="K143" s="3">
        <v>2.0</v>
      </c>
      <c r="L143" s="3">
        <v>0.0</v>
      </c>
      <c r="M143" s="3">
        <v>7.0</v>
      </c>
      <c r="N143" s="3">
        <v>1.0</v>
      </c>
    </row>
    <row r="144">
      <c r="A144" s="4">
        <v>52.0</v>
      </c>
      <c r="B144" s="3">
        <v>1.0</v>
      </c>
      <c r="C144" s="3">
        <v>2.0</v>
      </c>
      <c r="D144" s="3">
        <v>128.0</v>
      </c>
      <c r="E144" s="3">
        <v>205.0</v>
      </c>
      <c r="F144" s="3">
        <v>1.0</v>
      </c>
      <c r="G144" s="3">
        <v>0.0</v>
      </c>
      <c r="H144" s="3">
        <v>184.0</v>
      </c>
      <c r="I144" s="3">
        <v>0.0</v>
      </c>
      <c r="J144" s="3">
        <v>0.0</v>
      </c>
      <c r="K144" s="3">
        <v>1.0</v>
      </c>
      <c r="L144" s="3">
        <v>0.0</v>
      </c>
      <c r="M144" s="3">
        <v>3.0</v>
      </c>
      <c r="N144" s="3">
        <v>0.0</v>
      </c>
    </row>
    <row r="145">
      <c r="A145" s="4">
        <v>64.0</v>
      </c>
      <c r="B145" s="3">
        <v>1.0</v>
      </c>
      <c r="C145" s="3">
        <v>3.0</v>
      </c>
      <c r="D145" s="3">
        <v>125.0</v>
      </c>
      <c r="E145" s="3">
        <v>309.0</v>
      </c>
      <c r="F145" s="3">
        <v>0.0</v>
      </c>
      <c r="G145" s="3">
        <v>0.0</v>
      </c>
      <c r="H145" s="3">
        <v>131.0</v>
      </c>
      <c r="I145" s="3">
        <v>1.0</v>
      </c>
      <c r="J145" s="3">
        <v>1.8</v>
      </c>
      <c r="K145" s="3">
        <v>2.0</v>
      </c>
      <c r="L145" s="3">
        <v>0.0</v>
      </c>
      <c r="M145" s="3">
        <v>7.0</v>
      </c>
      <c r="N145" s="3">
        <v>1.0</v>
      </c>
    </row>
    <row r="146">
      <c r="A146" s="4">
        <v>58.0</v>
      </c>
      <c r="B146" s="3">
        <v>1.0</v>
      </c>
      <c r="C146" s="3">
        <v>3.0</v>
      </c>
      <c r="D146" s="3">
        <v>105.0</v>
      </c>
      <c r="E146" s="3">
        <v>240.0</v>
      </c>
      <c r="F146" s="3">
        <v>0.0</v>
      </c>
      <c r="G146" s="3">
        <v>2.0</v>
      </c>
      <c r="H146" s="3">
        <v>154.0</v>
      </c>
      <c r="I146" s="3">
        <v>1.0</v>
      </c>
      <c r="J146" s="3">
        <v>0.6</v>
      </c>
      <c r="K146" s="3">
        <v>2.0</v>
      </c>
      <c r="L146" s="3">
        <v>0.0</v>
      </c>
      <c r="M146" s="3">
        <v>7.0</v>
      </c>
      <c r="N146" s="3">
        <v>0.0</v>
      </c>
    </row>
    <row r="147">
      <c r="A147" s="4">
        <v>47.0</v>
      </c>
      <c r="B147" s="3">
        <v>1.0</v>
      </c>
      <c r="C147" s="3">
        <v>3.0</v>
      </c>
      <c r="D147" s="3">
        <v>108.0</v>
      </c>
      <c r="E147" s="3">
        <v>243.0</v>
      </c>
      <c r="F147" s="3">
        <v>0.0</v>
      </c>
      <c r="G147" s="3">
        <v>0.0</v>
      </c>
      <c r="H147" s="3">
        <v>152.0</v>
      </c>
      <c r="I147" s="3">
        <v>0.0</v>
      </c>
      <c r="J147" s="3">
        <v>0.0</v>
      </c>
      <c r="K147" s="3">
        <v>1.0</v>
      </c>
      <c r="L147" s="3">
        <v>0.0</v>
      </c>
      <c r="M147" s="3">
        <v>3.0</v>
      </c>
      <c r="N147" s="3">
        <v>1.0</v>
      </c>
    </row>
    <row r="148">
      <c r="A148" s="4">
        <v>57.0</v>
      </c>
      <c r="B148" s="3">
        <v>1.0</v>
      </c>
      <c r="C148" s="3">
        <v>4.0</v>
      </c>
      <c r="D148" s="3">
        <v>165.0</v>
      </c>
      <c r="E148" s="3">
        <v>289.0</v>
      </c>
      <c r="F148" s="3">
        <v>1.0</v>
      </c>
      <c r="G148" s="3">
        <v>2.0</v>
      </c>
      <c r="H148" s="3">
        <v>124.0</v>
      </c>
      <c r="I148" s="3">
        <v>0.0</v>
      </c>
      <c r="J148" s="3">
        <v>1.0</v>
      </c>
      <c r="K148" s="3">
        <v>2.0</v>
      </c>
      <c r="L148" s="5">
        <v>3.0</v>
      </c>
      <c r="M148" s="3">
        <v>7.0</v>
      </c>
      <c r="N148" s="3">
        <v>4.0</v>
      </c>
    </row>
    <row r="149">
      <c r="A149" s="4">
        <v>41.0</v>
      </c>
      <c r="B149" s="3">
        <v>1.0</v>
      </c>
      <c r="C149" s="3">
        <v>3.0</v>
      </c>
      <c r="D149" s="3">
        <v>112.0</v>
      </c>
      <c r="E149" s="3">
        <v>250.0</v>
      </c>
      <c r="F149" s="3">
        <v>0.0</v>
      </c>
      <c r="G149" s="3">
        <v>0.0</v>
      </c>
      <c r="H149" s="3">
        <v>179.0</v>
      </c>
      <c r="I149" s="3">
        <v>0.0</v>
      </c>
      <c r="J149" s="3">
        <v>0.0</v>
      </c>
      <c r="K149" s="3">
        <v>1.0</v>
      </c>
      <c r="L149" s="3">
        <v>0.0</v>
      </c>
      <c r="M149" s="3">
        <v>3.0</v>
      </c>
      <c r="N149" s="3">
        <v>0.0</v>
      </c>
    </row>
    <row r="150">
      <c r="A150" s="4">
        <v>45.0</v>
      </c>
      <c r="B150" s="3">
        <v>1.0</v>
      </c>
      <c r="C150" s="3">
        <v>2.0</v>
      </c>
      <c r="D150" s="3">
        <v>128.0</v>
      </c>
      <c r="E150" s="3">
        <v>308.0</v>
      </c>
      <c r="F150" s="3">
        <v>0.0</v>
      </c>
      <c r="G150" s="3">
        <v>2.0</v>
      </c>
      <c r="H150" s="3">
        <v>170.0</v>
      </c>
      <c r="I150" s="3">
        <v>0.0</v>
      </c>
      <c r="J150" s="3">
        <v>0.0</v>
      </c>
      <c r="K150" s="3">
        <v>1.0</v>
      </c>
      <c r="L150" s="3">
        <v>0.0</v>
      </c>
      <c r="M150" s="3">
        <v>3.0</v>
      </c>
      <c r="N150" s="3">
        <v>0.0</v>
      </c>
    </row>
    <row r="151">
      <c r="A151" s="4">
        <v>60.0</v>
      </c>
      <c r="B151" s="3">
        <v>0.0</v>
      </c>
      <c r="C151" s="3">
        <v>3.0</v>
      </c>
      <c r="D151" s="3">
        <v>102.0</v>
      </c>
      <c r="E151" s="3">
        <v>318.0</v>
      </c>
      <c r="F151" s="3">
        <v>0.0</v>
      </c>
      <c r="G151" s="3">
        <v>0.0</v>
      </c>
      <c r="H151" s="3">
        <v>160.0</v>
      </c>
      <c r="I151" s="3">
        <v>0.0</v>
      </c>
      <c r="J151" s="3">
        <v>0.0</v>
      </c>
      <c r="K151" s="3">
        <v>1.0</v>
      </c>
      <c r="L151" s="3">
        <v>1.0</v>
      </c>
      <c r="M151" s="3">
        <v>3.0</v>
      </c>
      <c r="N151" s="3">
        <v>0.0</v>
      </c>
    </row>
    <row r="152">
      <c r="A152" s="4">
        <v>52.0</v>
      </c>
      <c r="B152" s="3">
        <v>1.0</v>
      </c>
      <c r="C152" s="5">
        <v>1.0</v>
      </c>
      <c r="D152" s="3">
        <v>152.0</v>
      </c>
      <c r="E152" s="3">
        <v>298.0</v>
      </c>
      <c r="F152" s="3">
        <v>1.0</v>
      </c>
      <c r="G152" s="3">
        <v>0.0</v>
      </c>
      <c r="H152" s="3">
        <v>178.0</v>
      </c>
      <c r="I152" s="3">
        <v>0.0</v>
      </c>
      <c r="J152" s="3">
        <v>1.2</v>
      </c>
      <c r="K152" s="3">
        <v>2.0</v>
      </c>
      <c r="L152" s="3">
        <v>0.0</v>
      </c>
      <c r="M152" s="3">
        <v>7.0</v>
      </c>
      <c r="N152" s="3">
        <v>0.0</v>
      </c>
    </row>
    <row r="153">
      <c r="A153" s="4">
        <v>42.0</v>
      </c>
      <c r="B153" s="3">
        <v>0.0</v>
      </c>
      <c r="C153" s="3">
        <v>4.0</v>
      </c>
      <c r="D153" s="3">
        <v>102.0</v>
      </c>
      <c r="E153" s="3">
        <v>265.0</v>
      </c>
      <c r="F153" s="3">
        <v>0.0</v>
      </c>
      <c r="G153" s="3">
        <v>2.0</v>
      </c>
      <c r="H153" s="3">
        <v>122.0</v>
      </c>
      <c r="I153" s="3">
        <v>0.0</v>
      </c>
      <c r="J153" s="3">
        <v>0.6</v>
      </c>
      <c r="K153" s="3">
        <v>2.0</v>
      </c>
      <c r="L153" s="3">
        <v>0.0</v>
      </c>
      <c r="M153" s="3">
        <v>3.0</v>
      </c>
      <c r="N153" s="3">
        <v>0.0</v>
      </c>
    </row>
    <row r="154">
      <c r="A154" s="4">
        <v>67.0</v>
      </c>
      <c r="B154" s="3">
        <v>0.0</v>
      </c>
      <c r="C154" s="3">
        <v>3.0</v>
      </c>
      <c r="D154" s="3">
        <v>115.0</v>
      </c>
      <c r="E154" s="5">
        <v>564.0</v>
      </c>
      <c r="F154" s="3">
        <v>0.0</v>
      </c>
      <c r="G154" s="3">
        <v>2.0</v>
      </c>
      <c r="H154" s="3">
        <v>160.0</v>
      </c>
      <c r="I154" s="3">
        <v>0.0</v>
      </c>
      <c r="J154" s="3">
        <v>1.6</v>
      </c>
      <c r="K154" s="3">
        <v>2.0</v>
      </c>
      <c r="L154" s="3">
        <v>0.0</v>
      </c>
      <c r="M154" s="3">
        <v>7.0</v>
      </c>
      <c r="N154" s="3">
        <v>0.0</v>
      </c>
    </row>
    <row r="155">
      <c r="A155" s="4">
        <v>55.0</v>
      </c>
      <c r="B155" s="3">
        <v>1.0</v>
      </c>
      <c r="C155" s="3">
        <v>4.0</v>
      </c>
      <c r="D155" s="3">
        <v>160.0</v>
      </c>
      <c r="E155" s="3">
        <v>289.0</v>
      </c>
      <c r="F155" s="3">
        <v>0.0</v>
      </c>
      <c r="G155" s="3">
        <v>2.0</v>
      </c>
      <c r="H155" s="3">
        <v>145.0</v>
      </c>
      <c r="I155" s="3">
        <v>1.0</v>
      </c>
      <c r="J155" s="3">
        <v>0.8</v>
      </c>
      <c r="K155" s="3">
        <v>2.0</v>
      </c>
      <c r="L155" s="3">
        <v>1.0</v>
      </c>
      <c r="M155" s="3">
        <v>7.0</v>
      </c>
      <c r="N155" s="3">
        <v>4.0</v>
      </c>
    </row>
    <row r="156">
      <c r="A156" s="4">
        <v>64.0</v>
      </c>
      <c r="B156" s="3">
        <v>1.0</v>
      </c>
      <c r="C156" s="3">
        <v>4.0</v>
      </c>
      <c r="D156" s="3">
        <v>120.0</v>
      </c>
      <c r="E156" s="3">
        <v>246.0</v>
      </c>
      <c r="F156" s="3">
        <v>0.0</v>
      </c>
      <c r="G156" s="3">
        <v>2.0</v>
      </c>
      <c r="H156" s="3">
        <v>96.0</v>
      </c>
      <c r="I156" s="3">
        <v>1.0</v>
      </c>
      <c r="J156" s="3">
        <v>2.2</v>
      </c>
      <c r="K156" s="3">
        <v>3.0</v>
      </c>
      <c r="L156" s="3">
        <v>1.0</v>
      </c>
      <c r="M156" s="3">
        <v>3.0</v>
      </c>
      <c r="N156" s="3">
        <v>3.0</v>
      </c>
    </row>
    <row r="157">
      <c r="A157" s="4">
        <v>70.0</v>
      </c>
      <c r="B157" s="3">
        <v>1.0</v>
      </c>
      <c r="C157" s="3">
        <v>4.0</v>
      </c>
      <c r="D157" s="3">
        <v>130.0</v>
      </c>
      <c r="E157" s="3">
        <v>322.0</v>
      </c>
      <c r="F157" s="3">
        <v>0.0</v>
      </c>
      <c r="G157" s="3">
        <v>2.0</v>
      </c>
      <c r="H157" s="3">
        <v>109.0</v>
      </c>
      <c r="I157" s="3">
        <v>0.0</v>
      </c>
      <c r="J157" s="3">
        <v>2.4</v>
      </c>
      <c r="K157" s="3">
        <v>2.0</v>
      </c>
      <c r="L157" s="5">
        <v>3.0</v>
      </c>
      <c r="M157" s="3">
        <v>3.0</v>
      </c>
      <c r="N157" s="3">
        <v>1.0</v>
      </c>
    </row>
    <row r="158">
      <c r="A158" s="4">
        <v>51.0</v>
      </c>
      <c r="B158" s="3">
        <v>1.0</v>
      </c>
      <c r="C158" s="3">
        <v>4.0</v>
      </c>
      <c r="D158" s="3">
        <v>140.0</v>
      </c>
      <c r="E158" s="3">
        <v>299.0</v>
      </c>
      <c r="F158" s="3">
        <v>0.0</v>
      </c>
      <c r="G158" s="3">
        <v>0.0</v>
      </c>
      <c r="H158" s="3">
        <v>173.0</v>
      </c>
      <c r="I158" s="3">
        <v>1.0</v>
      </c>
      <c r="J158" s="3">
        <v>1.6</v>
      </c>
      <c r="K158" s="3">
        <v>1.0</v>
      </c>
      <c r="L158" s="3">
        <v>0.0</v>
      </c>
      <c r="M158" s="3">
        <v>7.0</v>
      </c>
      <c r="N158" s="3">
        <v>1.0</v>
      </c>
    </row>
    <row r="159">
      <c r="A159" s="4">
        <v>58.0</v>
      </c>
      <c r="B159" s="3">
        <v>1.0</v>
      </c>
      <c r="C159" s="3">
        <v>4.0</v>
      </c>
      <c r="D159" s="3">
        <v>125.0</v>
      </c>
      <c r="E159" s="3">
        <v>300.0</v>
      </c>
      <c r="F159" s="3">
        <v>0.0</v>
      </c>
      <c r="G159" s="3">
        <v>2.0</v>
      </c>
      <c r="H159" s="3">
        <v>171.0</v>
      </c>
      <c r="I159" s="3">
        <v>0.0</v>
      </c>
      <c r="J159" s="3">
        <v>0.0</v>
      </c>
      <c r="K159" s="3">
        <v>1.0</v>
      </c>
      <c r="L159" s="3">
        <v>2.0</v>
      </c>
      <c r="M159" s="3">
        <v>7.0</v>
      </c>
      <c r="N159" s="3">
        <v>1.0</v>
      </c>
    </row>
    <row r="160">
      <c r="A160" s="4">
        <v>60.0</v>
      </c>
      <c r="B160" s="3">
        <v>1.0</v>
      </c>
      <c r="C160" s="3">
        <v>4.0</v>
      </c>
      <c r="D160" s="3">
        <v>140.0</v>
      </c>
      <c r="E160" s="3">
        <v>293.0</v>
      </c>
      <c r="F160" s="3">
        <v>0.0</v>
      </c>
      <c r="G160" s="3">
        <v>2.0</v>
      </c>
      <c r="H160" s="3">
        <v>170.0</v>
      </c>
      <c r="I160" s="3">
        <v>0.0</v>
      </c>
      <c r="J160" s="3">
        <v>1.2</v>
      </c>
      <c r="K160" s="3">
        <v>2.0</v>
      </c>
      <c r="L160" s="3">
        <v>2.0</v>
      </c>
      <c r="M160" s="3">
        <v>7.0</v>
      </c>
      <c r="N160" s="3">
        <v>2.0</v>
      </c>
    </row>
    <row r="161">
      <c r="A161" s="4">
        <v>68.0</v>
      </c>
      <c r="B161" s="3">
        <v>1.0</v>
      </c>
      <c r="C161" s="3">
        <v>3.0</v>
      </c>
      <c r="D161" s="3">
        <v>118.0</v>
      </c>
      <c r="E161" s="3">
        <v>277.0</v>
      </c>
      <c r="F161" s="3">
        <v>0.0</v>
      </c>
      <c r="G161" s="3">
        <v>0.0</v>
      </c>
      <c r="H161" s="3">
        <v>151.0</v>
      </c>
      <c r="I161" s="3">
        <v>0.0</v>
      </c>
      <c r="J161" s="3">
        <v>1.0</v>
      </c>
      <c r="K161" s="3">
        <v>1.0</v>
      </c>
      <c r="L161" s="3">
        <v>1.0</v>
      </c>
      <c r="M161" s="3">
        <v>7.0</v>
      </c>
      <c r="N161" s="3">
        <v>0.0</v>
      </c>
    </row>
    <row r="162">
      <c r="A162" s="4">
        <v>46.0</v>
      </c>
      <c r="B162" s="3">
        <v>1.0</v>
      </c>
      <c r="C162" s="3">
        <v>2.0</v>
      </c>
      <c r="D162" s="3">
        <v>101.0</v>
      </c>
      <c r="E162" s="3">
        <v>197.0</v>
      </c>
      <c r="F162" s="3">
        <v>1.0</v>
      </c>
      <c r="G162" s="3">
        <v>0.0</v>
      </c>
      <c r="H162" s="3">
        <v>156.0</v>
      </c>
      <c r="I162" s="3">
        <v>0.0</v>
      </c>
      <c r="J162" s="3">
        <v>0.0</v>
      </c>
      <c r="K162" s="3">
        <v>1.0</v>
      </c>
      <c r="L162" s="3">
        <v>0.0</v>
      </c>
      <c r="M162" s="3">
        <v>7.0</v>
      </c>
      <c r="N162" s="3">
        <v>0.0</v>
      </c>
    </row>
    <row r="163">
      <c r="A163" s="4">
        <v>77.0</v>
      </c>
      <c r="B163" s="3">
        <v>1.0</v>
      </c>
      <c r="C163" s="3">
        <v>4.0</v>
      </c>
      <c r="D163" s="3">
        <v>125.0</v>
      </c>
      <c r="E163" s="3">
        <v>304.0</v>
      </c>
      <c r="F163" s="3">
        <v>0.0</v>
      </c>
      <c r="G163" s="3">
        <v>2.0</v>
      </c>
      <c r="H163" s="3">
        <v>162.0</v>
      </c>
      <c r="I163" s="3">
        <v>1.0</v>
      </c>
      <c r="J163" s="3">
        <v>0.0</v>
      </c>
      <c r="K163" s="3">
        <v>1.0</v>
      </c>
      <c r="L163" s="5">
        <v>3.0</v>
      </c>
      <c r="M163" s="3">
        <v>3.0</v>
      </c>
      <c r="N163" s="3">
        <v>4.0</v>
      </c>
    </row>
    <row r="164">
      <c r="A164" s="4">
        <v>54.0</v>
      </c>
      <c r="B164" s="3">
        <v>0.0</v>
      </c>
      <c r="C164" s="3">
        <v>3.0</v>
      </c>
      <c r="D164" s="3">
        <v>110.0</v>
      </c>
      <c r="E164" s="3">
        <v>214.0</v>
      </c>
      <c r="F164" s="3">
        <v>0.0</v>
      </c>
      <c r="G164" s="3">
        <v>0.0</v>
      </c>
      <c r="H164" s="3">
        <v>158.0</v>
      </c>
      <c r="I164" s="3">
        <v>0.0</v>
      </c>
      <c r="J164" s="3">
        <v>1.6</v>
      </c>
      <c r="K164" s="3">
        <v>2.0</v>
      </c>
      <c r="L164" s="3">
        <v>0.0</v>
      </c>
      <c r="M164" s="3">
        <v>3.0</v>
      </c>
      <c r="N164" s="3">
        <v>0.0</v>
      </c>
    </row>
    <row r="165">
      <c r="A165" s="4">
        <v>58.0</v>
      </c>
      <c r="B165" s="3">
        <v>0.0</v>
      </c>
      <c r="C165" s="3">
        <v>4.0</v>
      </c>
      <c r="D165" s="3">
        <v>100.0</v>
      </c>
      <c r="E165" s="3">
        <v>248.0</v>
      </c>
      <c r="F165" s="3">
        <v>0.0</v>
      </c>
      <c r="G165" s="3">
        <v>2.0</v>
      </c>
      <c r="H165" s="3">
        <v>122.0</v>
      </c>
      <c r="I165" s="3">
        <v>0.0</v>
      </c>
      <c r="J165" s="3">
        <v>1.0</v>
      </c>
      <c r="K165" s="3">
        <v>2.0</v>
      </c>
      <c r="L165" s="3">
        <v>0.0</v>
      </c>
      <c r="M165" s="3">
        <v>3.0</v>
      </c>
      <c r="N165" s="3">
        <v>0.0</v>
      </c>
    </row>
    <row r="166">
      <c r="A166" s="4">
        <v>48.0</v>
      </c>
      <c r="B166" s="3">
        <v>1.0</v>
      </c>
      <c r="C166" s="3">
        <v>3.0</v>
      </c>
      <c r="D166" s="3">
        <v>124.0</v>
      </c>
      <c r="E166" s="3">
        <v>255.0</v>
      </c>
      <c r="F166" s="3">
        <v>1.0</v>
      </c>
      <c r="G166" s="3">
        <v>0.0</v>
      </c>
      <c r="H166" s="3">
        <v>175.0</v>
      </c>
      <c r="I166" s="3">
        <v>0.0</v>
      </c>
      <c r="J166" s="3">
        <v>0.0</v>
      </c>
      <c r="K166" s="3">
        <v>1.0</v>
      </c>
      <c r="L166" s="3">
        <v>2.0</v>
      </c>
      <c r="M166" s="3">
        <v>3.0</v>
      </c>
      <c r="N166" s="3">
        <v>0.0</v>
      </c>
    </row>
    <row r="167">
      <c r="A167" s="4">
        <v>57.0</v>
      </c>
      <c r="B167" s="3">
        <v>1.0</v>
      </c>
      <c r="C167" s="3">
        <v>4.0</v>
      </c>
      <c r="D167" s="3">
        <v>132.0</v>
      </c>
      <c r="E167" s="3">
        <v>207.0</v>
      </c>
      <c r="F167" s="3">
        <v>0.0</v>
      </c>
      <c r="G167" s="3">
        <v>0.0</v>
      </c>
      <c r="H167" s="3">
        <v>168.0</v>
      </c>
      <c r="I167" s="3">
        <v>1.0</v>
      </c>
      <c r="J167" s="3">
        <v>0.0</v>
      </c>
      <c r="K167" s="3">
        <v>1.0</v>
      </c>
      <c r="L167" s="3">
        <v>0.0</v>
      </c>
      <c r="M167" s="3">
        <v>7.0</v>
      </c>
      <c r="N167" s="3">
        <v>0.0</v>
      </c>
    </row>
    <row r="168">
      <c r="A168" s="4">
        <v>52.0</v>
      </c>
      <c r="B168" s="3">
        <v>1.0</v>
      </c>
      <c r="C168" s="3">
        <v>3.0</v>
      </c>
      <c r="D168" s="3">
        <v>138.0</v>
      </c>
      <c r="E168" s="3">
        <v>223.0</v>
      </c>
      <c r="F168" s="3">
        <v>0.0</v>
      </c>
      <c r="G168" s="3">
        <v>0.0</v>
      </c>
      <c r="H168" s="3">
        <v>169.0</v>
      </c>
      <c r="I168" s="3">
        <v>0.0</v>
      </c>
      <c r="J168" s="3">
        <v>0.0</v>
      </c>
      <c r="K168" s="3">
        <v>1.0</v>
      </c>
      <c r="L168" s="8">
        <v>1.0</v>
      </c>
      <c r="M168" s="3">
        <v>3.0</v>
      </c>
      <c r="N168" s="3">
        <v>0.0</v>
      </c>
    </row>
    <row r="169">
      <c r="A169" s="4">
        <v>54.0</v>
      </c>
      <c r="B169" s="3">
        <v>0.0</v>
      </c>
      <c r="C169" s="3">
        <v>2.0</v>
      </c>
      <c r="D169" s="3">
        <v>132.0</v>
      </c>
      <c r="E169" s="3">
        <v>288.0</v>
      </c>
      <c r="F169" s="3">
        <v>1.0</v>
      </c>
      <c r="G169" s="3">
        <v>2.0</v>
      </c>
      <c r="H169" s="3">
        <v>159.0</v>
      </c>
      <c r="I169" s="3">
        <v>1.0</v>
      </c>
      <c r="J169" s="3">
        <v>0.0</v>
      </c>
      <c r="K169" s="3">
        <v>1.0</v>
      </c>
      <c r="L169" s="3">
        <v>1.0</v>
      </c>
      <c r="M169" s="3">
        <v>3.0</v>
      </c>
      <c r="N169" s="3">
        <v>0.0</v>
      </c>
    </row>
    <row r="170">
      <c r="A170" s="4">
        <v>35.0</v>
      </c>
      <c r="B170" s="3">
        <v>1.0</v>
      </c>
      <c r="C170" s="3">
        <v>4.0</v>
      </c>
      <c r="D170" s="3">
        <v>126.0</v>
      </c>
      <c r="E170" s="3">
        <v>282.0</v>
      </c>
      <c r="F170" s="3">
        <v>0.0</v>
      </c>
      <c r="G170" s="3">
        <v>2.0</v>
      </c>
      <c r="H170" s="3">
        <v>156.0</v>
      </c>
      <c r="I170" s="3">
        <v>1.0</v>
      </c>
      <c r="J170" s="3">
        <v>0.0</v>
      </c>
      <c r="K170" s="3">
        <v>1.0</v>
      </c>
      <c r="L170" s="3">
        <v>0.0</v>
      </c>
      <c r="M170" s="3">
        <v>7.0</v>
      </c>
      <c r="N170" s="3">
        <v>1.0</v>
      </c>
    </row>
    <row r="171">
      <c r="A171" s="4">
        <v>45.0</v>
      </c>
      <c r="B171" s="3">
        <v>0.0</v>
      </c>
      <c r="C171" s="3">
        <v>2.0</v>
      </c>
      <c r="D171" s="3">
        <v>112.0</v>
      </c>
      <c r="E171" s="3">
        <v>160.0</v>
      </c>
      <c r="F171" s="3">
        <v>0.0</v>
      </c>
      <c r="G171" s="3">
        <v>0.0</v>
      </c>
      <c r="H171" s="3">
        <v>138.0</v>
      </c>
      <c r="I171" s="3">
        <v>0.0</v>
      </c>
      <c r="J171" s="3">
        <v>0.0</v>
      </c>
      <c r="K171" s="3">
        <v>2.0</v>
      </c>
      <c r="L171" s="3">
        <v>0.0</v>
      </c>
      <c r="M171" s="3">
        <v>3.0</v>
      </c>
      <c r="N171" s="3">
        <v>0.0</v>
      </c>
    </row>
    <row r="172">
      <c r="A172" s="4">
        <v>70.0</v>
      </c>
      <c r="B172" s="3">
        <v>1.0</v>
      </c>
      <c r="C172" s="3">
        <v>3.0</v>
      </c>
      <c r="D172" s="3">
        <v>160.0</v>
      </c>
      <c r="E172" s="3">
        <v>269.0</v>
      </c>
      <c r="F172" s="3">
        <v>0.0</v>
      </c>
      <c r="G172" s="3">
        <v>0.0</v>
      </c>
      <c r="H172" s="3">
        <v>112.0</v>
      </c>
      <c r="I172" s="3">
        <v>1.0</v>
      </c>
      <c r="J172" s="3">
        <v>2.9</v>
      </c>
      <c r="K172" s="3">
        <v>2.0</v>
      </c>
      <c r="L172" s="3">
        <v>1.0</v>
      </c>
      <c r="M172" s="3">
        <v>7.0</v>
      </c>
      <c r="N172" s="3">
        <v>3.0</v>
      </c>
    </row>
    <row r="173">
      <c r="A173" s="4">
        <v>53.0</v>
      </c>
      <c r="B173" s="3">
        <v>1.0</v>
      </c>
      <c r="C173" s="3">
        <v>4.0</v>
      </c>
      <c r="D173" s="3">
        <v>142.0</v>
      </c>
      <c r="E173" s="3">
        <v>226.0</v>
      </c>
      <c r="F173" s="3">
        <v>0.0</v>
      </c>
      <c r="G173" s="3">
        <v>2.0</v>
      </c>
      <c r="H173" s="3">
        <v>111.0</v>
      </c>
      <c r="I173" s="3">
        <v>1.0</v>
      </c>
      <c r="J173" s="3">
        <v>0.0</v>
      </c>
      <c r="K173" s="3">
        <v>1.0</v>
      </c>
      <c r="L173" s="3">
        <v>0.0</v>
      </c>
      <c r="M173" s="3">
        <v>7.0</v>
      </c>
      <c r="N173" s="3">
        <v>0.0</v>
      </c>
    </row>
    <row r="174">
      <c r="A174" s="4">
        <v>59.0</v>
      </c>
      <c r="B174" s="3">
        <v>0.0</v>
      </c>
      <c r="C174" s="3">
        <v>4.0</v>
      </c>
      <c r="D174" s="5">
        <v>174.0</v>
      </c>
      <c r="E174" s="3">
        <v>249.0</v>
      </c>
      <c r="F174" s="3">
        <v>0.0</v>
      </c>
      <c r="G174" s="3">
        <v>0.0</v>
      </c>
      <c r="H174" s="3">
        <v>143.0</v>
      </c>
      <c r="I174" s="3">
        <v>1.0</v>
      </c>
      <c r="J174" s="3">
        <v>0.0</v>
      </c>
      <c r="K174" s="3">
        <v>2.0</v>
      </c>
      <c r="L174" s="3">
        <v>0.0</v>
      </c>
      <c r="M174" s="3">
        <v>3.0</v>
      </c>
      <c r="N174" s="3">
        <v>1.0</v>
      </c>
    </row>
    <row r="175">
      <c r="A175" s="4">
        <v>62.0</v>
      </c>
      <c r="B175" s="3">
        <v>0.0</v>
      </c>
      <c r="C175" s="3">
        <v>4.0</v>
      </c>
      <c r="D175" s="3">
        <v>140.0</v>
      </c>
      <c r="E175" s="5">
        <v>394.0</v>
      </c>
      <c r="F175" s="3">
        <v>0.0</v>
      </c>
      <c r="G175" s="3">
        <v>2.0</v>
      </c>
      <c r="H175" s="3">
        <v>157.0</v>
      </c>
      <c r="I175" s="3">
        <v>0.0</v>
      </c>
      <c r="J175" s="3">
        <v>1.2</v>
      </c>
      <c r="K175" s="3">
        <v>2.0</v>
      </c>
      <c r="L175" s="3">
        <v>0.0</v>
      </c>
      <c r="M175" s="3">
        <v>3.0</v>
      </c>
      <c r="N175" s="3">
        <v>0.0</v>
      </c>
    </row>
    <row r="176">
      <c r="A176" s="4">
        <v>64.0</v>
      </c>
      <c r="B176" s="3">
        <v>1.0</v>
      </c>
      <c r="C176" s="3">
        <v>4.0</v>
      </c>
      <c r="D176" s="3">
        <v>145.0</v>
      </c>
      <c r="E176" s="3">
        <v>212.0</v>
      </c>
      <c r="F176" s="3">
        <v>0.0</v>
      </c>
      <c r="G176" s="3">
        <v>2.0</v>
      </c>
      <c r="H176" s="3">
        <v>132.0</v>
      </c>
      <c r="I176" s="3">
        <v>0.0</v>
      </c>
      <c r="J176" s="3">
        <v>2.0</v>
      </c>
      <c r="K176" s="3">
        <v>2.0</v>
      </c>
      <c r="L176" s="3">
        <v>2.0</v>
      </c>
      <c r="M176" s="3">
        <v>6.0</v>
      </c>
      <c r="N176" s="3">
        <v>4.0</v>
      </c>
    </row>
    <row r="177">
      <c r="A177" s="4">
        <v>57.0</v>
      </c>
      <c r="B177" s="3">
        <v>1.0</v>
      </c>
      <c r="C177" s="3">
        <v>4.0</v>
      </c>
      <c r="D177" s="3">
        <v>152.0</v>
      </c>
      <c r="E177" s="3">
        <v>274.0</v>
      </c>
      <c r="F177" s="3">
        <v>0.0</v>
      </c>
      <c r="G177" s="3">
        <v>0.0</v>
      </c>
      <c r="H177" s="3">
        <v>88.0</v>
      </c>
      <c r="I177" s="3">
        <v>1.0</v>
      </c>
      <c r="J177" s="3">
        <v>1.2</v>
      </c>
      <c r="K177" s="3">
        <v>2.0</v>
      </c>
      <c r="L177" s="3">
        <v>1.0</v>
      </c>
      <c r="M177" s="3">
        <v>7.0</v>
      </c>
      <c r="N177" s="3">
        <v>1.0</v>
      </c>
    </row>
    <row r="178">
      <c r="A178" s="4">
        <v>52.0</v>
      </c>
      <c r="B178" s="3">
        <v>1.0</v>
      </c>
      <c r="C178" s="3">
        <v>4.0</v>
      </c>
      <c r="D178" s="3">
        <v>108.0</v>
      </c>
      <c r="E178" s="3">
        <v>233.0</v>
      </c>
      <c r="F178" s="3">
        <v>1.0</v>
      </c>
      <c r="G178" s="3">
        <v>0.0</v>
      </c>
      <c r="H178" s="3">
        <v>147.0</v>
      </c>
      <c r="I178" s="3">
        <v>0.0</v>
      </c>
      <c r="J178" s="3">
        <v>0.1</v>
      </c>
      <c r="K178" s="3">
        <v>1.0</v>
      </c>
      <c r="L178" s="5">
        <v>3.0</v>
      </c>
      <c r="M178" s="3">
        <v>7.0</v>
      </c>
      <c r="N178" s="3">
        <v>0.0</v>
      </c>
    </row>
    <row r="179">
      <c r="A179" s="4">
        <v>56.0</v>
      </c>
      <c r="B179" s="3">
        <v>1.0</v>
      </c>
      <c r="C179" s="3">
        <v>4.0</v>
      </c>
      <c r="D179" s="3">
        <v>132.0</v>
      </c>
      <c r="E179" s="3">
        <v>184.0</v>
      </c>
      <c r="F179" s="3">
        <v>0.0</v>
      </c>
      <c r="G179" s="3">
        <v>2.0</v>
      </c>
      <c r="H179" s="3">
        <v>105.0</v>
      </c>
      <c r="I179" s="3">
        <v>1.0</v>
      </c>
      <c r="J179" s="3">
        <v>2.1</v>
      </c>
      <c r="K179" s="3">
        <v>2.0</v>
      </c>
      <c r="L179" s="3">
        <v>1.0</v>
      </c>
      <c r="M179" s="3">
        <v>6.0</v>
      </c>
      <c r="N179" s="3">
        <v>1.0</v>
      </c>
    </row>
    <row r="180">
      <c r="A180" s="4">
        <v>43.0</v>
      </c>
      <c r="B180" s="3">
        <v>1.0</v>
      </c>
      <c r="C180" s="3">
        <v>3.0</v>
      </c>
      <c r="D180" s="3">
        <v>130.0</v>
      </c>
      <c r="E180" s="3">
        <v>315.0</v>
      </c>
      <c r="F180" s="3">
        <v>0.0</v>
      </c>
      <c r="G180" s="3">
        <v>0.0</v>
      </c>
      <c r="H180" s="3">
        <v>162.0</v>
      </c>
      <c r="I180" s="3">
        <v>0.0</v>
      </c>
      <c r="J180" s="3">
        <v>1.9</v>
      </c>
      <c r="K180" s="3">
        <v>1.0</v>
      </c>
      <c r="L180" s="3">
        <v>1.0</v>
      </c>
      <c r="M180" s="3">
        <v>3.0</v>
      </c>
      <c r="N180" s="3">
        <v>0.0</v>
      </c>
    </row>
    <row r="181">
      <c r="A181" s="4">
        <v>53.0</v>
      </c>
      <c r="B181" s="3">
        <v>1.0</v>
      </c>
      <c r="C181" s="3">
        <v>3.0</v>
      </c>
      <c r="D181" s="3">
        <v>130.0</v>
      </c>
      <c r="E181" s="3">
        <v>246.0</v>
      </c>
      <c r="F181" s="3">
        <v>1.0</v>
      </c>
      <c r="G181" s="3">
        <v>2.0</v>
      </c>
      <c r="H181" s="3">
        <v>173.0</v>
      </c>
      <c r="I181" s="3">
        <v>0.0</v>
      </c>
      <c r="J181" s="3">
        <v>0.0</v>
      </c>
      <c r="K181" s="3">
        <v>1.0</v>
      </c>
      <c r="L181" s="5">
        <v>3.0</v>
      </c>
      <c r="M181" s="3">
        <v>3.0</v>
      </c>
      <c r="N181" s="3">
        <v>0.0</v>
      </c>
    </row>
    <row r="182">
      <c r="A182" s="4">
        <v>48.0</v>
      </c>
      <c r="B182" s="3">
        <v>1.0</v>
      </c>
      <c r="C182" s="3">
        <v>4.0</v>
      </c>
      <c r="D182" s="3">
        <v>124.0</v>
      </c>
      <c r="E182" s="3">
        <v>274.0</v>
      </c>
      <c r="F182" s="3">
        <v>0.0</v>
      </c>
      <c r="G182" s="3">
        <v>2.0</v>
      </c>
      <c r="H182" s="3">
        <v>166.0</v>
      </c>
      <c r="I182" s="3">
        <v>0.0</v>
      </c>
      <c r="J182" s="3">
        <v>0.5</v>
      </c>
      <c r="K182" s="3">
        <v>2.0</v>
      </c>
      <c r="L182" s="3">
        <v>0.0</v>
      </c>
      <c r="M182" s="3">
        <v>7.0</v>
      </c>
      <c r="N182" s="3">
        <v>3.0</v>
      </c>
    </row>
    <row r="183">
      <c r="A183" s="4">
        <v>56.0</v>
      </c>
      <c r="B183" s="3">
        <v>0.0</v>
      </c>
      <c r="C183" s="3">
        <v>4.0</v>
      </c>
      <c r="D183" s="3">
        <v>134.0</v>
      </c>
      <c r="E183" s="5">
        <v>409.0</v>
      </c>
      <c r="F183" s="3">
        <v>0.0</v>
      </c>
      <c r="G183" s="3">
        <v>2.0</v>
      </c>
      <c r="H183" s="3">
        <v>150.0</v>
      </c>
      <c r="I183" s="3">
        <v>1.0</v>
      </c>
      <c r="J183" s="3">
        <v>1.9</v>
      </c>
      <c r="K183" s="3">
        <v>2.0</v>
      </c>
      <c r="L183" s="3">
        <v>2.0</v>
      </c>
      <c r="M183" s="3">
        <v>7.0</v>
      </c>
      <c r="N183" s="3">
        <v>2.0</v>
      </c>
    </row>
    <row r="184">
      <c r="A184" s="4">
        <v>42.0</v>
      </c>
      <c r="B184" s="3">
        <v>1.0</v>
      </c>
      <c r="C184" s="5">
        <v>1.0</v>
      </c>
      <c r="D184" s="3">
        <v>148.0</v>
      </c>
      <c r="E184" s="3">
        <v>244.0</v>
      </c>
      <c r="F184" s="3">
        <v>0.0</v>
      </c>
      <c r="G184" s="3">
        <v>2.0</v>
      </c>
      <c r="H184" s="3">
        <v>178.0</v>
      </c>
      <c r="I184" s="3">
        <v>0.0</v>
      </c>
      <c r="J184" s="3">
        <v>0.8</v>
      </c>
      <c r="K184" s="3">
        <v>1.0</v>
      </c>
      <c r="L184" s="3">
        <v>2.0</v>
      </c>
      <c r="M184" s="3">
        <v>3.0</v>
      </c>
      <c r="N184" s="3">
        <v>0.0</v>
      </c>
    </row>
    <row r="185">
      <c r="A185" s="4">
        <v>59.0</v>
      </c>
      <c r="B185" s="3">
        <v>1.0</v>
      </c>
      <c r="C185" s="5">
        <v>1.0</v>
      </c>
      <c r="D185" s="5">
        <v>178.0</v>
      </c>
      <c r="E185" s="3">
        <v>270.0</v>
      </c>
      <c r="F185" s="3">
        <v>0.0</v>
      </c>
      <c r="G185" s="3">
        <v>2.0</v>
      </c>
      <c r="H185" s="3">
        <v>145.0</v>
      </c>
      <c r="I185" s="3">
        <v>0.0</v>
      </c>
      <c r="J185" s="5">
        <v>4.2</v>
      </c>
      <c r="K185" s="3">
        <v>3.0</v>
      </c>
      <c r="L185" s="3">
        <v>0.0</v>
      </c>
      <c r="M185" s="3">
        <v>7.0</v>
      </c>
      <c r="N185" s="3">
        <v>0.0</v>
      </c>
    </row>
    <row r="186">
      <c r="A186" s="4">
        <v>60.0</v>
      </c>
      <c r="B186" s="3">
        <v>0.0</v>
      </c>
      <c r="C186" s="3">
        <v>4.0</v>
      </c>
      <c r="D186" s="3">
        <v>158.0</v>
      </c>
      <c r="E186" s="3">
        <v>305.0</v>
      </c>
      <c r="F186" s="3">
        <v>0.0</v>
      </c>
      <c r="G186" s="3">
        <v>2.0</v>
      </c>
      <c r="H186" s="3">
        <v>161.0</v>
      </c>
      <c r="I186" s="3">
        <v>0.0</v>
      </c>
      <c r="J186" s="3">
        <v>0.0</v>
      </c>
      <c r="K186" s="3">
        <v>1.0</v>
      </c>
      <c r="L186" s="3">
        <v>0.0</v>
      </c>
      <c r="M186" s="3">
        <v>3.0</v>
      </c>
      <c r="N186" s="3">
        <v>1.0</v>
      </c>
    </row>
    <row r="187">
      <c r="A187" s="4">
        <v>63.0</v>
      </c>
      <c r="B187" s="3">
        <v>0.0</v>
      </c>
      <c r="C187" s="3">
        <v>2.0</v>
      </c>
      <c r="D187" s="3">
        <v>140.0</v>
      </c>
      <c r="E187" s="3">
        <v>195.0</v>
      </c>
      <c r="F187" s="3">
        <v>0.0</v>
      </c>
      <c r="G187" s="3">
        <v>0.0</v>
      </c>
      <c r="H187" s="3">
        <v>179.0</v>
      </c>
      <c r="I187" s="3">
        <v>0.0</v>
      </c>
      <c r="J187" s="3">
        <v>0.0</v>
      </c>
      <c r="K187" s="3">
        <v>1.0</v>
      </c>
      <c r="L187" s="3">
        <v>2.0</v>
      </c>
      <c r="M187" s="3">
        <v>3.0</v>
      </c>
      <c r="N187" s="3">
        <v>0.0</v>
      </c>
    </row>
    <row r="188">
      <c r="A188" s="4">
        <v>42.0</v>
      </c>
      <c r="B188" s="3">
        <v>1.0</v>
      </c>
      <c r="C188" s="3">
        <v>3.0</v>
      </c>
      <c r="D188" s="3">
        <v>120.0</v>
      </c>
      <c r="E188" s="3">
        <v>240.0</v>
      </c>
      <c r="F188" s="3">
        <v>1.0</v>
      </c>
      <c r="G188" s="3">
        <v>0.0</v>
      </c>
      <c r="H188" s="3">
        <v>194.0</v>
      </c>
      <c r="I188" s="3">
        <v>0.0</v>
      </c>
      <c r="J188" s="3">
        <v>0.8</v>
      </c>
      <c r="K188" s="3">
        <v>3.0</v>
      </c>
      <c r="L188" s="3">
        <v>0.0</v>
      </c>
      <c r="M188" s="3">
        <v>7.0</v>
      </c>
      <c r="N188" s="3">
        <v>0.0</v>
      </c>
    </row>
    <row r="189">
      <c r="A189" s="4">
        <v>66.0</v>
      </c>
      <c r="B189" s="3">
        <v>1.0</v>
      </c>
      <c r="C189" s="3">
        <v>2.0</v>
      </c>
      <c r="D189" s="3">
        <v>160.0</v>
      </c>
      <c r="E189" s="3">
        <v>246.0</v>
      </c>
      <c r="F189" s="3">
        <v>0.0</v>
      </c>
      <c r="G189" s="3">
        <v>0.0</v>
      </c>
      <c r="H189" s="3">
        <v>120.0</v>
      </c>
      <c r="I189" s="3">
        <v>1.0</v>
      </c>
      <c r="J189" s="3">
        <v>0.0</v>
      </c>
      <c r="K189" s="3">
        <v>2.0</v>
      </c>
      <c r="L189" s="5">
        <v>3.0</v>
      </c>
      <c r="M189" s="3">
        <v>6.0</v>
      </c>
      <c r="N189" s="3">
        <v>2.0</v>
      </c>
    </row>
    <row r="190">
      <c r="A190" s="4">
        <v>54.0</v>
      </c>
      <c r="B190" s="3">
        <v>1.0</v>
      </c>
      <c r="C190" s="3">
        <v>2.0</v>
      </c>
      <c r="D190" s="5">
        <v>192.0</v>
      </c>
      <c r="E190" s="3">
        <v>283.0</v>
      </c>
      <c r="F190" s="3">
        <v>0.0</v>
      </c>
      <c r="G190" s="3">
        <v>2.0</v>
      </c>
      <c r="H190" s="3">
        <v>195.0</v>
      </c>
      <c r="I190" s="3">
        <v>0.0</v>
      </c>
      <c r="J190" s="3">
        <v>0.0</v>
      </c>
      <c r="K190" s="3">
        <v>1.0</v>
      </c>
      <c r="L190" s="3">
        <v>1.0</v>
      </c>
      <c r="M190" s="3">
        <v>7.0</v>
      </c>
      <c r="N190" s="3">
        <v>1.0</v>
      </c>
    </row>
    <row r="191">
      <c r="A191" s="4">
        <v>69.0</v>
      </c>
      <c r="B191" s="3">
        <v>1.0</v>
      </c>
      <c r="C191" s="3">
        <v>3.0</v>
      </c>
      <c r="D191" s="3">
        <v>140.0</v>
      </c>
      <c r="E191" s="3">
        <v>254.0</v>
      </c>
      <c r="F191" s="3">
        <v>0.0</v>
      </c>
      <c r="G191" s="3">
        <v>2.0</v>
      </c>
      <c r="H191" s="3">
        <v>146.0</v>
      </c>
      <c r="I191" s="3">
        <v>0.0</v>
      </c>
      <c r="J191" s="3">
        <v>2.0</v>
      </c>
      <c r="K191" s="3">
        <v>2.0</v>
      </c>
      <c r="L191" s="5">
        <v>3.0</v>
      </c>
      <c r="M191" s="3">
        <v>7.0</v>
      </c>
      <c r="N191" s="3">
        <v>2.0</v>
      </c>
    </row>
    <row r="192">
      <c r="A192" s="4">
        <v>50.0</v>
      </c>
      <c r="B192" s="3">
        <v>1.0</v>
      </c>
      <c r="C192" s="3">
        <v>3.0</v>
      </c>
      <c r="D192" s="3">
        <v>129.0</v>
      </c>
      <c r="E192" s="3">
        <v>196.0</v>
      </c>
      <c r="F192" s="3">
        <v>0.0</v>
      </c>
      <c r="G192" s="3">
        <v>0.0</v>
      </c>
      <c r="H192" s="3">
        <v>163.0</v>
      </c>
      <c r="I192" s="3">
        <v>0.0</v>
      </c>
      <c r="J192" s="3">
        <v>0.0</v>
      </c>
      <c r="K192" s="3">
        <v>1.0</v>
      </c>
      <c r="L192" s="3">
        <v>0.0</v>
      </c>
      <c r="M192" s="3">
        <v>3.0</v>
      </c>
      <c r="N192" s="3">
        <v>0.0</v>
      </c>
    </row>
    <row r="193">
      <c r="A193" s="4">
        <v>51.0</v>
      </c>
      <c r="B193" s="3">
        <v>1.0</v>
      </c>
      <c r="C193" s="3">
        <v>4.0</v>
      </c>
      <c r="D193" s="3">
        <v>140.0</v>
      </c>
      <c r="E193" s="3">
        <v>298.0</v>
      </c>
      <c r="F193" s="3">
        <v>0.0</v>
      </c>
      <c r="G193" s="3">
        <v>0.0</v>
      </c>
      <c r="H193" s="3">
        <v>122.0</v>
      </c>
      <c r="I193" s="3">
        <v>1.0</v>
      </c>
      <c r="J193" s="5">
        <v>4.2</v>
      </c>
      <c r="K193" s="3">
        <v>2.0</v>
      </c>
      <c r="L193" s="5">
        <v>3.0</v>
      </c>
      <c r="M193" s="3">
        <v>7.0</v>
      </c>
      <c r="N193" s="3">
        <v>3.0</v>
      </c>
    </row>
    <row r="194">
      <c r="A194" s="4">
        <v>43.0</v>
      </c>
      <c r="B194" s="3">
        <v>1.0</v>
      </c>
      <c r="C194" s="3">
        <v>4.0</v>
      </c>
      <c r="D194" s="3">
        <v>132.0</v>
      </c>
      <c r="E194" s="3">
        <v>247.0</v>
      </c>
      <c r="F194" s="3">
        <v>1.0</v>
      </c>
      <c r="G194" s="3">
        <v>2.0</v>
      </c>
      <c r="H194" s="3">
        <v>143.0</v>
      </c>
      <c r="I194" s="3">
        <v>1.0</v>
      </c>
      <c r="J194" s="3">
        <v>0.1</v>
      </c>
      <c r="K194" s="3">
        <v>2.0</v>
      </c>
      <c r="L194" s="8">
        <v>1.0</v>
      </c>
      <c r="M194" s="3">
        <v>7.0</v>
      </c>
      <c r="N194" s="3">
        <v>1.0</v>
      </c>
    </row>
    <row r="195">
      <c r="A195" s="4">
        <v>62.0</v>
      </c>
      <c r="B195" s="3">
        <v>0.0</v>
      </c>
      <c r="C195" s="3">
        <v>4.0</v>
      </c>
      <c r="D195" s="3">
        <v>138.0</v>
      </c>
      <c r="E195" s="3">
        <v>294.0</v>
      </c>
      <c r="F195" s="3">
        <v>1.0</v>
      </c>
      <c r="G195" s="3">
        <v>0.0</v>
      </c>
      <c r="H195" s="3">
        <v>106.0</v>
      </c>
      <c r="I195" s="3">
        <v>0.0</v>
      </c>
      <c r="J195" s="3">
        <v>1.9</v>
      </c>
      <c r="K195" s="3">
        <v>2.0</v>
      </c>
      <c r="L195" s="5">
        <v>3.0</v>
      </c>
      <c r="M195" s="3">
        <v>3.0</v>
      </c>
      <c r="N195" s="3">
        <v>2.0</v>
      </c>
    </row>
    <row r="196">
      <c r="A196" s="4">
        <v>68.0</v>
      </c>
      <c r="B196" s="3">
        <v>0.0</v>
      </c>
      <c r="C196" s="3">
        <v>3.0</v>
      </c>
      <c r="D196" s="3">
        <v>120.0</v>
      </c>
      <c r="E196" s="3">
        <v>211.0</v>
      </c>
      <c r="F196" s="3">
        <v>0.0</v>
      </c>
      <c r="G196" s="3">
        <v>2.0</v>
      </c>
      <c r="H196" s="3">
        <v>115.0</v>
      </c>
      <c r="I196" s="3">
        <v>0.0</v>
      </c>
      <c r="J196" s="3">
        <v>1.5</v>
      </c>
      <c r="K196" s="3">
        <v>2.0</v>
      </c>
      <c r="L196" s="3">
        <v>0.0</v>
      </c>
      <c r="M196" s="3">
        <v>3.0</v>
      </c>
      <c r="N196" s="3">
        <v>0.0</v>
      </c>
    </row>
    <row r="197">
      <c r="A197" s="4">
        <v>67.0</v>
      </c>
      <c r="B197" s="3">
        <v>1.0</v>
      </c>
      <c r="C197" s="3">
        <v>4.0</v>
      </c>
      <c r="D197" s="3">
        <v>100.0</v>
      </c>
      <c r="E197" s="3">
        <v>299.0</v>
      </c>
      <c r="F197" s="3">
        <v>0.0</v>
      </c>
      <c r="G197" s="3">
        <v>2.0</v>
      </c>
      <c r="H197" s="3">
        <v>125.0</v>
      </c>
      <c r="I197" s="3">
        <v>1.0</v>
      </c>
      <c r="J197" s="3">
        <v>0.9</v>
      </c>
      <c r="K197" s="3">
        <v>2.0</v>
      </c>
      <c r="L197" s="3">
        <v>2.0</v>
      </c>
      <c r="M197" s="3">
        <v>3.0</v>
      </c>
      <c r="N197" s="3">
        <v>3.0</v>
      </c>
    </row>
    <row r="198">
      <c r="A198" s="4">
        <v>69.0</v>
      </c>
      <c r="B198" s="3">
        <v>1.0</v>
      </c>
      <c r="C198" s="5">
        <v>1.0</v>
      </c>
      <c r="D198" s="3">
        <v>160.0</v>
      </c>
      <c r="E198" s="3">
        <v>234.0</v>
      </c>
      <c r="F198" s="3">
        <v>1.0</v>
      </c>
      <c r="G198" s="3">
        <v>2.0</v>
      </c>
      <c r="H198" s="3">
        <v>131.0</v>
      </c>
      <c r="I198" s="3">
        <v>0.0</v>
      </c>
      <c r="J198" s="3">
        <v>0.1</v>
      </c>
      <c r="K198" s="3">
        <v>2.0</v>
      </c>
      <c r="L198" s="3">
        <v>1.0</v>
      </c>
      <c r="M198" s="3">
        <v>3.0</v>
      </c>
      <c r="N198" s="3">
        <v>0.0</v>
      </c>
    </row>
    <row r="199">
      <c r="A199" s="4">
        <v>45.0</v>
      </c>
      <c r="B199" s="3">
        <v>0.0</v>
      </c>
      <c r="C199" s="3">
        <v>4.0</v>
      </c>
      <c r="D199" s="3">
        <v>138.0</v>
      </c>
      <c r="E199" s="3">
        <v>236.0</v>
      </c>
      <c r="F199" s="3">
        <v>0.0</v>
      </c>
      <c r="G199" s="3">
        <v>2.0</v>
      </c>
      <c r="H199" s="3">
        <v>152.0</v>
      </c>
      <c r="I199" s="3">
        <v>1.0</v>
      </c>
      <c r="J199" s="3">
        <v>0.2</v>
      </c>
      <c r="K199" s="3">
        <v>2.0</v>
      </c>
      <c r="L199" s="3">
        <v>0.0</v>
      </c>
      <c r="M199" s="3">
        <v>3.0</v>
      </c>
      <c r="N199" s="3">
        <v>0.0</v>
      </c>
    </row>
    <row r="200">
      <c r="A200" s="4">
        <v>50.0</v>
      </c>
      <c r="B200" s="3">
        <v>0.0</v>
      </c>
      <c r="C200" s="3">
        <v>2.0</v>
      </c>
      <c r="D200" s="3">
        <v>120.0</v>
      </c>
      <c r="E200" s="3">
        <v>244.0</v>
      </c>
      <c r="F200" s="3">
        <v>0.0</v>
      </c>
      <c r="G200" s="3">
        <v>0.0</v>
      </c>
      <c r="H200" s="3">
        <v>162.0</v>
      </c>
      <c r="I200" s="3">
        <v>0.0</v>
      </c>
      <c r="J200" s="3">
        <v>1.1</v>
      </c>
      <c r="K200" s="3">
        <v>1.0</v>
      </c>
      <c r="L200" s="3">
        <v>0.0</v>
      </c>
      <c r="M200" s="3">
        <v>3.0</v>
      </c>
      <c r="N200" s="3">
        <v>0.0</v>
      </c>
    </row>
    <row r="201">
      <c r="A201" s="4">
        <v>59.0</v>
      </c>
      <c r="B201" s="3">
        <v>1.0</v>
      </c>
      <c r="C201" s="5">
        <v>1.0</v>
      </c>
      <c r="D201" s="3">
        <v>160.0</v>
      </c>
      <c r="E201" s="3">
        <v>273.0</v>
      </c>
      <c r="F201" s="3">
        <v>0.0</v>
      </c>
      <c r="G201" s="3">
        <v>2.0</v>
      </c>
      <c r="H201" s="3">
        <v>125.0</v>
      </c>
      <c r="I201" s="3">
        <v>0.0</v>
      </c>
      <c r="J201" s="3">
        <v>0.0</v>
      </c>
      <c r="K201" s="3">
        <v>1.0</v>
      </c>
      <c r="L201" s="3">
        <v>0.0</v>
      </c>
      <c r="M201" s="3">
        <v>3.0</v>
      </c>
      <c r="N201" s="3">
        <v>1.0</v>
      </c>
    </row>
    <row r="202">
      <c r="A202" s="4">
        <v>50.0</v>
      </c>
      <c r="B202" s="3">
        <v>0.0</v>
      </c>
      <c r="C202" s="3">
        <v>4.0</v>
      </c>
      <c r="D202" s="3">
        <v>110.0</v>
      </c>
      <c r="E202" s="3">
        <v>254.0</v>
      </c>
      <c r="F202" s="3">
        <v>0.0</v>
      </c>
      <c r="G202" s="3">
        <v>2.0</v>
      </c>
      <c r="H202" s="3">
        <v>159.0</v>
      </c>
      <c r="I202" s="3">
        <v>0.0</v>
      </c>
      <c r="J202" s="3">
        <v>0.0</v>
      </c>
      <c r="K202" s="3">
        <v>1.0</v>
      </c>
      <c r="L202" s="3">
        <v>0.0</v>
      </c>
      <c r="M202" s="3">
        <v>3.0</v>
      </c>
      <c r="N202" s="3">
        <v>0.0</v>
      </c>
    </row>
    <row r="203">
      <c r="A203" s="4">
        <v>64.0</v>
      </c>
      <c r="B203" s="3">
        <v>0.0</v>
      </c>
      <c r="C203" s="3">
        <v>4.0</v>
      </c>
      <c r="D203" s="5">
        <v>180.0</v>
      </c>
      <c r="E203" s="3">
        <v>325.0</v>
      </c>
      <c r="F203" s="3">
        <v>0.0</v>
      </c>
      <c r="G203" s="3">
        <v>0.0</v>
      </c>
      <c r="H203" s="3">
        <v>154.0</v>
      </c>
      <c r="I203" s="3">
        <v>1.0</v>
      </c>
      <c r="J203" s="3">
        <v>0.0</v>
      </c>
      <c r="K203" s="3">
        <v>1.0</v>
      </c>
      <c r="L203" s="3">
        <v>0.0</v>
      </c>
      <c r="M203" s="3">
        <v>3.0</v>
      </c>
      <c r="N203" s="3">
        <v>0.0</v>
      </c>
    </row>
    <row r="204">
      <c r="A204" s="4">
        <v>57.0</v>
      </c>
      <c r="B204" s="3">
        <v>1.0</v>
      </c>
      <c r="C204" s="3">
        <v>3.0</v>
      </c>
      <c r="D204" s="3">
        <v>150.0</v>
      </c>
      <c r="E204" s="3">
        <v>126.0</v>
      </c>
      <c r="F204" s="3">
        <v>1.0</v>
      </c>
      <c r="G204" s="3">
        <v>0.0</v>
      </c>
      <c r="H204" s="3">
        <v>173.0</v>
      </c>
      <c r="I204" s="3">
        <v>0.0</v>
      </c>
      <c r="J204" s="3">
        <v>0.2</v>
      </c>
      <c r="K204" s="3">
        <v>1.0</v>
      </c>
      <c r="L204" s="3">
        <v>1.0</v>
      </c>
      <c r="M204" s="3">
        <v>7.0</v>
      </c>
      <c r="N204" s="3">
        <v>0.0</v>
      </c>
    </row>
    <row r="205">
      <c r="A205" s="4">
        <v>64.0</v>
      </c>
      <c r="B205" s="3">
        <v>0.0</v>
      </c>
      <c r="C205" s="3">
        <v>3.0</v>
      </c>
      <c r="D205" s="3">
        <v>140.0</v>
      </c>
      <c r="E205" s="3">
        <v>313.0</v>
      </c>
      <c r="F205" s="3">
        <v>0.0</v>
      </c>
      <c r="G205" s="3">
        <v>0.0</v>
      </c>
      <c r="H205" s="3">
        <v>133.0</v>
      </c>
      <c r="I205" s="3">
        <v>0.0</v>
      </c>
      <c r="J205" s="3">
        <v>0.2</v>
      </c>
      <c r="K205" s="3">
        <v>1.0</v>
      </c>
      <c r="L205" s="3">
        <v>0.0</v>
      </c>
      <c r="M205" s="3">
        <v>7.0</v>
      </c>
      <c r="N205" s="3">
        <v>0.0</v>
      </c>
    </row>
    <row r="206">
      <c r="A206" s="4">
        <v>43.0</v>
      </c>
      <c r="B206" s="3">
        <v>1.0</v>
      </c>
      <c r="C206" s="3">
        <v>4.0</v>
      </c>
      <c r="D206" s="3">
        <v>110.0</v>
      </c>
      <c r="E206" s="3">
        <v>211.0</v>
      </c>
      <c r="F206" s="3">
        <v>0.0</v>
      </c>
      <c r="G206" s="3">
        <v>0.0</v>
      </c>
      <c r="H206" s="3">
        <v>161.0</v>
      </c>
      <c r="I206" s="3">
        <v>0.0</v>
      </c>
      <c r="J206" s="3">
        <v>0.0</v>
      </c>
      <c r="K206" s="3">
        <v>1.0</v>
      </c>
      <c r="L206" s="3">
        <v>0.0</v>
      </c>
      <c r="M206" s="3">
        <v>7.0</v>
      </c>
      <c r="N206" s="3">
        <v>0.0</v>
      </c>
    </row>
    <row r="207">
      <c r="A207" s="4">
        <v>45.0</v>
      </c>
      <c r="B207" s="3">
        <v>1.0</v>
      </c>
      <c r="C207" s="3">
        <v>4.0</v>
      </c>
      <c r="D207" s="3">
        <v>142.0</v>
      </c>
      <c r="E207" s="3">
        <v>309.0</v>
      </c>
      <c r="F207" s="3">
        <v>0.0</v>
      </c>
      <c r="G207" s="3">
        <v>2.0</v>
      </c>
      <c r="H207" s="3">
        <v>147.0</v>
      </c>
      <c r="I207" s="3">
        <v>1.0</v>
      </c>
      <c r="J207" s="3">
        <v>0.0</v>
      </c>
      <c r="K207" s="3">
        <v>2.0</v>
      </c>
      <c r="L207" s="5">
        <v>3.0</v>
      </c>
      <c r="M207" s="3">
        <v>7.0</v>
      </c>
      <c r="N207" s="3">
        <v>3.0</v>
      </c>
    </row>
    <row r="208">
      <c r="A208" s="4">
        <v>58.0</v>
      </c>
      <c r="B208" s="3">
        <v>1.0</v>
      </c>
      <c r="C208" s="3">
        <v>4.0</v>
      </c>
      <c r="D208" s="3">
        <v>128.0</v>
      </c>
      <c r="E208" s="3">
        <v>259.0</v>
      </c>
      <c r="F208" s="3">
        <v>0.0</v>
      </c>
      <c r="G208" s="3">
        <v>2.0</v>
      </c>
      <c r="H208" s="3">
        <v>130.0</v>
      </c>
      <c r="I208" s="3">
        <v>1.0</v>
      </c>
      <c r="J208" s="3">
        <v>3.0</v>
      </c>
      <c r="K208" s="3">
        <v>2.0</v>
      </c>
      <c r="L208" s="3">
        <v>2.0</v>
      </c>
      <c r="M208" s="3">
        <v>7.0</v>
      </c>
      <c r="N208" s="3">
        <v>3.0</v>
      </c>
    </row>
    <row r="209">
      <c r="A209" s="4">
        <v>50.0</v>
      </c>
      <c r="B209" s="3">
        <v>1.0</v>
      </c>
      <c r="C209" s="3">
        <v>4.0</v>
      </c>
      <c r="D209" s="3">
        <v>144.0</v>
      </c>
      <c r="E209" s="3">
        <v>200.0</v>
      </c>
      <c r="F209" s="3">
        <v>0.0</v>
      </c>
      <c r="G209" s="3">
        <v>2.0</v>
      </c>
      <c r="H209" s="3">
        <v>126.0</v>
      </c>
      <c r="I209" s="3">
        <v>1.0</v>
      </c>
      <c r="J209" s="3">
        <v>0.9</v>
      </c>
      <c r="K209" s="3">
        <v>2.0</v>
      </c>
      <c r="L209" s="3">
        <v>0.0</v>
      </c>
      <c r="M209" s="3">
        <v>7.0</v>
      </c>
      <c r="N209" s="3">
        <v>3.0</v>
      </c>
    </row>
    <row r="210">
      <c r="A210" s="4">
        <v>55.0</v>
      </c>
      <c r="B210" s="3">
        <v>1.0</v>
      </c>
      <c r="C210" s="3">
        <v>2.0</v>
      </c>
      <c r="D210" s="3">
        <v>130.0</v>
      </c>
      <c r="E210" s="3">
        <v>262.0</v>
      </c>
      <c r="F210" s="3">
        <v>0.0</v>
      </c>
      <c r="G210" s="3">
        <v>0.0</v>
      </c>
      <c r="H210" s="3">
        <v>155.0</v>
      </c>
      <c r="I210" s="3">
        <v>0.0</v>
      </c>
      <c r="J210" s="3">
        <v>0.0</v>
      </c>
      <c r="K210" s="3">
        <v>1.0</v>
      </c>
      <c r="L210" s="3">
        <v>0.0</v>
      </c>
      <c r="M210" s="3">
        <v>3.0</v>
      </c>
      <c r="N210" s="3">
        <v>0.0</v>
      </c>
    </row>
    <row r="211">
      <c r="A211" s="4">
        <v>62.0</v>
      </c>
      <c r="B211" s="3">
        <v>0.0</v>
      </c>
      <c r="C211" s="3">
        <v>4.0</v>
      </c>
      <c r="D211" s="3">
        <v>150.0</v>
      </c>
      <c r="E211" s="3">
        <v>244.0</v>
      </c>
      <c r="F211" s="3">
        <v>0.0</v>
      </c>
      <c r="G211" s="3">
        <v>0.0</v>
      </c>
      <c r="H211" s="3">
        <v>154.0</v>
      </c>
      <c r="I211" s="3">
        <v>1.0</v>
      </c>
      <c r="J211" s="3">
        <v>1.4</v>
      </c>
      <c r="K211" s="3">
        <v>2.0</v>
      </c>
      <c r="L211" s="3">
        <v>0.0</v>
      </c>
      <c r="M211" s="3">
        <v>3.0</v>
      </c>
      <c r="N211" s="3">
        <v>1.0</v>
      </c>
    </row>
    <row r="212">
      <c r="A212" s="4">
        <v>37.0</v>
      </c>
      <c r="B212" s="3">
        <v>0.0</v>
      </c>
      <c r="C212" s="3">
        <v>3.0</v>
      </c>
      <c r="D212" s="3">
        <v>120.0</v>
      </c>
      <c r="E212" s="3">
        <v>215.0</v>
      </c>
      <c r="F212" s="3">
        <v>0.0</v>
      </c>
      <c r="G212" s="3">
        <v>0.0</v>
      </c>
      <c r="H212" s="3">
        <v>170.0</v>
      </c>
      <c r="I212" s="3">
        <v>0.0</v>
      </c>
      <c r="J212" s="3">
        <v>0.0</v>
      </c>
      <c r="K212" s="3">
        <v>1.0</v>
      </c>
      <c r="L212" s="3">
        <v>0.0</v>
      </c>
      <c r="M212" s="3">
        <v>3.0</v>
      </c>
      <c r="N212" s="3">
        <v>0.0</v>
      </c>
    </row>
    <row r="213">
      <c r="A213" s="4">
        <v>38.0</v>
      </c>
      <c r="B213" s="3">
        <v>1.0</v>
      </c>
      <c r="C213" s="5">
        <v>1.0</v>
      </c>
      <c r="D213" s="3">
        <v>120.0</v>
      </c>
      <c r="E213" s="3">
        <v>231.0</v>
      </c>
      <c r="F213" s="3">
        <v>0.0</v>
      </c>
      <c r="G213" s="3">
        <v>0.0</v>
      </c>
      <c r="H213" s="3">
        <v>182.0</v>
      </c>
      <c r="I213" s="3">
        <v>1.0</v>
      </c>
      <c r="J213" s="3">
        <v>3.8</v>
      </c>
      <c r="K213" s="3">
        <v>2.0</v>
      </c>
      <c r="L213" s="3">
        <v>0.0</v>
      </c>
      <c r="M213" s="3">
        <v>7.0</v>
      </c>
      <c r="N213" s="3">
        <v>4.0</v>
      </c>
    </row>
    <row r="214">
      <c r="A214" s="4">
        <v>41.0</v>
      </c>
      <c r="B214" s="3">
        <v>1.0</v>
      </c>
      <c r="C214" s="3">
        <v>3.0</v>
      </c>
      <c r="D214" s="3">
        <v>130.0</v>
      </c>
      <c r="E214" s="3">
        <v>214.0</v>
      </c>
      <c r="F214" s="3">
        <v>0.0</v>
      </c>
      <c r="G214" s="3">
        <v>2.0</v>
      </c>
      <c r="H214" s="3">
        <v>168.0</v>
      </c>
      <c r="I214" s="3">
        <v>0.0</v>
      </c>
      <c r="J214" s="3">
        <v>2.0</v>
      </c>
      <c r="K214" s="3">
        <v>2.0</v>
      </c>
      <c r="L214" s="3">
        <v>0.0</v>
      </c>
      <c r="M214" s="3">
        <v>3.0</v>
      </c>
      <c r="N214" s="3">
        <v>0.0</v>
      </c>
    </row>
    <row r="215">
      <c r="A215" s="4">
        <v>66.0</v>
      </c>
      <c r="B215" s="3">
        <v>0.0</v>
      </c>
      <c r="C215" s="3">
        <v>4.0</v>
      </c>
      <c r="D215" s="5">
        <v>178.0</v>
      </c>
      <c r="E215" s="3">
        <v>228.0</v>
      </c>
      <c r="F215" s="3">
        <v>1.0</v>
      </c>
      <c r="G215" s="3">
        <v>0.0</v>
      </c>
      <c r="H215" s="3">
        <v>165.0</v>
      </c>
      <c r="I215" s="3">
        <v>1.0</v>
      </c>
      <c r="J215" s="3">
        <v>1.0</v>
      </c>
      <c r="K215" s="3">
        <v>2.0</v>
      </c>
      <c r="L215" s="3">
        <v>2.0</v>
      </c>
      <c r="M215" s="3">
        <v>7.0</v>
      </c>
      <c r="N215" s="3">
        <v>3.0</v>
      </c>
    </row>
    <row r="216">
      <c r="A216" s="4">
        <v>52.0</v>
      </c>
      <c r="B216" s="3">
        <v>1.0</v>
      </c>
      <c r="C216" s="3">
        <v>4.0</v>
      </c>
      <c r="D216" s="3">
        <v>112.0</v>
      </c>
      <c r="E216" s="3">
        <v>230.0</v>
      </c>
      <c r="F216" s="3">
        <v>0.0</v>
      </c>
      <c r="G216" s="3">
        <v>0.0</v>
      </c>
      <c r="H216" s="3">
        <v>160.0</v>
      </c>
      <c r="I216" s="3">
        <v>0.0</v>
      </c>
      <c r="J216" s="3">
        <v>0.0</v>
      </c>
      <c r="K216" s="3">
        <v>1.0</v>
      </c>
      <c r="L216" s="3">
        <v>1.0</v>
      </c>
      <c r="M216" s="3">
        <v>3.0</v>
      </c>
      <c r="N216" s="3">
        <v>1.0</v>
      </c>
    </row>
    <row r="217">
      <c r="A217" s="4">
        <v>56.0</v>
      </c>
      <c r="B217" s="3">
        <v>1.0</v>
      </c>
      <c r="C217" s="5">
        <v>1.0</v>
      </c>
      <c r="D217" s="3">
        <v>120.0</v>
      </c>
      <c r="E217" s="3">
        <v>193.0</v>
      </c>
      <c r="F217" s="3">
        <v>0.0</v>
      </c>
      <c r="G217" s="3">
        <v>2.0</v>
      </c>
      <c r="H217" s="3">
        <v>162.0</v>
      </c>
      <c r="I217" s="3">
        <v>0.0</v>
      </c>
      <c r="J217" s="3">
        <v>1.9</v>
      </c>
      <c r="K217" s="3">
        <v>2.0</v>
      </c>
      <c r="L217" s="3">
        <v>0.0</v>
      </c>
      <c r="M217" s="3">
        <v>7.0</v>
      </c>
      <c r="N217" s="3">
        <v>0.0</v>
      </c>
    </row>
    <row r="218">
      <c r="A218" s="4">
        <v>46.0</v>
      </c>
      <c r="B218" s="3">
        <v>0.0</v>
      </c>
      <c r="C218" s="3">
        <v>2.0</v>
      </c>
      <c r="D218" s="3">
        <v>105.0</v>
      </c>
      <c r="E218" s="3">
        <v>204.0</v>
      </c>
      <c r="F218" s="3">
        <v>0.0</v>
      </c>
      <c r="G218" s="3">
        <v>0.0</v>
      </c>
      <c r="H218" s="3">
        <v>172.0</v>
      </c>
      <c r="I218" s="3">
        <v>0.0</v>
      </c>
      <c r="J218" s="3">
        <v>0.0</v>
      </c>
      <c r="K218" s="3">
        <v>1.0</v>
      </c>
      <c r="L218" s="3">
        <v>0.0</v>
      </c>
      <c r="M218" s="3">
        <v>3.0</v>
      </c>
      <c r="N218" s="3">
        <v>0.0</v>
      </c>
    </row>
    <row r="219">
      <c r="A219" s="4">
        <v>46.0</v>
      </c>
      <c r="B219" s="3">
        <v>0.0</v>
      </c>
      <c r="C219" s="3">
        <v>4.0</v>
      </c>
      <c r="D219" s="3">
        <v>138.0</v>
      </c>
      <c r="E219" s="3">
        <v>243.0</v>
      </c>
      <c r="F219" s="3">
        <v>0.0</v>
      </c>
      <c r="G219" s="3">
        <v>2.0</v>
      </c>
      <c r="H219" s="3">
        <v>152.0</v>
      </c>
      <c r="I219" s="3">
        <v>1.0</v>
      </c>
      <c r="J219" s="3">
        <v>0.0</v>
      </c>
      <c r="K219" s="3">
        <v>2.0</v>
      </c>
      <c r="L219" s="3">
        <v>0.0</v>
      </c>
      <c r="M219" s="3">
        <v>3.0</v>
      </c>
      <c r="N219" s="3">
        <v>0.0</v>
      </c>
    </row>
    <row r="220">
      <c r="A220" s="4">
        <v>64.0</v>
      </c>
      <c r="B220" s="3">
        <v>0.0</v>
      </c>
      <c r="C220" s="3">
        <v>4.0</v>
      </c>
      <c r="D220" s="3">
        <v>130.0</v>
      </c>
      <c r="E220" s="3">
        <v>303.0</v>
      </c>
      <c r="F220" s="3">
        <v>0.0</v>
      </c>
      <c r="G220" s="3">
        <v>0.0</v>
      </c>
      <c r="H220" s="3">
        <v>122.0</v>
      </c>
      <c r="I220" s="3">
        <v>0.0</v>
      </c>
      <c r="J220" s="3">
        <v>2.0</v>
      </c>
      <c r="K220" s="3">
        <v>2.0</v>
      </c>
      <c r="L220" s="3">
        <v>2.0</v>
      </c>
      <c r="M220" s="3">
        <v>3.0</v>
      </c>
      <c r="N220" s="3">
        <v>0.0</v>
      </c>
    </row>
    <row r="221">
      <c r="A221" s="4">
        <v>59.0</v>
      </c>
      <c r="B221" s="3">
        <v>1.0</v>
      </c>
      <c r="C221" s="3">
        <v>4.0</v>
      </c>
      <c r="D221" s="3">
        <v>138.0</v>
      </c>
      <c r="E221" s="3">
        <v>271.0</v>
      </c>
      <c r="F221" s="3">
        <v>0.0</v>
      </c>
      <c r="G221" s="3">
        <v>2.0</v>
      </c>
      <c r="H221" s="3">
        <v>182.0</v>
      </c>
      <c r="I221" s="3">
        <v>0.0</v>
      </c>
      <c r="J221" s="3">
        <v>0.0</v>
      </c>
      <c r="K221" s="3">
        <v>1.0</v>
      </c>
      <c r="L221" s="3">
        <v>0.0</v>
      </c>
      <c r="M221" s="3">
        <v>3.0</v>
      </c>
      <c r="N221" s="3">
        <v>0.0</v>
      </c>
    </row>
    <row r="222">
      <c r="A222" s="4">
        <v>41.0</v>
      </c>
      <c r="B222" s="3">
        <v>0.0</v>
      </c>
      <c r="C222" s="3">
        <v>3.0</v>
      </c>
      <c r="D222" s="3">
        <v>112.0</v>
      </c>
      <c r="E222" s="3">
        <v>268.0</v>
      </c>
      <c r="F222" s="3">
        <v>0.0</v>
      </c>
      <c r="G222" s="3">
        <v>2.0</v>
      </c>
      <c r="H222" s="3">
        <v>172.0</v>
      </c>
      <c r="I222" s="3">
        <v>1.0</v>
      </c>
      <c r="J222" s="3">
        <v>0.0</v>
      </c>
      <c r="K222" s="3">
        <v>1.0</v>
      </c>
      <c r="L222" s="3">
        <v>0.0</v>
      </c>
      <c r="M222" s="3">
        <v>3.0</v>
      </c>
      <c r="N222" s="3">
        <v>0.0</v>
      </c>
    </row>
    <row r="223">
      <c r="A223" s="4">
        <v>54.0</v>
      </c>
      <c r="B223" s="3">
        <v>0.0</v>
      </c>
      <c r="C223" s="3">
        <v>3.0</v>
      </c>
      <c r="D223" s="3">
        <v>108.0</v>
      </c>
      <c r="E223" s="3">
        <v>267.0</v>
      </c>
      <c r="F223" s="3">
        <v>0.0</v>
      </c>
      <c r="G223" s="3">
        <v>2.0</v>
      </c>
      <c r="H223" s="3">
        <v>167.0</v>
      </c>
      <c r="I223" s="3">
        <v>0.0</v>
      </c>
      <c r="J223" s="3">
        <v>0.0</v>
      </c>
      <c r="K223" s="3">
        <v>1.0</v>
      </c>
      <c r="L223" s="3">
        <v>0.0</v>
      </c>
      <c r="M223" s="3">
        <v>3.0</v>
      </c>
      <c r="N223" s="3">
        <v>0.0</v>
      </c>
    </row>
    <row r="224">
      <c r="A224" s="4">
        <v>39.0</v>
      </c>
      <c r="B224" s="3">
        <v>0.0</v>
      </c>
      <c r="C224" s="3">
        <v>3.0</v>
      </c>
      <c r="D224" s="3">
        <v>94.0</v>
      </c>
      <c r="E224" s="3">
        <v>199.0</v>
      </c>
      <c r="F224" s="3">
        <v>0.0</v>
      </c>
      <c r="G224" s="3">
        <v>0.0</v>
      </c>
      <c r="H224" s="3">
        <v>179.0</v>
      </c>
      <c r="I224" s="3">
        <v>0.0</v>
      </c>
      <c r="J224" s="3">
        <v>0.0</v>
      </c>
      <c r="K224" s="3">
        <v>1.0</v>
      </c>
      <c r="L224" s="3">
        <v>0.0</v>
      </c>
      <c r="M224" s="3">
        <v>3.0</v>
      </c>
      <c r="N224" s="3">
        <v>0.0</v>
      </c>
    </row>
    <row r="225">
      <c r="A225" s="4">
        <v>53.0</v>
      </c>
      <c r="B225" s="3">
        <v>1.0</v>
      </c>
      <c r="C225" s="3">
        <v>4.0</v>
      </c>
      <c r="D225" s="3">
        <v>123.0</v>
      </c>
      <c r="E225" s="3">
        <v>282.0</v>
      </c>
      <c r="F225" s="3">
        <v>0.0</v>
      </c>
      <c r="G225" s="3">
        <v>0.0</v>
      </c>
      <c r="H225" s="3">
        <v>95.0</v>
      </c>
      <c r="I225" s="3">
        <v>1.0</v>
      </c>
      <c r="J225" s="3">
        <v>2.0</v>
      </c>
      <c r="K225" s="3">
        <v>2.0</v>
      </c>
      <c r="L225" s="3">
        <v>2.0</v>
      </c>
      <c r="M225" s="3">
        <v>7.0</v>
      </c>
      <c r="N225" s="3">
        <v>3.0</v>
      </c>
    </row>
    <row r="226">
      <c r="A226" s="4">
        <v>63.0</v>
      </c>
      <c r="B226" s="3">
        <v>0.0</v>
      </c>
      <c r="C226" s="3">
        <v>4.0</v>
      </c>
      <c r="D226" s="3">
        <v>108.0</v>
      </c>
      <c r="E226" s="3">
        <v>269.0</v>
      </c>
      <c r="F226" s="3">
        <v>0.0</v>
      </c>
      <c r="G226" s="3">
        <v>0.0</v>
      </c>
      <c r="H226" s="3">
        <v>169.0</v>
      </c>
      <c r="I226" s="3">
        <v>1.0</v>
      </c>
      <c r="J226" s="3">
        <v>1.8</v>
      </c>
      <c r="K226" s="3">
        <v>2.0</v>
      </c>
      <c r="L226" s="3">
        <v>2.0</v>
      </c>
      <c r="M226" s="3">
        <v>3.0</v>
      </c>
      <c r="N226" s="3">
        <v>1.0</v>
      </c>
    </row>
    <row r="227">
      <c r="A227" s="4">
        <v>34.0</v>
      </c>
      <c r="B227" s="3">
        <v>0.0</v>
      </c>
      <c r="C227" s="3">
        <v>2.0</v>
      </c>
      <c r="D227" s="3">
        <v>118.0</v>
      </c>
      <c r="E227" s="3">
        <v>210.0</v>
      </c>
      <c r="F227" s="3">
        <v>0.0</v>
      </c>
      <c r="G227" s="3">
        <v>0.0</v>
      </c>
      <c r="H227" s="3">
        <v>192.0</v>
      </c>
      <c r="I227" s="3">
        <v>0.0</v>
      </c>
      <c r="J227" s="3">
        <v>0.7</v>
      </c>
      <c r="K227" s="3">
        <v>1.0</v>
      </c>
      <c r="L227" s="3">
        <v>0.0</v>
      </c>
      <c r="M227" s="3">
        <v>3.0</v>
      </c>
      <c r="N227" s="3">
        <v>0.0</v>
      </c>
    </row>
    <row r="228">
      <c r="A228" s="4">
        <v>47.0</v>
      </c>
      <c r="B228" s="3">
        <v>1.0</v>
      </c>
      <c r="C228" s="3">
        <v>4.0</v>
      </c>
      <c r="D228" s="3">
        <v>112.0</v>
      </c>
      <c r="E228" s="3">
        <v>204.0</v>
      </c>
      <c r="F228" s="3">
        <v>0.0</v>
      </c>
      <c r="G228" s="3">
        <v>0.0</v>
      </c>
      <c r="H228" s="3">
        <v>143.0</v>
      </c>
      <c r="I228" s="3">
        <v>0.0</v>
      </c>
      <c r="J228" s="3">
        <v>0.1</v>
      </c>
      <c r="K228" s="3">
        <v>1.0</v>
      </c>
      <c r="L228" s="3">
        <v>0.0</v>
      </c>
      <c r="M228" s="3">
        <v>3.0</v>
      </c>
      <c r="N228" s="3">
        <v>0.0</v>
      </c>
    </row>
    <row r="229">
      <c r="A229" s="4">
        <v>67.0</v>
      </c>
      <c r="B229" s="3">
        <v>0.0</v>
      </c>
      <c r="C229" s="3">
        <v>3.0</v>
      </c>
      <c r="D229" s="3">
        <v>152.0</v>
      </c>
      <c r="E229" s="3">
        <v>277.0</v>
      </c>
      <c r="F229" s="3">
        <v>0.0</v>
      </c>
      <c r="G229" s="3">
        <v>0.0</v>
      </c>
      <c r="H229" s="3">
        <v>172.0</v>
      </c>
      <c r="I229" s="3">
        <v>0.0</v>
      </c>
      <c r="J229" s="3">
        <v>0.0</v>
      </c>
      <c r="K229" s="3">
        <v>1.0</v>
      </c>
      <c r="L229" s="3">
        <v>1.0</v>
      </c>
      <c r="M229" s="3">
        <v>3.0</v>
      </c>
      <c r="N229" s="3">
        <v>0.0</v>
      </c>
    </row>
    <row r="230">
      <c r="A230" s="4">
        <v>54.0</v>
      </c>
      <c r="B230" s="3">
        <v>1.0</v>
      </c>
      <c r="C230" s="3">
        <v>4.0</v>
      </c>
      <c r="D230" s="3">
        <v>110.0</v>
      </c>
      <c r="E230" s="3">
        <v>206.0</v>
      </c>
      <c r="F230" s="3">
        <v>0.0</v>
      </c>
      <c r="G230" s="3">
        <v>2.0</v>
      </c>
      <c r="H230" s="3">
        <v>108.0</v>
      </c>
      <c r="I230" s="3">
        <v>1.0</v>
      </c>
      <c r="J230" s="3">
        <v>0.0</v>
      </c>
      <c r="K230" s="3">
        <v>2.0</v>
      </c>
      <c r="L230" s="3">
        <v>1.0</v>
      </c>
      <c r="M230" s="3">
        <v>3.0</v>
      </c>
      <c r="N230" s="3">
        <v>3.0</v>
      </c>
    </row>
    <row r="231">
      <c r="A231" s="4">
        <v>66.0</v>
      </c>
      <c r="B231" s="3">
        <v>1.0</v>
      </c>
      <c r="C231" s="3">
        <v>4.0</v>
      </c>
      <c r="D231" s="3">
        <v>112.0</v>
      </c>
      <c r="E231" s="3">
        <v>212.0</v>
      </c>
      <c r="F231" s="3">
        <v>0.0</v>
      </c>
      <c r="G231" s="3">
        <v>2.0</v>
      </c>
      <c r="H231" s="3">
        <v>132.0</v>
      </c>
      <c r="I231" s="3">
        <v>1.0</v>
      </c>
      <c r="J231" s="3">
        <v>0.1</v>
      </c>
      <c r="K231" s="3">
        <v>1.0</v>
      </c>
      <c r="L231" s="3">
        <v>1.0</v>
      </c>
      <c r="M231" s="3">
        <v>3.0</v>
      </c>
      <c r="N231" s="3">
        <v>2.0</v>
      </c>
    </row>
    <row r="232">
      <c r="A232" s="4">
        <v>52.0</v>
      </c>
      <c r="B232" s="3">
        <v>0.0</v>
      </c>
      <c r="C232" s="3">
        <v>3.0</v>
      </c>
      <c r="D232" s="3">
        <v>136.0</v>
      </c>
      <c r="E232" s="3">
        <v>196.0</v>
      </c>
      <c r="F232" s="3">
        <v>0.0</v>
      </c>
      <c r="G232" s="3">
        <v>2.0</v>
      </c>
      <c r="H232" s="3">
        <v>169.0</v>
      </c>
      <c r="I232" s="3">
        <v>0.0</v>
      </c>
      <c r="J232" s="3">
        <v>0.1</v>
      </c>
      <c r="K232" s="3">
        <v>2.0</v>
      </c>
      <c r="L232" s="3">
        <v>0.0</v>
      </c>
      <c r="M232" s="3">
        <v>3.0</v>
      </c>
      <c r="N232" s="3">
        <v>0.0</v>
      </c>
    </row>
    <row r="233">
      <c r="A233" s="4">
        <v>55.0</v>
      </c>
      <c r="B233" s="3">
        <v>0.0</v>
      </c>
      <c r="C233" s="3">
        <v>4.0</v>
      </c>
      <c r="D233" s="5">
        <v>180.0</v>
      </c>
      <c r="E233" s="3">
        <v>327.0</v>
      </c>
      <c r="F233" s="3">
        <v>0.0</v>
      </c>
      <c r="G233" s="3">
        <v>1.0</v>
      </c>
      <c r="H233" s="3">
        <v>117.0</v>
      </c>
      <c r="I233" s="3">
        <v>1.0</v>
      </c>
      <c r="J233" s="3">
        <v>3.4</v>
      </c>
      <c r="K233" s="3">
        <v>2.0</v>
      </c>
      <c r="L233" s="3">
        <v>0.0</v>
      </c>
      <c r="M233" s="3">
        <v>3.0</v>
      </c>
      <c r="N233" s="3">
        <v>2.0</v>
      </c>
    </row>
    <row r="234">
      <c r="A234" s="4">
        <v>49.0</v>
      </c>
      <c r="B234" s="3">
        <v>1.0</v>
      </c>
      <c r="C234" s="3">
        <v>3.0</v>
      </c>
      <c r="D234" s="3">
        <v>118.0</v>
      </c>
      <c r="E234" s="3">
        <v>149.0</v>
      </c>
      <c r="F234" s="3">
        <v>0.0</v>
      </c>
      <c r="G234" s="3">
        <v>2.0</v>
      </c>
      <c r="H234" s="3">
        <v>126.0</v>
      </c>
      <c r="I234" s="3">
        <v>0.0</v>
      </c>
      <c r="J234" s="3">
        <v>0.8</v>
      </c>
      <c r="K234" s="3">
        <v>1.0</v>
      </c>
      <c r="L234" s="5">
        <v>3.0</v>
      </c>
      <c r="M234" s="3">
        <v>3.0</v>
      </c>
      <c r="N234" s="3">
        <v>1.0</v>
      </c>
    </row>
    <row r="235">
      <c r="A235" s="4">
        <v>74.0</v>
      </c>
      <c r="B235" s="3">
        <v>0.0</v>
      </c>
      <c r="C235" s="3">
        <v>2.0</v>
      </c>
      <c r="D235" s="3">
        <v>120.0</v>
      </c>
      <c r="E235" s="3">
        <v>269.0</v>
      </c>
      <c r="F235" s="3">
        <v>0.0</v>
      </c>
      <c r="G235" s="3">
        <v>2.0</v>
      </c>
      <c r="H235" s="3">
        <v>121.0</v>
      </c>
      <c r="I235" s="3">
        <v>1.0</v>
      </c>
      <c r="J235" s="3">
        <v>0.2</v>
      </c>
      <c r="K235" s="3">
        <v>1.0</v>
      </c>
      <c r="L235" s="3">
        <v>1.0</v>
      </c>
      <c r="M235" s="3">
        <v>3.0</v>
      </c>
      <c r="N235" s="3">
        <v>0.0</v>
      </c>
    </row>
    <row r="236">
      <c r="A236" s="4">
        <v>54.0</v>
      </c>
      <c r="B236" s="3">
        <v>0.0</v>
      </c>
      <c r="C236" s="3">
        <v>3.0</v>
      </c>
      <c r="D236" s="3">
        <v>160.0</v>
      </c>
      <c r="E236" s="3">
        <v>201.0</v>
      </c>
      <c r="F236" s="3">
        <v>0.0</v>
      </c>
      <c r="G236" s="3">
        <v>0.0</v>
      </c>
      <c r="H236" s="3">
        <v>163.0</v>
      </c>
      <c r="I236" s="3">
        <v>0.0</v>
      </c>
      <c r="J236" s="3">
        <v>0.0</v>
      </c>
      <c r="K236" s="3">
        <v>1.0</v>
      </c>
      <c r="L236" s="3">
        <v>1.0</v>
      </c>
      <c r="M236" s="3">
        <v>3.0</v>
      </c>
      <c r="N236" s="3">
        <v>0.0</v>
      </c>
    </row>
    <row r="237">
      <c r="A237" s="4">
        <v>54.0</v>
      </c>
      <c r="B237" s="3">
        <v>1.0</v>
      </c>
      <c r="C237" s="3">
        <v>4.0</v>
      </c>
      <c r="D237" s="3">
        <v>122.0</v>
      </c>
      <c r="E237" s="3">
        <v>286.0</v>
      </c>
      <c r="F237" s="3">
        <v>0.0</v>
      </c>
      <c r="G237" s="3">
        <v>2.0</v>
      </c>
      <c r="H237" s="3">
        <v>116.0</v>
      </c>
      <c r="I237" s="3">
        <v>1.0</v>
      </c>
      <c r="J237" s="3">
        <v>3.2</v>
      </c>
      <c r="K237" s="3">
        <v>2.0</v>
      </c>
      <c r="L237" s="3">
        <v>2.0</v>
      </c>
      <c r="M237" s="3">
        <v>3.0</v>
      </c>
      <c r="N237" s="3">
        <v>3.0</v>
      </c>
    </row>
    <row r="238">
      <c r="A238" s="4">
        <v>56.0</v>
      </c>
      <c r="B238" s="3">
        <v>1.0</v>
      </c>
      <c r="C238" s="3">
        <v>4.0</v>
      </c>
      <c r="D238" s="3">
        <v>130.0</v>
      </c>
      <c r="E238" s="3">
        <v>283.0</v>
      </c>
      <c r="F238" s="3">
        <v>1.0</v>
      </c>
      <c r="G238" s="3">
        <v>2.0</v>
      </c>
      <c r="H238" s="3">
        <v>103.0</v>
      </c>
      <c r="I238" s="3">
        <v>1.0</v>
      </c>
      <c r="J238" s="3">
        <v>1.6</v>
      </c>
      <c r="K238" s="3">
        <v>3.0</v>
      </c>
      <c r="L238" s="3">
        <v>0.0</v>
      </c>
      <c r="M238" s="3">
        <v>7.0</v>
      </c>
      <c r="N238" s="3">
        <v>2.0</v>
      </c>
    </row>
    <row r="239">
      <c r="A239" s="4">
        <v>46.0</v>
      </c>
      <c r="B239" s="3">
        <v>1.0</v>
      </c>
      <c r="C239" s="3">
        <v>4.0</v>
      </c>
      <c r="D239" s="3">
        <v>120.0</v>
      </c>
      <c r="E239" s="3">
        <v>249.0</v>
      </c>
      <c r="F239" s="3">
        <v>0.0</v>
      </c>
      <c r="G239" s="3">
        <v>2.0</v>
      </c>
      <c r="H239" s="3">
        <v>144.0</v>
      </c>
      <c r="I239" s="3">
        <v>0.0</v>
      </c>
      <c r="J239" s="3">
        <v>0.8</v>
      </c>
      <c r="K239" s="3">
        <v>1.0</v>
      </c>
      <c r="L239" s="3">
        <v>0.0</v>
      </c>
      <c r="M239" s="3">
        <v>7.0</v>
      </c>
      <c r="N239" s="3">
        <v>1.0</v>
      </c>
    </row>
    <row r="240">
      <c r="A240" s="4">
        <v>49.0</v>
      </c>
      <c r="B240" s="3">
        <v>0.0</v>
      </c>
      <c r="C240" s="3">
        <v>2.0</v>
      </c>
      <c r="D240" s="3">
        <v>134.0</v>
      </c>
      <c r="E240" s="3">
        <v>271.0</v>
      </c>
      <c r="F240" s="3">
        <v>0.0</v>
      </c>
      <c r="G240" s="3">
        <v>0.0</v>
      </c>
      <c r="H240" s="3">
        <v>162.0</v>
      </c>
      <c r="I240" s="3">
        <v>0.0</v>
      </c>
      <c r="J240" s="3">
        <v>0.0</v>
      </c>
      <c r="K240" s="3">
        <v>2.0</v>
      </c>
      <c r="L240" s="3">
        <v>0.0</v>
      </c>
      <c r="M240" s="3">
        <v>3.0</v>
      </c>
      <c r="N240" s="3">
        <v>0.0</v>
      </c>
    </row>
    <row r="241">
      <c r="A241" s="4">
        <v>42.0</v>
      </c>
      <c r="B241" s="3">
        <v>1.0</v>
      </c>
      <c r="C241" s="3">
        <v>2.0</v>
      </c>
      <c r="D241" s="3">
        <v>120.0</v>
      </c>
      <c r="E241" s="3">
        <v>295.0</v>
      </c>
      <c r="F241" s="3">
        <v>0.0</v>
      </c>
      <c r="G241" s="3">
        <v>0.0</v>
      </c>
      <c r="H241" s="3">
        <v>162.0</v>
      </c>
      <c r="I241" s="3">
        <v>0.0</v>
      </c>
      <c r="J241" s="3">
        <v>0.0</v>
      </c>
      <c r="K241" s="3">
        <v>1.0</v>
      </c>
      <c r="L241" s="3">
        <v>0.0</v>
      </c>
      <c r="M241" s="3">
        <v>3.0</v>
      </c>
      <c r="N241" s="3">
        <v>0.0</v>
      </c>
    </row>
    <row r="242">
      <c r="A242" s="4">
        <v>41.0</v>
      </c>
      <c r="B242" s="3">
        <v>1.0</v>
      </c>
      <c r="C242" s="3">
        <v>2.0</v>
      </c>
      <c r="D242" s="3">
        <v>110.0</v>
      </c>
      <c r="E242" s="3">
        <v>235.0</v>
      </c>
      <c r="F242" s="3">
        <v>0.0</v>
      </c>
      <c r="G242" s="3">
        <v>0.0</v>
      </c>
      <c r="H242" s="3">
        <v>153.0</v>
      </c>
      <c r="I242" s="3">
        <v>0.0</v>
      </c>
      <c r="J242" s="3">
        <v>0.0</v>
      </c>
      <c r="K242" s="3">
        <v>1.0</v>
      </c>
      <c r="L242" s="3">
        <v>0.0</v>
      </c>
      <c r="M242" s="3">
        <v>3.0</v>
      </c>
      <c r="N242" s="3">
        <v>0.0</v>
      </c>
    </row>
    <row r="243">
      <c r="A243" s="4">
        <v>41.0</v>
      </c>
      <c r="B243" s="3">
        <v>0.0</v>
      </c>
      <c r="C243" s="3">
        <v>2.0</v>
      </c>
      <c r="D243" s="3">
        <v>126.0</v>
      </c>
      <c r="E243" s="3">
        <v>306.0</v>
      </c>
      <c r="F243" s="3">
        <v>0.0</v>
      </c>
      <c r="G243" s="3">
        <v>0.0</v>
      </c>
      <c r="H243" s="3">
        <v>163.0</v>
      </c>
      <c r="I243" s="3">
        <v>0.0</v>
      </c>
      <c r="J243" s="3">
        <v>0.0</v>
      </c>
      <c r="K243" s="3">
        <v>1.0</v>
      </c>
      <c r="L243" s="3">
        <v>0.0</v>
      </c>
      <c r="M243" s="3">
        <v>3.0</v>
      </c>
      <c r="N243" s="3">
        <v>0.0</v>
      </c>
    </row>
    <row r="244">
      <c r="A244" s="4">
        <v>49.0</v>
      </c>
      <c r="B244" s="3">
        <v>0.0</v>
      </c>
      <c r="C244" s="3">
        <v>4.0</v>
      </c>
      <c r="D244" s="3">
        <v>130.0</v>
      </c>
      <c r="E244" s="3">
        <v>269.0</v>
      </c>
      <c r="F244" s="3">
        <v>0.0</v>
      </c>
      <c r="G244" s="3">
        <v>0.0</v>
      </c>
      <c r="H244" s="3">
        <v>163.0</v>
      </c>
      <c r="I244" s="3">
        <v>0.0</v>
      </c>
      <c r="J244" s="3">
        <v>0.0</v>
      </c>
      <c r="K244" s="3">
        <v>1.0</v>
      </c>
      <c r="L244" s="3">
        <v>0.0</v>
      </c>
      <c r="M244" s="3">
        <v>3.0</v>
      </c>
      <c r="N244" s="3">
        <v>0.0</v>
      </c>
    </row>
    <row r="245">
      <c r="A245" s="4">
        <v>61.0</v>
      </c>
      <c r="B245" s="3">
        <v>1.0</v>
      </c>
      <c r="C245" s="5">
        <v>1.0</v>
      </c>
      <c r="D245" s="3">
        <v>134.0</v>
      </c>
      <c r="E245" s="3">
        <v>234.0</v>
      </c>
      <c r="F245" s="3">
        <v>0.0</v>
      </c>
      <c r="G245" s="3">
        <v>0.0</v>
      </c>
      <c r="H245" s="3">
        <v>145.0</v>
      </c>
      <c r="I245" s="3">
        <v>0.0</v>
      </c>
      <c r="J245" s="3">
        <v>2.6</v>
      </c>
      <c r="K245" s="3">
        <v>2.0</v>
      </c>
      <c r="L245" s="3">
        <v>2.0</v>
      </c>
      <c r="M245" s="3">
        <v>3.0</v>
      </c>
      <c r="N245" s="3">
        <v>2.0</v>
      </c>
    </row>
    <row r="246">
      <c r="A246" s="4">
        <v>60.0</v>
      </c>
      <c r="B246" s="3">
        <v>0.0</v>
      </c>
      <c r="C246" s="3">
        <v>3.0</v>
      </c>
      <c r="D246" s="3">
        <v>120.0</v>
      </c>
      <c r="E246" s="3">
        <v>178.0</v>
      </c>
      <c r="F246" s="3">
        <v>1.0</v>
      </c>
      <c r="G246" s="3">
        <v>0.0</v>
      </c>
      <c r="H246" s="3">
        <v>96.0</v>
      </c>
      <c r="I246" s="3">
        <v>0.0</v>
      </c>
      <c r="J246" s="3">
        <v>0.0</v>
      </c>
      <c r="K246" s="3">
        <v>1.0</v>
      </c>
      <c r="L246" s="3">
        <v>0.0</v>
      </c>
      <c r="M246" s="3">
        <v>3.0</v>
      </c>
      <c r="N246" s="3">
        <v>0.0</v>
      </c>
    </row>
    <row r="247">
      <c r="A247" s="4">
        <v>67.0</v>
      </c>
      <c r="B247" s="3">
        <v>1.0</v>
      </c>
      <c r="C247" s="3">
        <v>4.0</v>
      </c>
      <c r="D247" s="3">
        <v>120.0</v>
      </c>
      <c r="E247" s="3">
        <v>237.0</v>
      </c>
      <c r="F247" s="3">
        <v>0.0</v>
      </c>
      <c r="G247" s="3">
        <v>0.0</v>
      </c>
      <c r="H247" s="5">
        <v>71.0</v>
      </c>
      <c r="I247" s="3">
        <v>0.0</v>
      </c>
      <c r="J247" s="3">
        <v>1.0</v>
      </c>
      <c r="K247" s="3">
        <v>2.0</v>
      </c>
      <c r="L247" s="3">
        <v>0.0</v>
      </c>
      <c r="M247" s="3">
        <v>3.0</v>
      </c>
      <c r="N247" s="3">
        <v>2.0</v>
      </c>
    </row>
    <row r="248">
      <c r="A248" s="4">
        <v>58.0</v>
      </c>
      <c r="B248" s="3">
        <v>1.0</v>
      </c>
      <c r="C248" s="3">
        <v>4.0</v>
      </c>
      <c r="D248" s="3">
        <v>100.0</v>
      </c>
      <c r="E248" s="3">
        <v>234.0</v>
      </c>
      <c r="F248" s="3">
        <v>0.0</v>
      </c>
      <c r="G248" s="3">
        <v>0.0</v>
      </c>
      <c r="H248" s="3">
        <v>156.0</v>
      </c>
      <c r="I248" s="3">
        <v>0.0</v>
      </c>
      <c r="J248" s="3">
        <v>0.1</v>
      </c>
      <c r="K248" s="3">
        <v>1.0</v>
      </c>
      <c r="L248" s="3">
        <v>1.0</v>
      </c>
      <c r="M248" s="3">
        <v>7.0</v>
      </c>
      <c r="N248" s="3">
        <v>2.0</v>
      </c>
    </row>
    <row r="249">
      <c r="A249" s="4">
        <v>47.0</v>
      </c>
      <c r="B249" s="3">
        <v>1.0</v>
      </c>
      <c r="C249" s="3">
        <v>4.0</v>
      </c>
      <c r="D249" s="3">
        <v>110.0</v>
      </c>
      <c r="E249" s="3">
        <v>275.0</v>
      </c>
      <c r="F249" s="3">
        <v>0.0</v>
      </c>
      <c r="G249" s="3">
        <v>2.0</v>
      </c>
      <c r="H249" s="3">
        <v>118.0</v>
      </c>
      <c r="I249" s="3">
        <v>1.0</v>
      </c>
      <c r="J249" s="3">
        <v>1.0</v>
      </c>
      <c r="K249" s="3">
        <v>2.0</v>
      </c>
      <c r="L249" s="3">
        <v>1.0</v>
      </c>
      <c r="M249" s="3">
        <v>3.0</v>
      </c>
      <c r="N249" s="3">
        <v>1.0</v>
      </c>
    </row>
    <row r="250">
      <c r="A250" s="4">
        <v>52.0</v>
      </c>
      <c r="B250" s="3">
        <v>1.0</v>
      </c>
      <c r="C250" s="3">
        <v>4.0</v>
      </c>
      <c r="D250" s="3">
        <v>125.0</v>
      </c>
      <c r="E250" s="3">
        <v>212.0</v>
      </c>
      <c r="F250" s="3">
        <v>0.0</v>
      </c>
      <c r="G250" s="3">
        <v>0.0</v>
      </c>
      <c r="H250" s="3">
        <v>168.0</v>
      </c>
      <c r="I250" s="3">
        <v>0.0</v>
      </c>
      <c r="J250" s="3">
        <v>1.0</v>
      </c>
      <c r="K250" s="3">
        <v>1.0</v>
      </c>
      <c r="L250" s="3">
        <v>2.0</v>
      </c>
      <c r="M250" s="3">
        <v>7.0</v>
      </c>
      <c r="N250" s="3">
        <v>3.0</v>
      </c>
    </row>
    <row r="251">
      <c r="A251" s="4">
        <v>62.0</v>
      </c>
      <c r="B251" s="3">
        <v>1.0</v>
      </c>
      <c r="C251" s="3">
        <v>2.0</v>
      </c>
      <c r="D251" s="3">
        <v>128.0</v>
      </c>
      <c r="E251" s="3">
        <v>208.0</v>
      </c>
      <c r="F251" s="3">
        <v>1.0</v>
      </c>
      <c r="G251" s="3">
        <v>2.0</v>
      </c>
      <c r="H251" s="3">
        <v>140.0</v>
      </c>
      <c r="I251" s="3">
        <v>0.0</v>
      </c>
      <c r="J251" s="3">
        <v>0.0</v>
      </c>
      <c r="K251" s="3">
        <v>1.0</v>
      </c>
      <c r="L251" s="3">
        <v>0.0</v>
      </c>
      <c r="M251" s="3">
        <v>3.0</v>
      </c>
      <c r="N251" s="3">
        <v>0.0</v>
      </c>
    </row>
    <row r="252">
      <c r="A252" s="4">
        <v>57.0</v>
      </c>
      <c r="B252" s="3">
        <v>1.0</v>
      </c>
      <c r="C252" s="3">
        <v>4.0</v>
      </c>
      <c r="D252" s="3">
        <v>110.0</v>
      </c>
      <c r="E252" s="3">
        <v>201.0</v>
      </c>
      <c r="F252" s="3">
        <v>0.0</v>
      </c>
      <c r="G252" s="3">
        <v>0.0</v>
      </c>
      <c r="H252" s="3">
        <v>126.0</v>
      </c>
      <c r="I252" s="3">
        <v>1.0</v>
      </c>
      <c r="J252" s="3">
        <v>1.5</v>
      </c>
      <c r="K252" s="3">
        <v>2.0</v>
      </c>
      <c r="L252" s="3">
        <v>0.0</v>
      </c>
      <c r="M252" s="3">
        <v>6.0</v>
      </c>
      <c r="N252" s="3">
        <v>0.0</v>
      </c>
    </row>
    <row r="253">
      <c r="A253" s="4">
        <v>58.0</v>
      </c>
      <c r="B253" s="3">
        <v>1.0</v>
      </c>
      <c r="C253" s="3">
        <v>4.0</v>
      </c>
      <c r="D253" s="3">
        <v>146.0</v>
      </c>
      <c r="E253" s="3">
        <v>218.0</v>
      </c>
      <c r="F253" s="3">
        <v>0.0</v>
      </c>
      <c r="G253" s="3">
        <v>0.0</v>
      </c>
      <c r="H253" s="3">
        <v>105.0</v>
      </c>
      <c r="I253" s="3">
        <v>0.0</v>
      </c>
      <c r="J253" s="3">
        <v>2.0</v>
      </c>
      <c r="K253" s="3">
        <v>2.0</v>
      </c>
      <c r="L253" s="3">
        <v>1.0</v>
      </c>
      <c r="M253" s="3">
        <v>7.0</v>
      </c>
      <c r="N253" s="3">
        <v>1.0</v>
      </c>
    </row>
    <row r="254">
      <c r="A254" s="4">
        <v>64.0</v>
      </c>
      <c r="B254" s="3">
        <v>1.0</v>
      </c>
      <c r="C254" s="3">
        <v>4.0</v>
      </c>
      <c r="D254" s="3">
        <v>128.0</v>
      </c>
      <c r="E254" s="3">
        <v>263.0</v>
      </c>
      <c r="F254" s="3">
        <v>0.0</v>
      </c>
      <c r="G254" s="3">
        <v>0.0</v>
      </c>
      <c r="H254" s="3">
        <v>105.0</v>
      </c>
      <c r="I254" s="3">
        <v>1.0</v>
      </c>
      <c r="J254" s="3">
        <v>0.2</v>
      </c>
      <c r="K254" s="3">
        <v>2.0</v>
      </c>
      <c r="L254" s="3">
        <v>1.0</v>
      </c>
      <c r="M254" s="3">
        <v>7.0</v>
      </c>
      <c r="N254" s="3">
        <v>0.0</v>
      </c>
    </row>
    <row r="255">
      <c r="A255" s="4">
        <v>51.0</v>
      </c>
      <c r="B255" s="3">
        <v>0.0</v>
      </c>
      <c r="C255" s="3">
        <v>3.0</v>
      </c>
      <c r="D255" s="3">
        <v>120.0</v>
      </c>
      <c r="E255" s="3">
        <v>295.0</v>
      </c>
      <c r="F255" s="3">
        <v>0.0</v>
      </c>
      <c r="G255" s="3">
        <v>2.0</v>
      </c>
      <c r="H255" s="3">
        <v>157.0</v>
      </c>
      <c r="I255" s="3">
        <v>0.0</v>
      </c>
      <c r="J255" s="3">
        <v>0.6</v>
      </c>
      <c r="K255" s="3">
        <v>1.0</v>
      </c>
      <c r="L255" s="3">
        <v>0.0</v>
      </c>
      <c r="M255" s="3">
        <v>3.0</v>
      </c>
      <c r="N255" s="3">
        <v>0.0</v>
      </c>
    </row>
    <row r="256">
      <c r="A256" s="4">
        <v>43.0</v>
      </c>
      <c r="B256" s="3">
        <v>1.0</v>
      </c>
      <c r="C256" s="3">
        <v>4.0</v>
      </c>
      <c r="D256" s="3">
        <v>115.0</v>
      </c>
      <c r="E256" s="3">
        <v>303.0</v>
      </c>
      <c r="F256" s="3">
        <v>0.0</v>
      </c>
      <c r="G256" s="3">
        <v>0.0</v>
      </c>
      <c r="H256" s="3">
        <v>181.0</v>
      </c>
      <c r="I256" s="3">
        <v>0.0</v>
      </c>
      <c r="J256" s="3">
        <v>1.2</v>
      </c>
      <c r="K256" s="3">
        <v>2.0</v>
      </c>
      <c r="L256" s="3">
        <v>0.0</v>
      </c>
      <c r="M256" s="3">
        <v>3.0</v>
      </c>
      <c r="N256" s="3">
        <v>0.0</v>
      </c>
    </row>
    <row r="257">
      <c r="A257" s="4">
        <v>42.0</v>
      </c>
      <c r="B257" s="3">
        <v>0.0</v>
      </c>
      <c r="C257" s="3">
        <v>3.0</v>
      </c>
      <c r="D257" s="3">
        <v>120.0</v>
      </c>
      <c r="E257" s="3">
        <v>209.0</v>
      </c>
      <c r="F257" s="3">
        <v>0.0</v>
      </c>
      <c r="G257" s="3">
        <v>0.0</v>
      </c>
      <c r="H257" s="3">
        <v>173.0</v>
      </c>
      <c r="I257" s="3">
        <v>0.0</v>
      </c>
      <c r="J257" s="3">
        <v>0.0</v>
      </c>
      <c r="K257" s="3">
        <v>2.0</v>
      </c>
      <c r="L257" s="3">
        <v>0.0</v>
      </c>
      <c r="M257" s="3">
        <v>3.0</v>
      </c>
      <c r="N257" s="3">
        <v>0.0</v>
      </c>
    </row>
    <row r="258">
      <c r="A258" s="4">
        <v>67.0</v>
      </c>
      <c r="B258" s="3">
        <v>0.0</v>
      </c>
      <c r="C258" s="3">
        <v>4.0</v>
      </c>
      <c r="D258" s="3">
        <v>106.0</v>
      </c>
      <c r="E258" s="3">
        <v>223.0</v>
      </c>
      <c r="F258" s="3">
        <v>0.0</v>
      </c>
      <c r="G258" s="3">
        <v>0.0</v>
      </c>
      <c r="H258" s="3">
        <v>142.0</v>
      </c>
      <c r="I258" s="3">
        <v>0.0</v>
      </c>
      <c r="J258" s="3">
        <v>0.3</v>
      </c>
      <c r="K258" s="3">
        <v>1.0</v>
      </c>
      <c r="L258" s="3">
        <v>2.0</v>
      </c>
      <c r="M258" s="3">
        <v>3.0</v>
      </c>
      <c r="N258" s="3">
        <v>0.0</v>
      </c>
    </row>
    <row r="259">
      <c r="A259" s="4">
        <v>76.0</v>
      </c>
      <c r="B259" s="3">
        <v>0.0</v>
      </c>
      <c r="C259" s="3">
        <v>3.0</v>
      </c>
      <c r="D259" s="3">
        <v>140.0</v>
      </c>
      <c r="E259" s="3">
        <v>197.0</v>
      </c>
      <c r="F259" s="3">
        <v>0.0</v>
      </c>
      <c r="G259" s="3">
        <v>1.0</v>
      </c>
      <c r="H259" s="3">
        <v>116.0</v>
      </c>
      <c r="I259" s="3">
        <v>0.0</v>
      </c>
      <c r="J259" s="3">
        <v>1.1</v>
      </c>
      <c r="K259" s="3">
        <v>2.0</v>
      </c>
      <c r="L259" s="3">
        <v>0.0</v>
      </c>
      <c r="M259" s="3">
        <v>3.0</v>
      </c>
      <c r="N259" s="3">
        <v>0.0</v>
      </c>
    </row>
    <row r="260">
      <c r="A260" s="4">
        <v>70.0</v>
      </c>
      <c r="B260" s="3">
        <v>1.0</v>
      </c>
      <c r="C260" s="3">
        <v>2.0</v>
      </c>
      <c r="D260" s="3">
        <v>156.0</v>
      </c>
      <c r="E260" s="3">
        <v>245.0</v>
      </c>
      <c r="F260" s="3">
        <v>0.0</v>
      </c>
      <c r="G260" s="3">
        <v>2.0</v>
      </c>
      <c r="H260" s="3">
        <v>143.0</v>
      </c>
      <c r="I260" s="3">
        <v>0.0</v>
      </c>
      <c r="J260" s="3">
        <v>0.0</v>
      </c>
      <c r="K260" s="3">
        <v>1.0</v>
      </c>
      <c r="L260" s="3">
        <v>0.0</v>
      </c>
      <c r="M260" s="3">
        <v>3.0</v>
      </c>
      <c r="N260" s="3">
        <v>0.0</v>
      </c>
    </row>
    <row r="261">
      <c r="A261" s="4">
        <v>57.0</v>
      </c>
      <c r="B261" s="3">
        <v>1.0</v>
      </c>
      <c r="C261" s="3">
        <v>2.0</v>
      </c>
      <c r="D261" s="3">
        <v>124.0</v>
      </c>
      <c r="E261" s="3">
        <v>261.0</v>
      </c>
      <c r="F261" s="3">
        <v>0.0</v>
      </c>
      <c r="G261" s="3">
        <v>0.0</v>
      </c>
      <c r="H261" s="3">
        <v>141.0</v>
      </c>
      <c r="I261" s="3">
        <v>0.0</v>
      </c>
      <c r="J261" s="3">
        <v>0.3</v>
      </c>
      <c r="K261" s="3">
        <v>1.0</v>
      </c>
      <c r="L261" s="3">
        <v>0.0</v>
      </c>
      <c r="M261" s="3">
        <v>7.0</v>
      </c>
      <c r="N261" s="3">
        <v>1.0</v>
      </c>
    </row>
    <row r="262">
      <c r="A262" s="4">
        <v>44.0</v>
      </c>
      <c r="B262" s="3">
        <v>0.0</v>
      </c>
      <c r="C262" s="3">
        <v>3.0</v>
      </c>
      <c r="D262" s="3">
        <v>118.0</v>
      </c>
      <c r="E262" s="3">
        <v>242.0</v>
      </c>
      <c r="F262" s="3">
        <v>0.0</v>
      </c>
      <c r="G262" s="3">
        <v>0.0</v>
      </c>
      <c r="H262" s="3">
        <v>149.0</v>
      </c>
      <c r="I262" s="3">
        <v>0.0</v>
      </c>
      <c r="J262" s="3">
        <v>0.3</v>
      </c>
      <c r="K262" s="3">
        <v>2.0</v>
      </c>
      <c r="L262" s="3">
        <v>1.0</v>
      </c>
      <c r="M262" s="3">
        <v>3.0</v>
      </c>
      <c r="N262" s="3">
        <v>0.0</v>
      </c>
    </row>
    <row r="263">
      <c r="A263" s="4">
        <v>58.0</v>
      </c>
      <c r="B263" s="3">
        <v>0.0</v>
      </c>
      <c r="C263" s="3">
        <v>2.0</v>
      </c>
      <c r="D263" s="3">
        <v>136.0</v>
      </c>
      <c r="E263" s="3">
        <v>319.0</v>
      </c>
      <c r="F263" s="3">
        <v>1.0</v>
      </c>
      <c r="G263" s="3">
        <v>2.0</v>
      </c>
      <c r="H263" s="3">
        <v>152.0</v>
      </c>
      <c r="I263" s="3">
        <v>0.0</v>
      </c>
      <c r="J263" s="3">
        <v>0.0</v>
      </c>
      <c r="K263" s="3">
        <v>1.0</v>
      </c>
      <c r="L263" s="3">
        <v>2.0</v>
      </c>
      <c r="M263" s="3">
        <v>3.0</v>
      </c>
      <c r="N263" s="3">
        <v>3.0</v>
      </c>
    </row>
    <row r="264">
      <c r="A264" s="4">
        <v>60.0</v>
      </c>
      <c r="B264" s="3">
        <v>0.0</v>
      </c>
      <c r="C264" s="5">
        <v>1.0</v>
      </c>
      <c r="D264" s="3">
        <v>150.0</v>
      </c>
      <c r="E264" s="3">
        <v>240.0</v>
      </c>
      <c r="F264" s="3">
        <v>0.0</v>
      </c>
      <c r="G264" s="3">
        <v>0.0</v>
      </c>
      <c r="H264" s="3">
        <v>171.0</v>
      </c>
      <c r="I264" s="3">
        <v>0.0</v>
      </c>
      <c r="J264" s="3">
        <v>0.9</v>
      </c>
      <c r="K264" s="3">
        <v>1.0</v>
      </c>
      <c r="L264" s="3">
        <v>0.0</v>
      </c>
      <c r="M264" s="3">
        <v>3.0</v>
      </c>
      <c r="N264" s="3">
        <v>0.0</v>
      </c>
    </row>
    <row r="265">
      <c r="A265" s="4">
        <v>44.0</v>
      </c>
      <c r="B265" s="3">
        <v>1.0</v>
      </c>
      <c r="C265" s="3">
        <v>3.0</v>
      </c>
      <c r="D265" s="3">
        <v>120.0</v>
      </c>
      <c r="E265" s="3">
        <v>226.0</v>
      </c>
      <c r="F265" s="3">
        <v>0.0</v>
      </c>
      <c r="G265" s="3">
        <v>0.0</v>
      </c>
      <c r="H265" s="3">
        <v>169.0</v>
      </c>
      <c r="I265" s="3">
        <v>0.0</v>
      </c>
      <c r="J265" s="3">
        <v>0.0</v>
      </c>
      <c r="K265" s="3">
        <v>1.0</v>
      </c>
      <c r="L265" s="3">
        <v>0.0</v>
      </c>
      <c r="M265" s="3">
        <v>3.0</v>
      </c>
      <c r="N265" s="3">
        <v>0.0</v>
      </c>
    </row>
    <row r="266">
      <c r="A266" s="4">
        <v>61.0</v>
      </c>
      <c r="B266" s="3">
        <v>1.0</v>
      </c>
      <c r="C266" s="3">
        <v>4.0</v>
      </c>
      <c r="D266" s="3">
        <v>138.0</v>
      </c>
      <c r="E266" s="3">
        <v>166.0</v>
      </c>
      <c r="F266" s="3">
        <v>0.0</v>
      </c>
      <c r="G266" s="3">
        <v>2.0</v>
      </c>
      <c r="H266" s="3">
        <v>125.0</v>
      </c>
      <c r="I266" s="3">
        <v>1.0</v>
      </c>
      <c r="J266" s="3">
        <v>3.6</v>
      </c>
      <c r="K266" s="3">
        <v>2.0</v>
      </c>
      <c r="L266" s="3">
        <v>1.0</v>
      </c>
      <c r="M266" s="3">
        <v>3.0</v>
      </c>
      <c r="N266" s="3">
        <v>4.0</v>
      </c>
    </row>
    <row r="267">
      <c r="A267" s="4">
        <v>42.0</v>
      </c>
      <c r="B267" s="3">
        <v>1.0</v>
      </c>
      <c r="C267" s="3">
        <v>4.0</v>
      </c>
      <c r="D267" s="3">
        <v>136.0</v>
      </c>
      <c r="E267" s="3">
        <v>315.0</v>
      </c>
      <c r="F267" s="3">
        <v>0.0</v>
      </c>
      <c r="G267" s="3">
        <v>0.0</v>
      </c>
      <c r="H267" s="3">
        <v>125.0</v>
      </c>
      <c r="I267" s="3">
        <v>1.0</v>
      </c>
      <c r="J267" s="3">
        <v>1.8</v>
      </c>
      <c r="K267" s="3">
        <v>2.0</v>
      </c>
      <c r="L267" s="3">
        <v>0.0</v>
      </c>
      <c r="M267" s="3">
        <v>6.0</v>
      </c>
      <c r="N267" s="3">
        <v>2.0</v>
      </c>
    </row>
    <row r="268">
      <c r="A268" s="4">
        <v>52.0</v>
      </c>
      <c r="B268" s="3">
        <v>1.0</v>
      </c>
      <c r="C268" s="3">
        <v>4.0</v>
      </c>
      <c r="D268" s="3">
        <v>128.0</v>
      </c>
      <c r="E268" s="3">
        <v>204.0</v>
      </c>
      <c r="F268" s="3">
        <v>1.0</v>
      </c>
      <c r="G268" s="3">
        <v>0.0</v>
      </c>
      <c r="H268" s="3">
        <v>156.0</v>
      </c>
      <c r="I268" s="3">
        <v>1.0</v>
      </c>
      <c r="J268" s="3">
        <v>1.0</v>
      </c>
      <c r="K268" s="3">
        <v>2.0</v>
      </c>
      <c r="L268" s="3">
        <v>0.0</v>
      </c>
      <c r="M268" s="8">
        <v>3.0</v>
      </c>
      <c r="N268" s="3">
        <v>2.0</v>
      </c>
    </row>
    <row r="269">
      <c r="A269" s="4">
        <v>59.0</v>
      </c>
      <c r="B269" s="3">
        <v>1.0</v>
      </c>
      <c r="C269" s="3">
        <v>3.0</v>
      </c>
      <c r="D269" s="3">
        <v>126.0</v>
      </c>
      <c r="E269" s="3">
        <v>218.0</v>
      </c>
      <c r="F269" s="3">
        <v>1.0</v>
      </c>
      <c r="G269" s="3">
        <v>0.0</v>
      </c>
      <c r="H269" s="3">
        <v>134.0</v>
      </c>
      <c r="I269" s="3">
        <v>0.0</v>
      </c>
      <c r="J269" s="3">
        <v>2.2</v>
      </c>
      <c r="K269" s="3">
        <v>2.0</v>
      </c>
      <c r="L269" s="3">
        <v>1.0</v>
      </c>
      <c r="M269" s="3">
        <v>6.0</v>
      </c>
      <c r="N269" s="3">
        <v>2.0</v>
      </c>
    </row>
    <row r="270">
      <c r="A270" s="4">
        <v>40.0</v>
      </c>
      <c r="B270" s="3">
        <v>1.0</v>
      </c>
      <c r="C270" s="3">
        <v>4.0</v>
      </c>
      <c r="D270" s="3">
        <v>152.0</v>
      </c>
      <c r="E270" s="3">
        <v>223.0</v>
      </c>
      <c r="F270" s="3">
        <v>0.0</v>
      </c>
      <c r="G270" s="3">
        <v>0.0</v>
      </c>
      <c r="H270" s="3">
        <v>181.0</v>
      </c>
      <c r="I270" s="3">
        <v>0.0</v>
      </c>
      <c r="J270" s="3">
        <v>0.0</v>
      </c>
      <c r="K270" s="3">
        <v>1.0</v>
      </c>
      <c r="L270" s="3">
        <v>0.0</v>
      </c>
      <c r="M270" s="3">
        <v>7.0</v>
      </c>
      <c r="N270" s="3">
        <v>1.0</v>
      </c>
    </row>
    <row r="271">
      <c r="A271" s="4">
        <v>42.0</v>
      </c>
      <c r="B271" s="3">
        <v>1.0</v>
      </c>
      <c r="C271" s="3">
        <v>3.0</v>
      </c>
      <c r="D271" s="3">
        <v>130.0</v>
      </c>
      <c r="E271" s="3">
        <v>180.0</v>
      </c>
      <c r="F271" s="3">
        <v>0.0</v>
      </c>
      <c r="G271" s="3">
        <v>0.0</v>
      </c>
      <c r="H271" s="3">
        <v>150.0</v>
      </c>
      <c r="I271" s="3">
        <v>0.0</v>
      </c>
      <c r="J271" s="3">
        <v>0.0</v>
      </c>
      <c r="K271" s="3">
        <v>1.0</v>
      </c>
      <c r="L271" s="3">
        <v>0.0</v>
      </c>
      <c r="M271" s="3">
        <v>3.0</v>
      </c>
      <c r="N271" s="3">
        <v>0.0</v>
      </c>
    </row>
    <row r="272">
      <c r="A272" s="4">
        <v>61.0</v>
      </c>
      <c r="B272" s="3">
        <v>1.0</v>
      </c>
      <c r="C272" s="3">
        <v>4.0</v>
      </c>
      <c r="D272" s="3">
        <v>140.0</v>
      </c>
      <c r="E272" s="3">
        <v>207.0</v>
      </c>
      <c r="F272" s="3">
        <v>0.0</v>
      </c>
      <c r="G272" s="3">
        <v>2.0</v>
      </c>
      <c r="H272" s="3">
        <v>138.0</v>
      </c>
      <c r="I272" s="3">
        <v>1.0</v>
      </c>
      <c r="J272" s="3">
        <v>1.9</v>
      </c>
      <c r="K272" s="3">
        <v>1.0</v>
      </c>
      <c r="L272" s="3">
        <v>1.0</v>
      </c>
      <c r="M272" s="3">
        <v>7.0</v>
      </c>
      <c r="N272" s="3">
        <v>1.0</v>
      </c>
    </row>
    <row r="273">
      <c r="A273" s="4">
        <v>66.0</v>
      </c>
      <c r="B273" s="3">
        <v>1.0</v>
      </c>
      <c r="C273" s="3">
        <v>4.0</v>
      </c>
      <c r="D273" s="3">
        <v>160.0</v>
      </c>
      <c r="E273" s="3">
        <v>228.0</v>
      </c>
      <c r="F273" s="3">
        <v>0.0</v>
      </c>
      <c r="G273" s="3">
        <v>2.0</v>
      </c>
      <c r="H273" s="3">
        <v>138.0</v>
      </c>
      <c r="I273" s="3">
        <v>0.0</v>
      </c>
      <c r="J273" s="3">
        <v>2.3</v>
      </c>
      <c r="K273" s="3">
        <v>1.0</v>
      </c>
      <c r="L273" s="3">
        <v>0.0</v>
      </c>
      <c r="M273" s="3">
        <v>6.0</v>
      </c>
      <c r="N273" s="3">
        <v>0.0</v>
      </c>
    </row>
    <row r="274">
      <c r="A274" s="4">
        <v>46.0</v>
      </c>
      <c r="B274" s="3">
        <v>1.0</v>
      </c>
      <c r="C274" s="3">
        <v>4.0</v>
      </c>
      <c r="D274" s="3">
        <v>140.0</v>
      </c>
      <c r="E274" s="3">
        <v>311.0</v>
      </c>
      <c r="F274" s="3">
        <v>0.0</v>
      </c>
      <c r="G274" s="3">
        <v>0.0</v>
      </c>
      <c r="H274" s="3">
        <v>120.0</v>
      </c>
      <c r="I274" s="3">
        <v>1.0</v>
      </c>
      <c r="J274" s="3">
        <v>1.8</v>
      </c>
      <c r="K274" s="3">
        <v>2.0</v>
      </c>
      <c r="L274" s="3">
        <v>2.0</v>
      </c>
      <c r="M274" s="3">
        <v>7.0</v>
      </c>
      <c r="N274" s="3">
        <v>2.0</v>
      </c>
    </row>
    <row r="275">
      <c r="A275" s="4">
        <v>71.0</v>
      </c>
      <c r="B275" s="3">
        <v>0.0</v>
      </c>
      <c r="C275" s="3">
        <v>4.0</v>
      </c>
      <c r="D275" s="3">
        <v>112.0</v>
      </c>
      <c r="E275" s="3">
        <v>149.0</v>
      </c>
      <c r="F275" s="3">
        <v>0.0</v>
      </c>
      <c r="G275" s="3">
        <v>0.0</v>
      </c>
      <c r="H275" s="3">
        <v>125.0</v>
      </c>
      <c r="I275" s="3">
        <v>0.0</v>
      </c>
      <c r="J275" s="3">
        <v>1.6</v>
      </c>
      <c r="K275" s="3">
        <v>2.0</v>
      </c>
      <c r="L275" s="3">
        <v>0.0</v>
      </c>
      <c r="M275" s="3">
        <v>3.0</v>
      </c>
      <c r="N275" s="3">
        <v>0.0</v>
      </c>
    </row>
    <row r="276">
      <c r="A276" s="4">
        <v>59.0</v>
      </c>
      <c r="B276" s="3">
        <v>1.0</v>
      </c>
      <c r="C276" s="5">
        <v>1.0</v>
      </c>
      <c r="D276" s="3">
        <v>134.0</v>
      </c>
      <c r="E276" s="3">
        <v>204.0</v>
      </c>
      <c r="F276" s="3">
        <v>0.0</v>
      </c>
      <c r="G276" s="3">
        <v>0.0</v>
      </c>
      <c r="H276" s="3">
        <v>162.0</v>
      </c>
      <c r="I276" s="3">
        <v>0.0</v>
      </c>
      <c r="J276" s="3">
        <v>0.8</v>
      </c>
      <c r="K276" s="3">
        <v>1.0</v>
      </c>
      <c r="L276" s="3">
        <v>2.0</v>
      </c>
      <c r="M276" s="3">
        <v>3.0</v>
      </c>
      <c r="N276" s="3">
        <v>1.0</v>
      </c>
    </row>
    <row r="277">
      <c r="A277" s="4">
        <v>64.0</v>
      </c>
      <c r="B277" s="3">
        <v>1.0</v>
      </c>
      <c r="C277" s="5">
        <v>1.0</v>
      </c>
      <c r="D277" s="3">
        <v>170.0</v>
      </c>
      <c r="E277" s="3">
        <v>227.0</v>
      </c>
      <c r="F277" s="3">
        <v>0.0</v>
      </c>
      <c r="G277" s="3">
        <v>2.0</v>
      </c>
      <c r="H277" s="3">
        <v>155.0</v>
      </c>
      <c r="I277" s="3">
        <v>0.0</v>
      </c>
      <c r="J277" s="3">
        <v>0.6</v>
      </c>
      <c r="K277" s="3">
        <v>2.0</v>
      </c>
      <c r="L277" s="3">
        <v>0.0</v>
      </c>
      <c r="M277" s="3">
        <v>7.0</v>
      </c>
      <c r="N277" s="3">
        <v>0.0</v>
      </c>
    </row>
    <row r="278">
      <c r="A278" s="4">
        <v>66.0</v>
      </c>
      <c r="B278" s="3">
        <v>0.0</v>
      </c>
      <c r="C278" s="3">
        <v>3.0</v>
      </c>
      <c r="D278" s="3">
        <v>146.0</v>
      </c>
      <c r="E278" s="3">
        <v>278.0</v>
      </c>
      <c r="F278" s="3">
        <v>0.0</v>
      </c>
      <c r="G278" s="3">
        <v>2.0</v>
      </c>
      <c r="H278" s="3">
        <v>152.0</v>
      </c>
      <c r="I278" s="3">
        <v>0.0</v>
      </c>
      <c r="J278" s="3">
        <v>0.0</v>
      </c>
      <c r="K278" s="3">
        <v>2.0</v>
      </c>
      <c r="L278" s="3">
        <v>1.0</v>
      </c>
      <c r="M278" s="3">
        <v>3.0</v>
      </c>
      <c r="N278" s="3">
        <v>0.0</v>
      </c>
    </row>
    <row r="279">
      <c r="A279" s="4">
        <v>39.0</v>
      </c>
      <c r="B279" s="3">
        <v>0.0</v>
      </c>
      <c r="C279" s="3">
        <v>3.0</v>
      </c>
      <c r="D279" s="3">
        <v>138.0</v>
      </c>
      <c r="E279" s="3">
        <v>220.0</v>
      </c>
      <c r="F279" s="3">
        <v>0.0</v>
      </c>
      <c r="G279" s="3">
        <v>0.0</v>
      </c>
      <c r="H279" s="3">
        <v>152.0</v>
      </c>
      <c r="I279" s="3">
        <v>0.0</v>
      </c>
      <c r="J279" s="3">
        <v>0.0</v>
      </c>
      <c r="K279" s="3">
        <v>2.0</v>
      </c>
      <c r="L279" s="3">
        <v>0.0</v>
      </c>
      <c r="M279" s="3">
        <v>3.0</v>
      </c>
      <c r="N279" s="3">
        <v>0.0</v>
      </c>
    </row>
    <row r="280">
      <c r="A280" s="4">
        <v>57.0</v>
      </c>
      <c r="B280" s="3">
        <v>1.0</v>
      </c>
      <c r="C280" s="3">
        <v>2.0</v>
      </c>
      <c r="D280" s="3">
        <v>154.0</v>
      </c>
      <c r="E280" s="3">
        <v>232.0</v>
      </c>
      <c r="F280" s="3">
        <v>0.0</v>
      </c>
      <c r="G280" s="3">
        <v>2.0</v>
      </c>
      <c r="H280" s="3">
        <v>164.0</v>
      </c>
      <c r="I280" s="3">
        <v>0.0</v>
      </c>
      <c r="J280" s="3">
        <v>0.0</v>
      </c>
      <c r="K280" s="3">
        <v>1.0</v>
      </c>
      <c r="L280" s="3">
        <v>1.0</v>
      </c>
      <c r="M280" s="3">
        <v>3.0</v>
      </c>
      <c r="N280" s="3">
        <v>1.0</v>
      </c>
    </row>
    <row r="281">
      <c r="A281" s="4">
        <v>58.0</v>
      </c>
      <c r="B281" s="3">
        <v>0.0</v>
      </c>
      <c r="C281" s="3">
        <v>4.0</v>
      </c>
      <c r="D281" s="3">
        <v>130.0</v>
      </c>
      <c r="E281" s="3">
        <v>197.0</v>
      </c>
      <c r="F281" s="3">
        <v>0.0</v>
      </c>
      <c r="G281" s="3">
        <v>0.0</v>
      </c>
      <c r="H281" s="3">
        <v>131.0</v>
      </c>
      <c r="I281" s="3">
        <v>0.0</v>
      </c>
      <c r="J281" s="3">
        <v>0.6</v>
      </c>
      <c r="K281" s="3">
        <v>2.0</v>
      </c>
      <c r="L281" s="3">
        <v>0.0</v>
      </c>
      <c r="M281" s="3">
        <v>3.0</v>
      </c>
      <c r="N281" s="3">
        <v>0.0</v>
      </c>
    </row>
    <row r="282">
      <c r="A282" s="4">
        <v>57.0</v>
      </c>
      <c r="B282" s="3">
        <v>1.0</v>
      </c>
      <c r="C282" s="3">
        <v>4.0</v>
      </c>
      <c r="D282" s="3">
        <v>110.0</v>
      </c>
      <c r="E282" s="3">
        <v>335.0</v>
      </c>
      <c r="F282" s="3">
        <v>0.0</v>
      </c>
      <c r="G282" s="3">
        <v>0.0</v>
      </c>
      <c r="H282" s="3">
        <v>143.0</v>
      </c>
      <c r="I282" s="3">
        <v>1.0</v>
      </c>
      <c r="J282" s="3">
        <v>3.0</v>
      </c>
      <c r="K282" s="3">
        <v>2.0</v>
      </c>
      <c r="L282" s="3">
        <v>1.0</v>
      </c>
      <c r="M282" s="3">
        <v>7.0</v>
      </c>
      <c r="N282" s="3">
        <v>2.0</v>
      </c>
    </row>
    <row r="283">
      <c r="A283" s="4">
        <v>47.0</v>
      </c>
      <c r="B283" s="3">
        <v>1.0</v>
      </c>
      <c r="C283" s="3">
        <v>3.0</v>
      </c>
      <c r="D283" s="3">
        <v>130.0</v>
      </c>
      <c r="E283" s="3">
        <v>253.0</v>
      </c>
      <c r="F283" s="3">
        <v>0.0</v>
      </c>
      <c r="G283" s="3">
        <v>0.0</v>
      </c>
      <c r="H283" s="3">
        <v>179.0</v>
      </c>
      <c r="I283" s="3">
        <v>0.0</v>
      </c>
      <c r="J283" s="3">
        <v>0.0</v>
      </c>
      <c r="K283" s="3">
        <v>1.0</v>
      </c>
      <c r="L283" s="3">
        <v>0.0</v>
      </c>
      <c r="M283" s="3">
        <v>3.0</v>
      </c>
      <c r="N283" s="3">
        <v>0.0</v>
      </c>
    </row>
    <row r="284">
      <c r="A284" s="4">
        <v>55.0</v>
      </c>
      <c r="B284" s="3">
        <v>0.0</v>
      </c>
      <c r="C284" s="3">
        <v>4.0</v>
      </c>
      <c r="D284" s="3">
        <v>128.0</v>
      </c>
      <c r="E284" s="3">
        <v>205.0</v>
      </c>
      <c r="F284" s="3">
        <v>0.0</v>
      </c>
      <c r="G284" s="3">
        <v>1.0</v>
      </c>
      <c r="H284" s="3">
        <v>130.0</v>
      </c>
      <c r="I284" s="3">
        <v>1.0</v>
      </c>
      <c r="J284" s="3">
        <v>2.0</v>
      </c>
      <c r="K284" s="3">
        <v>2.0</v>
      </c>
      <c r="L284" s="3">
        <v>1.0</v>
      </c>
      <c r="M284" s="3">
        <v>7.0</v>
      </c>
      <c r="N284" s="3">
        <v>3.0</v>
      </c>
    </row>
    <row r="285">
      <c r="A285" s="4">
        <v>35.0</v>
      </c>
      <c r="B285" s="3">
        <v>1.0</v>
      </c>
      <c r="C285" s="3">
        <v>2.0</v>
      </c>
      <c r="D285" s="3">
        <v>122.0</v>
      </c>
      <c r="E285" s="3">
        <v>192.0</v>
      </c>
      <c r="F285" s="3">
        <v>0.0</v>
      </c>
      <c r="G285" s="3">
        <v>0.0</v>
      </c>
      <c r="H285" s="3">
        <v>174.0</v>
      </c>
      <c r="I285" s="3">
        <v>0.0</v>
      </c>
      <c r="J285" s="3">
        <v>0.0</v>
      </c>
      <c r="K285" s="3">
        <v>1.0</v>
      </c>
      <c r="L285" s="3">
        <v>0.0</v>
      </c>
      <c r="M285" s="3">
        <v>3.0</v>
      </c>
      <c r="N285" s="3">
        <v>0.0</v>
      </c>
    </row>
    <row r="286">
      <c r="A286" s="4">
        <v>61.0</v>
      </c>
      <c r="B286" s="3">
        <v>1.0</v>
      </c>
      <c r="C286" s="3">
        <v>4.0</v>
      </c>
      <c r="D286" s="3">
        <v>148.0</v>
      </c>
      <c r="E286" s="3">
        <v>203.0</v>
      </c>
      <c r="F286" s="3">
        <v>0.0</v>
      </c>
      <c r="G286" s="3">
        <v>0.0</v>
      </c>
      <c r="H286" s="3">
        <v>161.0</v>
      </c>
      <c r="I286" s="3">
        <v>0.0</v>
      </c>
      <c r="J286" s="3">
        <v>0.0</v>
      </c>
      <c r="K286" s="3">
        <v>1.0</v>
      </c>
      <c r="L286" s="3">
        <v>1.0</v>
      </c>
      <c r="M286" s="3">
        <v>7.0</v>
      </c>
      <c r="N286" s="3">
        <v>2.0</v>
      </c>
    </row>
    <row r="287">
      <c r="A287" s="4">
        <v>58.0</v>
      </c>
      <c r="B287" s="3">
        <v>1.0</v>
      </c>
      <c r="C287" s="3">
        <v>4.0</v>
      </c>
      <c r="D287" s="3">
        <v>114.0</v>
      </c>
      <c r="E287" s="3">
        <v>318.0</v>
      </c>
      <c r="F287" s="3">
        <v>0.0</v>
      </c>
      <c r="G287" s="3">
        <v>1.0</v>
      </c>
      <c r="H287" s="3">
        <v>140.0</v>
      </c>
      <c r="I287" s="3">
        <v>0.0</v>
      </c>
      <c r="J287" s="5">
        <v>4.4</v>
      </c>
      <c r="K287" s="3">
        <v>3.0</v>
      </c>
      <c r="L287" s="5">
        <v>3.0</v>
      </c>
      <c r="M287" s="3">
        <v>6.0</v>
      </c>
      <c r="N287" s="3">
        <v>4.0</v>
      </c>
    </row>
    <row r="288">
      <c r="A288" s="4">
        <v>58.0</v>
      </c>
      <c r="B288" s="3">
        <v>0.0</v>
      </c>
      <c r="C288" s="3">
        <v>4.0</v>
      </c>
      <c r="D288" s="3">
        <v>170.0</v>
      </c>
      <c r="E288" s="3">
        <v>225.0</v>
      </c>
      <c r="F288" s="3">
        <v>1.0</v>
      </c>
      <c r="G288" s="3">
        <v>2.0</v>
      </c>
      <c r="H288" s="3">
        <v>146.0</v>
      </c>
      <c r="I288" s="3">
        <v>1.0</v>
      </c>
      <c r="J288" s="3">
        <v>2.8</v>
      </c>
      <c r="K288" s="3">
        <v>2.0</v>
      </c>
      <c r="L288" s="3">
        <v>2.0</v>
      </c>
      <c r="M288" s="3">
        <v>6.0</v>
      </c>
      <c r="N288" s="3">
        <v>2.0</v>
      </c>
    </row>
    <row r="289">
      <c r="A289" s="4">
        <v>58.0</v>
      </c>
      <c r="B289" s="3">
        <v>1.0</v>
      </c>
      <c r="C289" s="3">
        <v>2.0</v>
      </c>
      <c r="D289" s="3">
        <v>125.0</v>
      </c>
      <c r="E289" s="3">
        <v>220.0</v>
      </c>
      <c r="F289" s="3">
        <v>0.0</v>
      </c>
      <c r="G289" s="3">
        <v>0.0</v>
      </c>
      <c r="H289" s="3">
        <v>144.0</v>
      </c>
      <c r="I289" s="3">
        <v>0.0</v>
      </c>
      <c r="J289" s="3">
        <v>0.4</v>
      </c>
      <c r="K289" s="3">
        <v>2.0</v>
      </c>
      <c r="L289" s="8">
        <v>1.0</v>
      </c>
      <c r="M289" s="3">
        <v>7.0</v>
      </c>
      <c r="N289" s="3">
        <v>0.0</v>
      </c>
    </row>
    <row r="290">
      <c r="A290" s="4">
        <v>56.0</v>
      </c>
      <c r="B290" s="3">
        <v>1.0</v>
      </c>
      <c r="C290" s="3">
        <v>2.0</v>
      </c>
      <c r="D290" s="3">
        <v>130.0</v>
      </c>
      <c r="E290" s="3">
        <v>221.0</v>
      </c>
      <c r="F290" s="3">
        <v>0.0</v>
      </c>
      <c r="G290" s="3">
        <v>2.0</v>
      </c>
      <c r="H290" s="3">
        <v>163.0</v>
      </c>
      <c r="I290" s="3">
        <v>0.0</v>
      </c>
      <c r="J290" s="3">
        <v>0.0</v>
      </c>
      <c r="K290" s="3">
        <v>1.0</v>
      </c>
      <c r="L290" s="3">
        <v>0.0</v>
      </c>
      <c r="M290" s="3">
        <v>7.0</v>
      </c>
      <c r="N290" s="3">
        <v>0.0</v>
      </c>
    </row>
    <row r="291">
      <c r="A291" s="4">
        <v>56.0</v>
      </c>
      <c r="B291" s="3">
        <v>1.0</v>
      </c>
      <c r="C291" s="3">
        <v>2.0</v>
      </c>
      <c r="D291" s="3">
        <v>120.0</v>
      </c>
      <c r="E291" s="3">
        <v>240.0</v>
      </c>
      <c r="F291" s="3">
        <v>0.0</v>
      </c>
      <c r="G291" s="3">
        <v>0.0</v>
      </c>
      <c r="H291" s="3">
        <v>169.0</v>
      </c>
      <c r="I291" s="3">
        <v>0.0</v>
      </c>
      <c r="J291" s="3">
        <v>0.0</v>
      </c>
      <c r="K291" s="3">
        <v>3.0</v>
      </c>
      <c r="L291" s="3">
        <v>0.0</v>
      </c>
      <c r="M291" s="3">
        <v>3.0</v>
      </c>
      <c r="N291" s="3">
        <v>0.0</v>
      </c>
    </row>
    <row r="292">
      <c r="A292" s="4">
        <v>67.0</v>
      </c>
      <c r="B292" s="3">
        <v>1.0</v>
      </c>
      <c r="C292" s="3">
        <v>3.0</v>
      </c>
      <c r="D292" s="3">
        <v>152.0</v>
      </c>
      <c r="E292" s="3">
        <v>212.0</v>
      </c>
      <c r="F292" s="3">
        <v>0.0</v>
      </c>
      <c r="G292" s="3">
        <v>2.0</v>
      </c>
      <c r="H292" s="3">
        <v>150.0</v>
      </c>
      <c r="I292" s="3">
        <v>0.0</v>
      </c>
      <c r="J292" s="3">
        <v>0.8</v>
      </c>
      <c r="K292" s="3">
        <v>2.0</v>
      </c>
      <c r="L292" s="3">
        <v>0.0</v>
      </c>
      <c r="M292" s="3">
        <v>7.0</v>
      </c>
      <c r="N292" s="3">
        <v>1.0</v>
      </c>
    </row>
    <row r="293">
      <c r="A293" s="4">
        <v>55.0</v>
      </c>
      <c r="B293" s="3">
        <v>0.0</v>
      </c>
      <c r="C293" s="3">
        <v>2.0</v>
      </c>
      <c r="D293" s="3">
        <v>132.0</v>
      </c>
      <c r="E293" s="3">
        <v>342.0</v>
      </c>
      <c r="F293" s="3">
        <v>0.0</v>
      </c>
      <c r="G293" s="3">
        <v>0.0</v>
      </c>
      <c r="H293" s="3">
        <v>166.0</v>
      </c>
      <c r="I293" s="3">
        <v>0.0</v>
      </c>
      <c r="J293" s="3">
        <v>1.2</v>
      </c>
      <c r="K293" s="3">
        <v>1.0</v>
      </c>
      <c r="L293" s="3">
        <v>0.0</v>
      </c>
      <c r="M293" s="3">
        <v>3.0</v>
      </c>
      <c r="N293" s="3">
        <v>0.0</v>
      </c>
    </row>
    <row r="294">
      <c r="A294" s="4">
        <v>44.0</v>
      </c>
      <c r="B294" s="3">
        <v>1.0</v>
      </c>
      <c r="C294" s="3">
        <v>4.0</v>
      </c>
      <c r="D294" s="3">
        <v>120.0</v>
      </c>
      <c r="E294" s="3">
        <v>169.0</v>
      </c>
      <c r="F294" s="3">
        <v>0.0</v>
      </c>
      <c r="G294" s="3">
        <v>0.0</v>
      </c>
      <c r="H294" s="3">
        <v>144.0</v>
      </c>
      <c r="I294" s="3">
        <v>1.0</v>
      </c>
      <c r="J294" s="3">
        <v>2.8</v>
      </c>
      <c r="K294" s="3">
        <v>3.0</v>
      </c>
      <c r="L294" s="3">
        <v>0.0</v>
      </c>
      <c r="M294" s="3">
        <v>6.0</v>
      </c>
      <c r="N294" s="3">
        <v>2.0</v>
      </c>
    </row>
    <row r="295">
      <c r="A295" s="4">
        <v>63.0</v>
      </c>
      <c r="B295" s="3">
        <v>1.0</v>
      </c>
      <c r="C295" s="3">
        <v>4.0</v>
      </c>
      <c r="D295" s="3">
        <v>140.0</v>
      </c>
      <c r="E295" s="3">
        <v>187.0</v>
      </c>
      <c r="F295" s="3">
        <v>0.0</v>
      </c>
      <c r="G295" s="3">
        <v>2.0</v>
      </c>
      <c r="H295" s="3">
        <v>144.0</v>
      </c>
      <c r="I295" s="3">
        <v>1.0</v>
      </c>
      <c r="J295" s="3">
        <v>4.0</v>
      </c>
      <c r="K295" s="3">
        <v>1.0</v>
      </c>
      <c r="L295" s="3">
        <v>2.0</v>
      </c>
      <c r="M295" s="3">
        <v>7.0</v>
      </c>
      <c r="N295" s="3">
        <v>2.0</v>
      </c>
    </row>
    <row r="296">
      <c r="A296" s="4">
        <v>63.0</v>
      </c>
      <c r="B296" s="3">
        <v>0.0</v>
      </c>
      <c r="C296" s="3">
        <v>4.0</v>
      </c>
      <c r="D296" s="3">
        <v>124.0</v>
      </c>
      <c r="E296" s="3">
        <v>197.0</v>
      </c>
      <c r="F296" s="3">
        <v>0.0</v>
      </c>
      <c r="G296" s="3">
        <v>0.0</v>
      </c>
      <c r="H296" s="3">
        <v>136.0</v>
      </c>
      <c r="I296" s="3">
        <v>1.0</v>
      </c>
      <c r="J296" s="3">
        <v>0.0</v>
      </c>
      <c r="K296" s="3">
        <v>2.0</v>
      </c>
      <c r="L296" s="3">
        <v>0.0</v>
      </c>
      <c r="M296" s="3">
        <v>3.0</v>
      </c>
      <c r="N296" s="3">
        <v>1.0</v>
      </c>
    </row>
    <row r="297">
      <c r="A297" s="4">
        <v>41.0</v>
      </c>
      <c r="B297" s="3">
        <v>1.0</v>
      </c>
      <c r="C297" s="3">
        <v>2.0</v>
      </c>
      <c r="D297" s="3">
        <v>120.0</v>
      </c>
      <c r="E297" s="3">
        <v>157.0</v>
      </c>
      <c r="F297" s="3">
        <v>0.0</v>
      </c>
      <c r="G297" s="3">
        <v>0.0</v>
      </c>
      <c r="H297" s="3">
        <v>182.0</v>
      </c>
      <c r="I297" s="3">
        <v>0.0</v>
      </c>
      <c r="J297" s="3">
        <v>0.0</v>
      </c>
      <c r="K297" s="3">
        <v>1.0</v>
      </c>
      <c r="L297" s="3">
        <v>0.0</v>
      </c>
      <c r="M297" s="3">
        <v>3.0</v>
      </c>
      <c r="N297" s="3">
        <v>0.0</v>
      </c>
    </row>
    <row r="298">
      <c r="A298" s="4">
        <v>59.0</v>
      </c>
      <c r="B298" s="3">
        <v>1.0</v>
      </c>
      <c r="C298" s="3">
        <v>4.0</v>
      </c>
      <c r="D298" s="3">
        <v>164.0</v>
      </c>
      <c r="E298" s="3">
        <v>176.0</v>
      </c>
      <c r="F298" s="3">
        <v>1.0</v>
      </c>
      <c r="G298" s="3">
        <v>2.0</v>
      </c>
      <c r="H298" s="3">
        <v>90.0</v>
      </c>
      <c r="I298" s="3">
        <v>0.0</v>
      </c>
      <c r="J298" s="3">
        <v>1.0</v>
      </c>
      <c r="K298" s="3">
        <v>2.0</v>
      </c>
      <c r="L298" s="3">
        <v>2.0</v>
      </c>
      <c r="M298" s="3">
        <v>6.0</v>
      </c>
      <c r="N298" s="3">
        <v>3.0</v>
      </c>
    </row>
    <row r="299">
      <c r="A299" s="4">
        <v>57.0</v>
      </c>
      <c r="B299" s="3">
        <v>0.0</v>
      </c>
      <c r="C299" s="3">
        <v>4.0</v>
      </c>
      <c r="D299" s="3">
        <v>140.0</v>
      </c>
      <c r="E299" s="3">
        <v>241.0</v>
      </c>
      <c r="F299" s="3">
        <v>0.0</v>
      </c>
      <c r="G299" s="3">
        <v>0.0</v>
      </c>
      <c r="H299" s="3">
        <v>123.0</v>
      </c>
      <c r="I299" s="3">
        <v>1.0</v>
      </c>
      <c r="J299" s="3">
        <v>0.2</v>
      </c>
      <c r="K299" s="3">
        <v>2.0</v>
      </c>
      <c r="L299" s="3">
        <v>0.0</v>
      </c>
      <c r="M299" s="3">
        <v>7.0</v>
      </c>
      <c r="N299" s="3">
        <v>1.0</v>
      </c>
    </row>
    <row r="300">
      <c r="A300" s="4">
        <v>45.0</v>
      </c>
      <c r="B300" s="3">
        <v>1.0</v>
      </c>
      <c r="C300" s="5">
        <v>1.0</v>
      </c>
      <c r="D300" s="3">
        <v>110.0</v>
      </c>
      <c r="E300" s="3">
        <v>264.0</v>
      </c>
      <c r="F300" s="3">
        <v>0.0</v>
      </c>
      <c r="G300" s="3">
        <v>0.0</v>
      </c>
      <c r="H300" s="3">
        <v>132.0</v>
      </c>
      <c r="I300" s="3">
        <v>0.0</v>
      </c>
      <c r="J300" s="3">
        <v>1.2</v>
      </c>
      <c r="K300" s="3">
        <v>2.0</v>
      </c>
      <c r="L300" s="3">
        <v>0.0</v>
      </c>
      <c r="M300" s="3">
        <v>7.0</v>
      </c>
      <c r="N300" s="3">
        <v>1.0</v>
      </c>
    </row>
    <row r="301">
      <c r="A301" s="4">
        <v>68.0</v>
      </c>
      <c r="B301" s="3">
        <v>1.0</v>
      </c>
      <c r="C301" s="3">
        <v>4.0</v>
      </c>
      <c r="D301" s="3">
        <v>144.0</v>
      </c>
      <c r="E301" s="3">
        <v>193.0</v>
      </c>
      <c r="F301" s="3">
        <v>1.0</v>
      </c>
      <c r="G301" s="3">
        <v>0.0</v>
      </c>
      <c r="H301" s="3">
        <v>141.0</v>
      </c>
      <c r="I301" s="3">
        <v>0.0</v>
      </c>
      <c r="J301" s="3">
        <v>3.4</v>
      </c>
      <c r="K301" s="3">
        <v>2.0</v>
      </c>
      <c r="L301" s="3">
        <v>2.0</v>
      </c>
      <c r="M301" s="3">
        <v>7.0</v>
      </c>
      <c r="N301" s="3">
        <v>2.0</v>
      </c>
    </row>
    <row r="302">
      <c r="A302" s="4">
        <v>57.0</v>
      </c>
      <c r="B302" s="3">
        <v>1.0</v>
      </c>
      <c r="C302" s="3">
        <v>4.0</v>
      </c>
      <c r="D302" s="3">
        <v>130.0</v>
      </c>
      <c r="E302" s="3">
        <v>131.0</v>
      </c>
      <c r="F302" s="3">
        <v>0.0</v>
      </c>
      <c r="G302" s="3">
        <v>0.0</v>
      </c>
      <c r="H302" s="3">
        <v>115.0</v>
      </c>
      <c r="I302" s="3">
        <v>1.0</v>
      </c>
      <c r="J302" s="3">
        <v>1.2</v>
      </c>
      <c r="K302" s="3">
        <v>2.0</v>
      </c>
      <c r="L302" s="3">
        <v>1.0</v>
      </c>
      <c r="M302" s="3">
        <v>7.0</v>
      </c>
      <c r="N302" s="3">
        <v>3.0</v>
      </c>
    </row>
    <row r="303">
      <c r="A303" s="4">
        <v>57.0</v>
      </c>
      <c r="B303" s="3">
        <v>0.0</v>
      </c>
      <c r="C303" s="3">
        <v>2.0</v>
      </c>
      <c r="D303" s="3">
        <v>130.0</v>
      </c>
      <c r="E303" s="3">
        <v>236.0</v>
      </c>
      <c r="F303" s="3">
        <v>0.0</v>
      </c>
      <c r="G303" s="3">
        <v>2.0</v>
      </c>
      <c r="H303" s="3">
        <v>174.0</v>
      </c>
      <c r="I303" s="3">
        <v>0.0</v>
      </c>
      <c r="J303" s="3">
        <v>0.0</v>
      </c>
      <c r="K303" s="3">
        <v>2.0</v>
      </c>
      <c r="L303" s="3">
        <v>1.0</v>
      </c>
      <c r="M303" s="3">
        <v>3.0</v>
      </c>
      <c r="N303" s="3">
        <v>1.0</v>
      </c>
    </row>
    <row r="304">
      <c r="A304" s="4">
        <v>38.0</v>
      </c>
      <c r="B304" s="3">
        <v>1.0</v>
      </c>
      <c r="C304" s="3">
        <v>3.0</v>
      </c>
      <c r="D304" s="3">
        <v>138.0</v>
      </c>
      <c r="E304" s="3">
        <v>175.0</v>
      </c>
      <c r="F304" s="3">
        <v>0.0</v>
      </c>
      <c r="G304" s="3">
        <v>0.0</v>
      </c>
      <c r="H304" s="3">
        <v>173.0</v>
      </c>
      <c r="I304" s="3">
        <v>0.0</v>
      </c>
      <c r="J304" s="3">
        <v>0.0</v>
      </c>
      <c r="K304" s="3">
        <v>1.0</v>
      </c>
      <c r="L304" s="8">
        <v>1.0</v>
      </c>
      <c r="M304" s="3">
        <v>3.0</v>
      </c>
      <c r="N304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0.57"/>
    <col customWidth="1" min="3" max="3" width="12.43"/>
    <col customWidth="1" min="4" max="4" width="12.71"/>
    <col customWidth="1" min="5" max="5" width="12.57"/>
    <col customWidth="1" min="6" max="6" width="13.14"/>
    <col customWidth="1" min="7" max="7" width="12.57"/>
    <col customWidth="1" min="8" max="8" width="13.43"/>
    <col customWidth="1" min="9" max="9" width="12.14"/>
    <col customWidth="1" min="10" max="10" width="12.29"/>
    <col customWidth="1" min="11" max="11" width="13.29"/>
    <col customWidth="1" min="12" max="12" width="11.57"/>
    <col customWidth="1" min="13" max="13" width="12.71"/>
    <col customWidth="1" min="14" max="15" width="12.29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2"/>
      <c r="B2" s="2">
        <v>45.0</v>
      </c>
      <c r="C2" s="1">
        <v>1.0</v>
      </c>
      <c r="D2" s="1">
        <v>4.0</v>
      </c>
      <c r="E2" s="1">
        <v>115.0</v>
      </c>
      <c r="F2" s="1">
        <v>260.0</v>
      </c>
      <c r="G2" s="1">
        <v>0.0</v>
      </c>
      <c r="H2" s="1">
        <v>2.0</v>
      </c>
      <c r="I2" s="1">
        <v>185.0</v>
      </c>
      <c r="J2" s="1">
        <v>0.0</v>
      </c>
      <c r="K2" s="1">
        <v>0.0</v>
      </c>
      <c r="L2" s="1">
        <v>1.0</v>
      </c>
      <c r="M2" s="1">
        <v>0.0</v>
      </c>
      <c r="N2" s="1">
        <v>3.0</v>
      </c>
      <c r="O2" s="1">
        <v>0.0</v>
      </c>
    </row>
    <row r="3">
      <c r="A3" s="2"/>
      <c r="B3" s="2">
        <v>34.0</v>
      </c>
      <c r="C3" s="1">
        <v>1.0</v>
      </c>
      <c r="D3" s="1">
        <v>1.0</v>
      </c>
      <c r="E3" s="1">
        <v>118.0</v>
      </c>
      <c r="F3" s="1">
        <v>182.0</v>
      </c>
      <c r="G3" s="1">
        <v>0.0</v>
      </c>
      <c r="H3" s="1">
        <v>2.0</v>
      </c>
      <c r="I3" s="1">
        <v>174.0</v>
      </c>
      <c r="J3" s="1">
        <v>0.0</v>
      </c>
      <c r="K3" s="1">
        <v>0.0</v>
      </c>
      <c r="L3" s="1">
        <v>1.0</v>
      </c>
      <c r="M3" s="1">
        <v>0.0</v>
      </c>
      <c r="N3" s="1">
        <v>3.0</v>
      </c>
      <c r="O3" s="1">
        <v>0.0</v>
      </c>
    </row>
    <row r="4">
      <c r="A4" s="2"/>
      <c r="B4" s="2">
        <v>57.0</v>
      </c>
      <c r="C4" s="1">
        <v>0.0</v>
      </c>
      <c r="D4" s="1">
        <v>4.0</v>
      </c>
      <c r="E4" s="1">
        <v>128.0</v>
      </c>
      <c r="F4" s="1">
        <v>303.0</v>
      </c>
      <c r="G4" s="1">
        <v>0.0</v>
      </c>
      <c r="H4" s="1">
        <v>2.0</v>
      </c>
      <c r="I4" s="1">
        <v>159.0</v>
      </c>
      <c r="J4" s="1">
        <v>0.0</v>
      </c>
      <c r="K4" s="1">
        <v>0.0</v>
      </c>
      <c r="L4" s="1">
        <v>1.0</v>
      </c>
      <c r="M4" s="1">
        <v>1.0</v>
      </c>
      <c r="N4" s="1">
        <v>3.0</v>
      </c>
      <c r="O4" s="1">
        <v>0.0</v>
      </c>
    </row>
    <row r="5">
      <c r="A5" s="2"/>
      <c r="B5" s="2">
        <v>71.0</v>
      </c>
      <c r="C5" s="1">
        <v>0.0</v>
      </c>
      <c r="D5" s="1">
        <v>3.0</v>
      </c>
      <c r="E5" s="1">
        <v>110.0</v>
      </c>
      <c r="F5" s="1">
        <v>265.0</v>
      </c>
      <c r="G5" s="1">
        <v>1.0</v>
      </c>
      <c r="H5" s="1">
        <v>2.0</v>
      </c>
      <c r="I5" s="1">
        <v>130.0</v>
      </c>
      <c r="J5" s="1">
        <v>0.0</v>
      </c>
      <c r="K5" s="1">
        <v>0.0</v>
      </c>
      <c r="L5" s="1">
        <v>1.0</v>
      </c>
      <c r="M5" s="1">
        <v>1.0</v>
      </c>
      <c r="N5" s="1">
        <v>3.0</v>
      </c>
      <c r="O5" s="1">
        <v>0.0</v>
      </c>
    </row>
    <row r="6">
      <c r="A6" s="2"/>
      <c r="B6" s="2">
        <v>49.0</v>
      </c>
      <c r="C6" s="1">
        <v>1.0</v>
      </c>
      <c r="D6" s="1">
        <v>3.0</v>
      </c>
      <c r="E6" s="1">
        <v>120.0</v>
      </c>
      <c r="F6" s="1">
        <v>188.0</v>
      </c>
      <c r="G6" s="1">
        <v>0.0</v>
      </c>
      <c r="H6" s="1">
        <v>0.0</v>
      </c>
      <c r="I6" s="1">
        <v>139.0</v>
      </c>
      <c r="J6" s="1">
        <v>0.0</v>
      </c>
      <c r="K6" s="1">
        <v>2.0</v>
      </c>
      <c r="L6" s="1">
        <v>2.0</v>
      </c>
      <c r="M6" s="1">
        <v>3.0</v>
      </c>
      <c r="N6" s="1">
        <v>7.0</v>
      </c>
      <c r="O6" s="1">
        <v>3.0</v>
      </c>
    </row>
    <row r="7">
      <c r="A7" s="2"/>
      <c r="B7" s="2">
        <v>54.0</v>
      </c>
      <c r="C7" s="1">
        <v>1.0</v>
      </c>
      <c r="D7" s="1">
        <v>2.0</v>
      </c>
      <c r="E7" s="1">
        <v>108.0</v>
      </c>
      <c r="F7" s="1">
        <v>309.0</v>
      </c>
      <c r="G7" s="1">
        <v>0.0</v>
      </c>
      <c r="H7" s="1">
        <v>0.0</v>
      </c>
      <c r="I7" s="1">
        <v>156.0</v>
      </c>
      <c r="J7" s="1">
        <v>0.0</v>
      </c>
      <c r="K7" s="1">
        <v>0.0</v>
      </c>
      <c r="L7" s="1">
        <v>1.0</v>
      </c>
      <c r="M7" s="1">
        <v>0.0</v>
      </c>
      <c r="N7" s="1">
        <v>7.0</v>
      </c>
      <c r="O7" s="1">
        <v>0.0</v>
      </c>
    </row>
    <row r="8">
      <c r="A8" s="2"/>
      <c r="B8" s="2">
        <v>59.0</v>
      </c>
      <c r="C8" s="1">
        <v>1.0</v>
      </c>
      <c r="D8" s="1">
        <v>4.0</v>
      </c>
      <c r="E8" s="1">
        <v>140.0</v>
      </c>
      <c r="F8" s="1">
        <v>177.0</v>
      </c>
      <c r="G8" s="1">
        <v>0.0</v>
      </c>
      <c r="H8" s="1">
        <v>0.0</v>
      </c>
      <c r="I8" s="1">
        <v>162.0</v>
      </c>
      <c r="J8" s="1">
        <v>1.0</v>
      </c>
      <c r="K8" s="1">
        <v>0.0</v>
      </c>
      <c r="L8" s="1">
        <v>1.0</v>
      </c>
      <c r="M8" s="1">
        <v>1.0</v>
      </c>
      <c r="N8" s="1">
        <v>7.0</v>
      </c>
      <c r="O8" s="1">
        <v>2.0</v>
      </c>
    </row>
    <row r="9">
      <c r="A9" s="2"/>
      <c r="B9" s="2">
        <v>57.0</v>
      </c>
      <c r="C9" s="1">
        <v>1.0</v>
      </c>
      <c r="D9" s="1">
        <v>3.0</v>
      </c>
      <c r="E9" s="1">
        <v>128.0</v>
      </c>
      <c r="F9" s="1">
        <v>229.0</v>
      </c>
      <c r="G9" s="1">
        <v>0.0</v>
      </c>
      <c r="H9" s="1">
        <v>2.0</v>
      </c>
      <c r="I9" s="1">
        <v>150.0</v>
      </c>
      <c r="J9" s="1">
        <v>0.0</v>
      </c>
      <c r="K9" s="1">
        <v>0.4</v>
      </c>
      <c r="L9" s="1">
        <v>2.0</v>
      </c>
      <c r="M9" s="1">
        <v>1.0</v>
      </c>
      <c r="N9" s="1">
        <v>7.0</v>
      </c>
      <c r="O9" s="1">
        <v>1.0</v>
      </c>
    </row>
    <row r="10">
      <c r="A10" s="2"/>
      <c r="B10" s="2">
        <v>61.0</v>
      </c>
      <c r="C10" s="1">
        <v>1.0</v>
      </c>
      <c r="D10" s="1">
        <v>4.0</v>
      </c>
      <c r="E10" s="1">
        <v>120.0</v>
      </c>
      <c r="F10" s="1">
        <v>260.0</v>
      </c>
      <c r="G10" s="1">
        <v>0.0</v>
      </c>
      <c r="H10" s="1">
        <v>0.0</v>
      </c>
      <c r="I10" s="1">
        <v>140.0</v>
      </c>
      <c r="J10" s="1">
        <v>1.0</v>
      </c>
      <c r="K10" s="1">
        <v>3.6</v>
      </c>
      <c r="L10" s="1">
        <v>2.0</v>
      </c>
      <c r="M10" s="1">
        <v>1.0</v>
      </c>
      <c r="N10" s="1">
        <v>7.0</v>
      </c>
      <c r="O10" s="1">
        <v>2.0</v>
      </c>
    </row>
    <row r="11">
      <c r="A11" s="2"/>
      <c r="B11" s="2">
        <v>39.0</v>
      </c>
      <c r="C11" s="1">
        <v>1.0</v>
      </c>
      <c r="D11" s="1">
        <v>4.0</v>
      </c>
      <c r="E11" s="1">
        <v>118.0</v>
      </c>
      <c r="F11" s="1">
        <v>219.0</v>
      </c>
      <c r="G11" s="1">
        <v>0.0</v>
      </c>
      <c r="H11" s="1">
        <v>0.0</v>
      </c>
      <c r="I11" s="1">
        <v>140.0</v>
      </c>
      <c r="J11" s="1">
        <v>0.0</v>
      </c>
      <c r="K11" s="1">
        <v>1.2</v>
      </c>
      <c r="L11" s="1">
        <v>2.0</v>
      </c>
      <c r="M11" s="1">
        <v>0.0</v>
      </c>
      <c r="N11" s="1">
        <v>7.0</v>
      </c>
      <c r="O11" s="1">
        <v>3.0</v>
      </c>
    </row>
    <row r="12">
      <c r="A12" s="2"/>
      <c r="B12" s="2">
        <v>61.0</v>
      </c>
      <c r="C12" s="1">
        <v>0.0</v>
      </c>
      <c r="D12" s="1">
        <v>4.0</v>
      </c>
      <c r="E12" s="1">
        <v>145.0</v>
      </c>
      <c r="F12" s="1">
        <v>307.0</v>
      </c>
      <c r="G12" s="1">
        <v>0.0</v>
      </c>
      <c r="H12" s="1">
        <v>2.0</v>
      </c>
      <c r="I12" s="1">
        <v>146.0</v>
      </c>
      <c r="J12" s="1">
        <v>1.0</v>
      </c>
      <c r="K12" s="1">
        <v>1.0</v>
      </c>
      <c r="L12" s="1">
        <v>2.0</v>
      </c>
      <c r="M12" s="1">
        <v>0.0</v>
      </c>
      <c r="N12" s="1">
        <v>7.0</v>
      </c>
      <c r="O12" s="1">
        <v>1.0</v>
      </c>
    </row>
    <row r="13">
      <c r="A13" s="2"/>
      <c r="B13" s="2">
        <v>56.0</v>
      </c>
      <c r="C13" s="1">
        <v>1.0</v>
      </c>
      <c r="D13" s="1">
        <v>4.0</v>
      </c>
      <c r="E13" s="1">
        <v>125.0</v>
      </c>
      <c r="F13" s="1">
        <v>249.0</v>
      </c>
      <c r="G13" s="1">
        <v>1.0</v>
      </c>
      <c r="H13" s="1">
        <v>2.0</v>
      </c>
      <c r="I13" s="1">
        <v>144.0</v>
      </c>
      <c r="J13" s="1">
        <v>1.0</v>
      </c>
      <c r="K13" s="1">
        <v>1.2</v>
      </c>
      <c r="L13" s="1">
        <v>2.0</v>
      </c>
      <c r="M13" s="1">
        <v>1.0</v>
      </c>
      <c r="N13" s="1">
        <v>3.0</v>
      </c>
      <c r="O13" s="1">
        <v>1.0</v>
      </c>
    </row>
    <row r="14">
      <c r="A14" s="2"/>
      <c r="B14" s="2">
        <v>52.0</v>
      </c>
      <c r="C14" s="1">
        <v>1.0</v>
      </c>
      <c r="D14" s="1">
        <v>1.0</v>
      </c>
      <c r="E14" s="1">
        <v>118.0</v>
      </c>
      <c r="F14" s="1">
        <v>186.0</v>
      </c>
      <c r="G14" s="1">
        <v>0.0</v>
      </c>
      <c r="H14" s="1">
        <v>2.0</v>
      </c>
      <c r="I14" s="1">
        <v>190.0</v>
      </c>
      <c r="J14" s="1">
        <v>0.0</v>
      </c>
      <c r="K14" s="1">
        <v>0.0</v>
      </c>
      <c r="L14" s="1">
        <v>2.0</v>
      </c>
      <c r="M14" s="1">
        <v>0.0</v>
      </c>
      <c r="N14" s="1">
        <v>6.0</v>
      </c>
      <c r="O14" s="1">
        <v>0.0</v>
      </c>
    </row>
    <row r="15">
      <c r="A15" s="2"/>
      <c r="B15" s="2">
        <v>43.0</v>
      </c>
      <c r="C15" s="1">
        <v>0.0</v>
      </c>
      <c r="D15" s="1">
        <v>4.0</v>
      </c>
      <c r="E15" s="1">
        <v>132.0</v>
      </c>
      <c r="F15" s="1">
        <v>341.0</v>
      </c>
      <c r="G15" s="1">
        <v>1.0</v>
      </c>
      <c r="H15" s="1">
        <v>2.0</v>
      </c>
      <c r="I15" s="1">
        <v>136.0</v>
      </c>
      <c r="J15" s="1">
        <v>1.0</v>
      </c>
      <c r="K15" s="1">
        <v>3.0</v>
      </c>
      <c r="L15" s="1">
        <v>2.0</v>
      </c>
      <c r="M15" s="1">
        <v>0.0</v>
      </c>
      <c r="N15" s="1">
        <v>7.0</v>
      </c>
      <c r="O15" s="1">
        <v>2.0</v>
      </c>
    </row>
    <row r="16">
      <c r="A16" s="2"/>
      <c r="B16" s="2">
        <v>62.0</v>
      </c>
      <c r="C16" s="1">
        <v>0.0</v>
      </c>
      <c r="D16" s="1">
        <v>3.0</v>
      </c>
      <c r="E16" s="1">
        <v>130.0</v>
      </c>
      <c r="F16" s="1">
        <v>263.0</v>
      </c>
      <c r="G16" s="1">
        <v>0.0</v>
      </c>
      <c r="H16" s="1">
        <v>0.0</v>
      </c>
      <c r="I16" s="1">
        <v>97.0</v>
      </c>
      <c r="J16" s="1">
        <v>0.0</v>
      </c>
      <c r="K16" s="1">
        <v>1.2</v>
      </c>
      <c r="L16" s="1">
        <v>2.0</v>
      </c>
      <c r="M16" s="1">
        <v>1.0</v>
      </c>
      <c r="N16" s="1">
        <v>7.0</v>
      </c>
      <c r="O16" s="1">
        <v>2.0</v>
      </c>
    </row>
    <row r="17">
      <c r="A17" s="2"/>
      <c r="B17" s="2">
        <v>41.0</v>
      </c>
      <c r="C17" s="1">
        <v>1.0</v>
      </c>
      <c r="D17" s="1">
        <v>2.0</v>
      </c>
      <c r="E17" s="1">
        <v>135.0</v>
      </c>
      <c r="F17" s="1">
        <v>203.0</v>
      </c>
      <c r="G17" s="1">
        <v>0.0</v>
      </c>
      <c r="H17" s="1">
        <v>0.0</v>
      </c>
      <c r="I17" s="1">
        <v>132.0</v>
      </c>
      <c r="J17" s="1">
        <v>0.0</v>
      </c>
      <c r="K17" s="1">
        <v>0.0</v>
      </c>
      <c r="L17" s="1">
        <v>2.0</v>
      </c>
      <c r="M17" s="1">
        <v>0.0</v>
      </c>
      <c r="N17" s="1">
        <v>6.0</v>
      </c>
      <c r="O17" s="1">
        <v>0.0</v>
      </c>
    </row>
    <row r="18">
      <c r="A18" s="2"/>
      <c r="B18" s="2">
        <v>58.0</v>
      </c>
      <c r="C18" s="1">
        <v>1.0</v>
      </c>
      <c r="D18" s="1">
        <v>3.0</v>
      </c>
      <c r="E18" s="1">
        <v>140.0</v>
      </c>
      <c r="F18" s="1">
        <v>211.0</v>
      </c>
      <c r="G18" s="1">
        <v>1.0</v>
      </c>
      <c r="H18" s="1">
        <v>2.0</v>
      </c>
      <c r="I18" s="1">
        <v>165.0</v>
      </c>
      <c r="J18" s="1">
        <v>0.0</v>
      </c>
      <c r="K18" s="1">
        <v>0.0</v>
      </c>
      <c r="L18" s="1">
        <v>1.0</v>
      </c>
      <c r="M18" s="1">
        <v>0.0</v>
      </c>
      <c r="N18" s="1">
        <v>3.0</v>
      </c>
      <c r="O18" s="1">
        <v>0.0</v>
      </c>
    </row>
    <row r="19">
      <c r="A19" s="2"/>
      <c r="B19" s="2">
        <v>35.0</v>
      </c>
      <c r="C19" s="1">
        <v>0.0</v>
      </c>
      <c r="D19" s="1">
        <v>4.0</v>
      </c>
      <c r="E19" s="1">
        <v>138.0</v>
      </c>
      <c r="F19" s="1">
        <v>183.0</v>
      </c>
      <c r="G19" s="1">
        <v>0.0</v>
      </c>
      <c r="H19" s="1">
        <v>0.0</v>
      </c>
      <c r="I19" s="1">
        <v>182.0</v>
      </c>
      <c r="J19" s="1">
        <v>0.0</v>
      </c>
      <c r="K19" s="1">
        <v>1.4</v>
      </c>
      <c r="L19" s="1">
        <v>1.0</v>
      </c>
      <c r="M19" s="1">
        <v>0.0</v>
      </c>
      <c r="N19" s="1">
        <v>3.0</v>
      </c>
      <c r="O19" s="1">
        <v>0.0</v>
      </c>
    </row>
    <row r="20">
      <c r="A20" s="2"/>
      <c r="B20" s="2">
        <v>63.0</v>
      </c>
      <c r="C20" s="1">
        <v>1.0</v>
      </c>
      <c r="D20" s="1">
        <v>4.0</v>
      </c>
      <c r="E20" s="1">
        <v>130.0</v>
      </c>
      <c r="F20" s="1">
        <v>330.0</v>
      </c>
      <c r="G20" s="1">
        <v>1.0</v>
      </c>
      <c r="H20" s="1">
        <v>2.0</v>
      </c>
      <c r="I20" s="1">
        <v>132.0</v>
      </c>
      <c r="J20" s="1">
        <v>1.0</v>
      </c>
      <c r="K20" s="1">
        <v>1.8</v>
      </c>
      <c r="L20" s="1">
        <v>1.0</v>
      </c>
      <c r="M20" s="1">
        <v>3.0</v>
      </c>
      <c r="N20" s="1">
        <v>7.0</v>
      </c>
      <c r="O20" s="1">
        <v>3.0</v>
      </c>
    </row>
    <row r="21">
      <c r="A21" s="2"/>
      <c r="B21" s="2">
        <v>65.0</v>
      </c>
      <c r="C21" s="1">
        <v>1.0</v>
      </c>
      <c r="D21" s="1">
        <v>4.0</v>
      </c>
      <c r="E21" s="1">
        <v>135.0</v>
      </c>
      <c r="F21" s="1">
        <v>254.0</v>
      </c>
      <c r="G21" s="1">
        <v>0.0</v>
      </c>
      <c r="H21" s="1">
        <v>2.0</v>
      </c>
      <c r="I21" s="1">
        <v>127.0</v>
      </c>
      <c r="J21" s="1">
        <v>0.0</v>
      </c>
      <c r="K21" s="1">
        <v>2.8</v>
      </c>
      <c r="L21" s="1">
        <v>2.0</v>
      </c>
      <c r="M21" s="1">
        <v>1.0</v>
      </c>
      <c r="N21" s="1">
        <v>7.0</v>
      </c>
      <c r="O21" s="1">
        <v>2.0</v>
      </c>
    </row>
    <row r="22">
      <c r="A22" s="2"/>
      <c r="B22" s="2">
        <v>48.0</v>
      </c>
      <c r="C22" s="1">
        <v>1.0</v>
      </c>
      <c r="D22" s="1">
        <v>4.0</v>
      </c>
      <c r="E22" s="1">
        <v>130.0</v>
      </c>
      <c r="F22" s="1">
        <v>256.0</v>
      </c>
      <c r="G22" s="1">
        <v>1.0</v>
      </c>
      <c r="H22" s="1">
        <v>2.0</v>
      </c>
      <c r="I22" s="1">
        <v>150.0</v>
      </c>
      <c r="J22" s="1">
        <v>1.0</v>
      </c>
      <c r="K22" s="1">
        <v>0.0</v>
      </c>
      <c r="L22" s="1">
        <v>1.0</v>
      </c>
      <c r="M22" s="1">
        <v>2.0</v>
      </c>
      <c r="N22" s="1">
        <v>7.0</v>
      </c>
      <c r="O22" s="1">
        <v>3.0</v>
      </c>
    </row>
    <row r="23">
      <c r="A23" s="2"/>
      <c r="B23" s="2">
        <v>63.0</v>
      </c>
      <c r="C23" s="1">
        <v>0.0</v>
      </c>
      <c r="D23" s="1">
        <v>4.0</v>
      </c>
      <c r="E23" s="1">
        <v>150.0</v>
      </c>
      <c r="F23" s="1">
        <v>407.0</v>
      </c>
      <c r="G23" s="1">
        <v>0.0</v>
      </c>
      <c r="H23" s="1">
        <v>2.0</v>
      </c>
      <c r="I23" s="1">
        <v>154.0</v>
      </c>
      <c r="J23" s="1">
        <v>0.0</v>
      </c>
      <c r="K23" s="1">
        <v>4.0</v>
      </c>
      <c r="L23" s="1">
        <v>2.0</v>
      </c>
      <c r="M23" s="1">
        <v>3.0</v>
      </c>
      <c r="N23" s="1">
        <v>7.0</v>
      </c>
      <c r="O23" s="1">
        <v>4.0</v>
      </c>
    </row>
    <row r="24">
      <c r="A24" s="2"/>
      <c r="B24" s="2">
        <v>51.0</v>
      </c>
      <c r="C24" s="1">
        <v>1.0</v>
      </c>
      <c r="D24" s="1">
        <v>3.0</v>
      </c>
      <c r="E24" s="1">
        <v>100.0</v>
      </c>
      <c r="F24" s="1">
        <v>222.0</v>
      </c>
      <c r="G24" s="1">
        <v>0.0</v>
      </c>
      <c r="H24" s="1">
        <v>0.0</v>
      </c>
      <c r="I24" s="1">
        <v>143.0</v>
      </c>
      <c r="J24" s="1">
        <v>1.0</v>
      </c>
      <c r="K24" s="1">
        <v>1.2</v>
      </c>
      <c r="L24" s="1">
        <v>2.0</v>
      </c>
      <c r="M24" s="1">
        <v>0.0</v>
      </c>
      <c r="N24" s="1">
        <v>3.0</v>
      </c>
      <c r="O24" s="1">
        <v>0.0</v>
      </c>
    </row>
    <row r="25">
      <c r="A25" s="2"/>
      <c r="B25" s="2">
        <v>55.0</v>
      </c>
      <c r="C25" s="1">
        <v>1.0</v>
      </c>
      <c r="D25" s="1">
        <v>4.0</v>
      </c>
      <c r="E25" s="1">
        <v>140.0</v>
      </c>
      <c r="F25" s="1">
        <v>217.0</v>
      </c>
      <c r="G25" s="1">
        <v>0.0</v>
      </c>
      <c r="H25" s="1">
        <v>0.0</v>
      </c>
      <c r="I25" s="1">
        <v>111.0</v>
      </c>
      <c r="J25" s="1">
        <v>1.0</v>
      </c>
      <c r="K25" s="1">
        <v>5.6</v>
      </c>
      <c r="L25" s="1">
        <v>3.0</v>
      </c>
      <c r="M25" s="1">
        <v>0.0</v>
      </c>
      <c r="N25" s="1">
        <v>7.0</v>
      </c>
      <c r="O25" s="1">
        <v>3.0</v>
      </c>
    </row>
    <row r="26">
      <c r="A26" s="2"/>
      <c r="B26" s="2">
        <v>65.0</v>
      </c>
      <c r="C26" s="1">
        <v>1.0</v>
      </c>
      <c r="D26" s="1">
        <v>1.0</v>
      </c>
      <c r="E26" s="1">
        <v>138.0</v>
      </c>
      <c r="F26" s="1">
        <v>282.0</v>
      </c>
      <c r="G26" s="1">
        <v>1.0</v>
      </c>
      <c r="H26" s="1">
        <v>2.0</v>
      </c>
      <c r="I26" s="1">
        <v>174.0</v>
      </c>
      <c r="J26" s="1">
        <v>0.0</v>
      </c>
      <c r="K26" s="1">
        <v>1.4</v>
      </c>
      <c r="L26" s="1">
        <v>2.0</v>
      </c>
      <c r="M26" s="1">
        <v>1.0</v>
      </c>
      <c r="N26" s="1">
        <v>3.0</v>
      </c>
      <c r="O26" s="1">
        <v>1.0</v>
      </c>
    </row>
    <row r="27">
      <c r="A27" s="2"/>
      <c r="B27" s="2">
        <v>45.0</v>
      </c>
      <c r="C27" s="1">
        <v>0.0</v>
      </c>
      <c r="D27" s="1">
        <v>2.0</v>
      </c>
      <c r="E27" s="1">
        <v>130.0</v>
      </c>
      <c r="F27" s="1">
        <v>234.0</v>
      </c>
      <c r="G27" s="1">
        <v>0.0</v>
      </c>
      <c r="H27" s="1">
        <v>2.0</v>
      </c>
      <c r="I27" s="1">
        <v>175.0</v>
      </c>
      <c r="J27" s="1">
        <v>0.0</v>
      </c>
      <c r="K27" s="1">
        <v>0.6</v>
      </c>
      <c r="L27" s="1">
        <v>2.0</v>
      </c>
      <c r="M27" s="1">
        <v>0.0</v>
      </c>
      <c r="N27" s="1">
        <v>3.0</v>
      </c>
      <c r="O27" s="1">
        <v>0.0</v>
      </c>
    </row>
    <row r="28">
      <c r="A28" s="2"/>
      <c r="B28" s="2">
        <v>56.0</v>
      </c>
      <c r="C28" s="1">
        <v>0.0</v>
      </c>
      <c r="D28" s="1">
        <v>4.0</v>
      </c>
      <c r="E28" s="1">
        <v>200.0</v>
      </c>
      <c r="F28" s="1">
        <v>288.0</v>
      </c>
      <c r="G28" s="1">
        <v>1.0</v>
      </c>
      <c r="H28" s="1">
        <v>2.0</v>
      </c>
      <c r="I28" s="1">
        <v>133.0</v>
      </c>
      <c r="J28" s="1">
        <v>1.0</v>
      </c>
      <c r="K28" s="1">
        <v>4.0</v>
      </c>
      <c r="L28" s="1">
        <v>3.0</v>
      </c>
      <c r="M28" s="1">
        <v>2.0</v>
      </c>
      <c r="N28" s="1">
        <v>7.0</v>
      </c>
      <c r="O28" s="1">
        <v>3.0</v>
      </c>
    </row>
    <row r="29">
      <c r="A29" s="2"/>
      <c r="B29" s="2">
        <v>54.0</v>
      </c>
      <c r="C29" s="1">
        <v>1.0</v>
      </c>
      <c r="D29" s="1">
        <v>4.0</v>
      </c>
      <c r="E29" s="1">
        <v>110.0</v>
      </c>
      <c r="F29" s="1">
        <v>239.0</v>
      </c>
      <c r="G29" s="1">
        <v>0.0</v>
      </c>
      <c r="H29" s="1">
        <v>0.0</v>
      </c>
      <c r="I29" s="1">
        <v>126.0</v>
      </c>
      <c r="J29" s="1">
        <v>1.0</v>
      </c>
      <c r="K29" s="1">
        <v>2.8</v>
      </c>
      <c r="L29" s="1">
        <v>2.0</v>
      </c>
      <c r="M29" s="1">
        <v>1.0</v>
      </c>
      <c r="N29" s="1">
        <v>7.0</v>
      </c>
      <c r="O29" s="1">
        <v>3.0</v>
      </c>
    </row>
    <row r="30">
      <c r="A30" s="2"/>
      <c r="B30" s="2">
        <v>44.0</v>
      </c>
      <c r="C30" s="1">
        <v>1.0</v>
      </c>
      <c r="D30" s="1">
        <v>2.0</v>
      </c>
      <c r="E30" s="1">
        <v>120.0</v>
      </c>
      <c r="F30" s="1">
        <v>220.0</v>
      </c>
      <c r="G30" s="1">
        <v>0.0</v>
      </c>
      <c r="H30" s="1">
        <v>0.0</v>
      </c>
      <c r="I30" s="1">
        <v>170.0</v>
      </c>
      <c r="J30" s="1">
        <v>0.0</v>
      </c>
      <c r="K30" s="1">
        <v>0.0</v>
      </c>
      <c r="L30" s="1">
        <v>1.0</v>
      </c>
      <c r="M30" s="1">
        <v>0.0</v>
      </c>
      <c r="N30" s="1">
        <v>3.0</v>
      </c>
      <c r="O30" s="1">
        <v>0.0</v>
      </c>
    </row>
    <row r="31">
      <c r="A31" s="2"/>
      <c r="B31" s="2">
        <v>62.0</v>
      </c>
      <c r="C31" s="1">
        <v>0.0</v>
      </c>
      <c r="D31" s="1">
        <v>4.0</v>
      </c>
      <c r="E31" s="1">
        <v>124.0</v>
      </c>
      <c r="F31" s="1">
        <v>209.0</v>
      </c>
      <c r="G31" s="1">
        <v>0.0</v>
      </c>
      <c r="H31" s="1">
        <v>0.0</v>
      </c>
      <c r="I31" s="1">
        <v>163.0</v>
      </c>
      <c r="J31" s="1">
        <v>0.0</v>
      </c>
      <c r="K31" s="1">
        <v>0.0</v>
      </c>
      <c r="L31" s="1">
        <v>1.0</v>
      </c>
      <c r="M31" s="1">
        <v>0.0</v>
      </c>
      <c r="N31" s="1">
        <v>3.0</v>
      </c>
      <c r="O31" s="1">
        <v>0.0</v>
      </c>
    </row>
    <row r="32">
      <c r="A32" s="2"/>
      <c r="B32" s="2">
        <v>54.0</v>
      </c>
      <c r="C32" s="1">
        <v>1.0</v>
      </c>
      <c r="D32" s="1">
        <v>3.0</v>
      </c>
      <c r="E32" s="1">
        <v>120.0</v>
      </c>
      <c r="F32" s="1">
        <v>258.0</v>
      </c>
      <c r="G32" s="1">
        <v>0.0</v>
      </c>
      <c r="H32" s="1">
        <v>2.0</v>
      </c>
      <c r="I32" s="1">
        <v>147.0</v>
      </c>
      <c r="J32" s="1">
        <v>0.0</v>
      </c>
      <c r="K32" s="1">
        <v>0.4</v>
      </c>
      <c r="L32" s="1">
        <v>2.0</v>
      </c>
      <c r="M32" s="1">
        <v>0.0</v>
      </c>
      <c r="N32" s="1">
        <v>7.0</v>
      </c>
      <c r="O32" s="1">
        <v>0.0</v>
      </c>
    </row>
    <row r="33">
      <c r="A33" s="2"/>
      <c r="B33" s="2">
        <v>51.0</v>
      </c>
      <c r="C33" s="1">
        <v>1.0</v>
      </c>
      <c r="D33" s="1">
        <v>3.0</v>
      </c>
      <c r="E33" s="1">
        <v>94.0</v>
      </c>
      <c r="F33" s="1">
        <v>227.0</v>
      </c>
      <c r="G33" s="1">
        <v>0.0</v>
      </c>
      <c r="H33" s="1">
        <v>0.0</v>
      </c>
      <c r="I33" s="1">
        <v>154.0</v>
      </c>
      <c r="J33" s="1">
        <v>1.0</v>
      </c>
      <c r="K33" s="1">
        <v>0.0</v>
      </c>
      <c r="L33" s="1">
        <v>1.0</v>
      </c>
      <c r="M33" s="1">
        <v>1.0</v>
      </c>
      <c r="N33" s="1">
        <v>7.0</v>
      </c>
      <c r="O33" s="1">
        <v>0.0</v>
      </c>
    </row>
    <row r="34">
      <c r="A34" s="2"/>
      <c r="B34" s="2">
        <v>29.0</v>
      </c>
      <c r="C34" s="1">
        <v>1.0</v>
      </c>
      <c r="D34" s="1">
        <v>2.0</v>
      </c>
      <c r="E34" s="1">
        <v>130.0</v>
      </c>
      <c r="F34" s="1">
        <v>204.0</v>
      </c>
      <c r="G34" s="1">
        <v>0.0</v>
      </c>
      <c r="H34" s="1">
        <v>2.0</v>
      </c>
      <c r="I34" s="1">
        <v>202.0</v>
      </c>
      <c r="J34" s="1">
        <v>0.0</v>
      </c>
      <c r="K34" s="1">
        <v>0.0</v>
      </c>
      <c r="L34" s="1">
        <v>1.0</v>
      </c>
      <c r="M34" s="1">
        <v>0.0</v>
      </c>
      <c r="N34" s="1">
        <v>3.0</v>
      </c>
      <c r="O34" s="1">
        <v>0.0</v>
      </c>
    </row>
    <row r="35">
      <c r="A35" s="2"/>
      <c r="B35" s="2">
        <v>51.0</v>
      </c>
      <c r="C35" s="1">
        <v>1.0</v>
      </c>
      <c r="D35" s="1">
        <v>4.0</v>
      </c>
      <c r="E35" s="1">
        <v>140.0</v>
      </c>
      <c r="F35" s="1">
        <v>261.0</v>
      </c>
      <c r="G35" s="1">
        <v>0.0</v>
      </c>
      <c r="H35" s="1">
        <v>2.0</v>
      </c>
      <c r="I35" s="1">
        <v>186.0</v>
      </c>
      <c r="J35" s="1">
        <v>1.0</v>
      </c>
      <c r="K35" s="1">
        <v>0.0</v>
      </c>
      <c r="L35" s="1">
        <v>1.0</v>
      </c>
      <c r="M35" s="1">
        <v>0.0</v>
      </c>
      <c r="N35" s="1">
        <v>3.0</v>
      </c>
      <c r="O35" s="1">
        <v>0.0</v>
      </c>
    </row>
    <row r="36">
      <c r="A36" s="2"/>
      <c r="B36" s="2">
        <v>43.0</v>
      </c>
      <c r="C36" s="1">
        <v>0.0</v>
      </c>
      <c r="D36" s="1">
        <v>3.0</v>
      </c>
      <c r="E36" s="1">
        <v>122.0</v>
      </c>
      <c r="F36" s="1">
        <v>213.0</v>
      </c>
      <c r="G36" s="1">
        <v>0.0</v>
      </c>
      <c r="H36" s="1">
        <v>0.0</v>
      </c>
      <c r="I36" s="1">
        <v>165.0</v>
      </c>
      <c r="J36" s="1">
        <v>0.0</v>
      </c>
      <c r="K36" s="1">
        <v>0.2</v>
      </c>
      <c r="L36" s="1">
        <v>2.0</v>
      </c>
      <c r="M36" s="1">
        <v>0.0</v>
      </c>
      <c r="N36" s="1">
        <v>3.0</v>
      </c>
      <c r="O36" s="1">
        <v>0.0</v>
      </c>
    </row>
    <row r="37">
      <c r="A37" s="2"/>
      <c r="B37" s="2">
        <v>55.0</v>
      </c>
      <c r="C37" s="1">
        <v>0.0</v>
      </c>
      <c r="D37" s="1">
        <v>2.0</v>
      </c>
      <c r="E37" s="1">
        <v>135.0</v>
      </c>
      <c r="F37" s="1">
        <v>250.0</v>
      </c>
      <c r="G37" s="1">
        <v>0.0</v>
      </c>
      <c r="H37" s="1">
        <v>2.0</v>
      </c>
      <c r="I37" s="1">
        <v>161.0</v>
      </c>
      <c r="J37" s="1">
        <v>0.0</v>
      </c>
      <c r="K37" s="1">
        <v>1.4</v>
      </c>
      <c r="L37" s="1">
        <v>2.0</v>
      </c>
      <c r="M37" s="1">
        <v>0.0</v>
      </c>
      <c r="N37" s="1">
        <v>3.0</v>
      </c>
      <c r="O37" s="1">
        <v>0.0</v>
      </c>
    </row>
    <row r="38">
      <c r="A38" s="2"/>
      <c r="B38" s="2">
        <v>70.0</v>
      </c>
      <c r="C38" s="1">
        <v>1.0</v>
      </c>
      <c r="D38" s="1">
        <v>4.0</v>
      </c>
      <c r="E38" s="1">
        <v>145.0</v>
      </c>
      <c r="F38" s="1">
        <v>174.0</v>
      </c>
      <c r="G38" s="1">
        <v>0.0</v>
      </c>
      <c r="H38" s="1">
        <v>0.0</v>
      </c>
      <c r="I38" s="1">
        <v>125.0</v>
      </c>
      <c r="J38" s="1">
        <v>1.0</v>
      </c>
      <c r="K38" s="1">
        <v>2.6</v>
      </c>
      <c r="L38" s="1">
        <v>3.0</v>
      </c>
      <c r="M38" s="1">
        <v>0.0</v>
      </c>
      <c r="N38" s="1">
        <v>7.0</v>
      </c>
      <c r="O38" s="1">
        <v>4.0</v>
      </c>
    </row>
    <row r="39">
      <c r="A39" s="2"/>
      <c r="B39" s="2">
        <v>62.0</v>
      </c>
      <c r="C39" s="1">
        <v>1.0</v>
      </c>
      <c r="D39" s="1">
        <v>2.0</v>
      </c>
      <c r="E39" s="1">
        <v>120.0</v>
      </c>
      <c r="F39" s="1">
        <v>281.0</v>
      </c>
      <c r="G39" s="1">
        <v>0.0</v>
      </c>
      <c r="H39" s="1">
        <v>2.0</v>
      </c>
      <c r="I39" s="1">
        <v>103.0</v>
      </c>
      <c r="J39" s="1">
        <v>0.0</v>
      </c>
      <c r="K39" s="1">
        <v>1.4</v>
      </c>
      <c r="L39" s="1">
        <v>2.0</v>
      </c>
      <c r="M39" s="1">
        <v>1.0</v>
      </c>
      <c r="N39" s="1">
        <v>7.0</v>
      </c>
      <c r="O39" s="1">
        <v>3.0</v>
      </c>
    </row>
    <row r="40">
      <c r="A40" s="2"/>
      <c r="B40" s="2">
        <v>35.0</v>
      </c>
      <c r="C40" s="1">
        <v>1.0</v>
      </c>
      <c r="D40" s="1">
        <v>4.0</v>
      </c>
      <c r="E40" s="1">
        <v>120.0</v>
      </c>
      <c r="F40" s="1">
        <v>198.0</v>
      </c>
      <c r="G40" s="1">
        <v>0.0</v>
      </c>
      <c r="H40" s="1">
        <v>0.0</v>
      </c>
      <c r="I40" s="1">
        <v>130.0</v>
      </c>
      <c r="J40" s="1">
        <v>1.0</v>
      </c>
      <c r="K40" s="1">
        <v>1.6</v>
      </c>
      <c r="L40" s="1">
        <v>2.0</v>
      </c>
      <c r="M40" s="1">
        <v>0.0</v>
      </c>
      <c r="N40" s="1">
        <v>7.0</v>
      </c>
      <c r="O40" s="1">
        <v>1.0</v>
      </c>
    </row>
    <row r="41">
      <c r="A41" s="2"/>
      <c r="B41" s="2">
        <v>51.0</v>
      </c>
      <c r="C41" s="1">
        <v>1.0</v>
      </c>
      <c r="D41" s="1">
        <v>3.0</v>
      </c>
      <c r="E41" s="1">
        <v>125.0</v>
      </c>
      <c r="F41" s="1">
        <v>245.0</v>
      </c>
      <c r="G41" s="1">
        <v>1.0</v>
      </c>
      <c r="H41" s="1">
        <v>2.0</v>
      </c>
      <c r="I41" s="1">
        <v>166.0</v>
      </c>
      <c r="J41" s="1">
        <v>0.0</v>
      </c>
      <c r="K41" s="1">
        <v>2.4</v>
      </c>
      <c r="L41" s="1">
        <v>2.0</v>
      </c>
      <c r="M41" s="1">
        <v>0.0</v>
      </c>
      <c r="N41" s="1">
        <v>3.0</v>
      </c>
      <c r="O41" s="1">
        <v>0.0</v>
      </c>
    </row>
    <row r="42">
      <c r="A42" s="2"/>
      <c r="B42" s="2">
        <v>59.0</v>
      </c>
      <c r="C42" s="1">
        <v>1.0</v>
      </c>
      <c r="D42" s="1">
        <v>2.0</v>
      </c>
      <c r="E42" s="1">
        <v>140.0</v>
      </c>
      <c r="F42" s="1">
        <v>221.0</v>
      </c>
      <c r="G42" s="1">
        <v>0.0</v>
      </c>
      <c r="H42" s="1">
        <v>0.0</v>
      </c>
      <c r="I42" s="1">
        <v>164.0</v>
      </c>
      <c r="J42" s="1">
        <v>1.0</v>
      </c>
      <c r="K42" s="1">
        <v>0.0</v>
      </c>
      <c r="L42" s="1">
        <v>1.0</v>
      </c>
      <c r="M42" s="1">
        <v>0.0</v>
      </c>
      <c r="N42" s="1">
        <v>3.0</v>
      </c>
      <c r="O42" s="1">
        <v>0.0</v>
      </c>
    </row>
    <row r="43">
      <c r="A43" s="2"/>
      <c r="B43" s="2">
        <v>59.0</v>
      </c>
      <c r="C43" s="1">
        <v>1.0</v>
      </c>
      <c r="D43" s="1">
        <v>1.0</v>
      </c>
      <c r="E43" s="1">
        <v>170.0</v>
      </c>
      <c r="F43" s="1">
        <v>288.0</v>
      </c>
      <c r="G43" s="1">
        <v>0.0</v>
      </c>
      <c r="H43" s="1">
        <v>2.0</v>
      </c>
      <c r="I43" s="1">
        <v>159.0</v>
      </c>
      <c r="J43" s="1">
        <v>0.0</v>
      </c>
      <c r="K43" s="1">
        <v>0.2</v>
      </c>
      <c r="L43" s="1">
        <v>2.0</v>
      </c>
      <c r="M43" s="1">
        <v>0.0</v>
      </c>
      <c r="N43" s="1">
        <v>7.0</v>
      </c>
      <c r="O43" s="1">
        <v>1.0</v>
      </c>
    </row>
    <row r="44">
      <c r="A44" s="2"/>
      <c r="B44" s="2">
        <v>52.0</v>
      </c>
      <c r="C44" s="1">
        <v>1.0</v>
      </c>
      <c r="D44" s="1">
        <v>2.0</v>
      </c>
      <c r="E44" s="1">
        <v>128.0</v>
      </c>
      <c r="F44" s="1">
        <v>205.0</v>
      </c>
      <c r="G44" s="1">
        <v>1.0</v>
      </c>
      <c r="H44" s="1">
        <v>0.0</v>
      </c>
      <c r="I44" s="1">
        <v>184.0</v>
      </c>
      <c r="J44" s="1">
        <v>0.0</v>
      </c>
      <c r="K44" s="1">
        <v>0.0</v>
      </c>
      <c r="L44" s="1">
        <v>1.0</v>
      </c>
      <c r="M44" s="1">
        <v>0.0</v>
      </c>
      <c r="N44" s="1">
        <v>3.0</v>
      </c>
      <c r="O44" s="1">
        <v>0.0</v>
      </c>
    </row>
    <row r="45">
      <c r="A45" s="2"/>
      <c r="B45" s="2">
        <v>64.0</v>
      </c>
      <c r="C45" s="1">
        <v>1.0</v>
      </c>
      <c r="D45" s="1">
        <v>3.0</v>
      </c>
      <c r="E45" s="1">
        <v>125.0</v>
      </c>
      <c r="F45" s="1">
        <v>309.0</v>
      </c>
      <c r="G45" s="1">
        <v>0.0</v>
      </c>
      <c r="H45" s="1">
        <v>0.0</v>
      </c>
      <c r="I45" s="1">
        <v>131.0</v>
      </c>
      <c r="J45" s="1">
        <v>1.0</v>
      </c>
      <c r="K45" s="1">
        <v>1.8</v>
      </c>
      <c r="L45" s="1">
        <v>2.0</v>
      </c>
      <c r="M45" s="1">
        <v>0.0</v>
      </c>
      <c r="N45" s="1">
        <v>7.0</v>
      </c>
      <c r="O45" s="1">
        <v>1.0</v>
      </c>
    </row>
    <row r="46">
      <c r="A46" s="2"/>
      <c r="B46" s="2">
        <v>58.0</v>
      </c>
      <c r="C46" s="1">
        <v>1.0</v>
      </c>
      <c r="D46" s="1">
        <v>3.0</v>
      </c>
      <c r="E46" s="1">
        <v>105.0</v>
      </c>
      <c r="F46" s="1">
        <v>240.0</v>
      </c>
      <c r="G46" s="1">
        <v>0.0</v>
      </c>
      <c r="H46" s="1">
        <v>2.0</v>
      </c>
      <c r="I46" s="1">
        <v>154.0</v>
      </c>
      <c r="J46" s="1">
        <v>1.0</v>
      </c>
      <c r="K46" s="1">
        <v>0.6</v>
      </c>
      <c r="L46" s="1">
        <v>2.0</v>
      </c>
      <c r="M46" s="1">
        <v>0.0</v>
      </c>
      <c r="N46" s="1">
        <v>7.0</v>
      </c>
      <c r="O46" s="1">
        <v>0.0</v>
      </c>
    </row>
    <row r="47">
      <c r="A47" s="2"/>
      <c r="B47" s="2">
        <v>47.0</v>
      </c>
      <c r="C47" s="1">
        <v>1.0</v>
      </c>
      <c r="D47" s="1">
        <v>3.0</v>
      </c>
      <c r="E47" s="1">
        <v>108.0</v>
      </c>
      <c r="F47" s="1">
        <v>243.0</v>
      </c>
      <c r="G47" s="1">
        <v>0.0</v>
      </c>
      <c r="H47" s="1">
        <v>0.0</v>
      </c>
      <c r="I47" s="1">
        <v>152.0</v>
      </c>
      <c r="J47" s="1">
        <v>0.0</v>
      </c>
      <c r="K47" s="1">
        <v>0.0</v>
      </c>
      <c r="L47" s="1">
        <v>1.0</v>
      </c>
      <c r="M47" s="1">
        <v>0.0</v>
      </c>
      <c r="N47" s="1">
        <v>3.0</v>
      </c>
      <c r="O47" s="1">
        <v>1.0</v>
      </c>
    </row>
    <row r="48">
      <c r="A48" s="2"/>
      <c r="B48" s="2">
        <v>57.0</v>
      </c>
      <c r="C48" s="1">
        <v>1.0</v>
      </c>
      <c r="D48" s="1">
        <v>4.0</v>
      </c>
      <c r="E48" s="1">
        <v>165.0</v>
      </c>
      <c r="F48" s="1">
        <v>289.0</v>
      </c>
      <c r="G48" s="1">
        <v>1.0</v>
      </c>
      <c r="H48" s="1">
        <v>2.0</v>
      </c>
      <c r="I48" s="1">
        <v>124.0</v>
      </c>
      <c r="J48" s="1">
        <v>0.0</v>
      </c>
      <c r="K48" s="1">
        <v>1.0</v>
      </c>
      <c r="L48" s="1">
        <v>2.0</v>
      </c>
      <c r="M48" s="1">
        <v>3.0</v>
      </c>
      <c r="N48" s="1">
        <v>7.0</v>
      </c>
      <c r="O48" s="1">
        <v>4.0</v>
      </c>
    </row>
    <row r="49">
      <c r="A49" s="2"/>
      <c r="B49" s="2">
        <v>41.0</v>
      </c>
      <c r="C49" s="1">
        <v>1.0</v>
      </c>
      <c r="D49" s="1">
        <v>3.0</v>
      </c>
      <c r="E49" s="1">
        <v>112.0</v>
      </c>
      <c r="F49" s="1">
        <v>250.0</v>
      </c>
      <c r="G49" s="1">
        <v>0.0</v>
      </c>
      <c r="H49" s="1">
        <v>0.0</v>
      </c>
      <c r="I49" s="1">
        <v>179.0</v>
      </c>
      <c r="J49" s="1">
        <v>0.0</v>
      </c>
      <c r="K49" s="1">
        <v>0.0</v>
      </c>
      <c r="L49" s="1">
        <v>1.0</v>
      </c>
      <c r="M49" s="1">
        <v>0.0</v>
      </c>
      <c r="N49" s="1">
        <v>3.0</v>
      </c>
      <c r="O49" s="1">
        <v>0.0</v>
      </c>
    </row>
    <row r="50">
      <c r="A50" s="2"/>
      <c r="B50" s="2">
        <v>45.0</v>
      </c>
      <c r="C50" s="1">
        <v>1.0</v>
      </c>
      <c r="D50" s="1">
        <v>2.0</v>
      </c>
      <c r="E50" s="1">
        <v>128.0</v>
      </c>
      <c r="F50" s="1">
        <v>308.0</v>
      </c>
      <c r="G50" s="1">
        <v>0.0</v>
      </c>
      <c r="H50" s="1">
        <v>2.0</v>
      </c>
      <c r="I50" s="1">
        <v>170.0</v>
      </c>
      <c r="J50" s="1">
        <v>0.0</v>
      </c>
      <c r="K50" s="1">
        <v>0.0</v>
      </c>
      <c r="L50" s="1">
        <v>1.0</v>
      </c>
      <c r="M50" s="1">
        <v>0.0</v>
      </c>
      <c r="N50" s="1">
        <v>3.0</v>
      </c>
      <c r="O50" s="1">
        <v>0.0</v>
      </c>
    </row>
    <row r="51">
      <c r="A51" s="2"/>
      <c r="B51" s="2">
        <v>60.0</v>
      </c>
      <c r="C51" s="1">
        <v>0.0</v>
      </c>
      <c r="D51" s="1">
        <v>3.0</v>
      </c>
      <c r="E51" s="1">
        <v>102.0</v>
      </c>
      <c r="F51" s="1">
        <v>318.0</v>
      </c>
      <c r="G51" s="1">
        <v>0.0</v>
      </c>
      <c r="H51" s="1">
        <v>0.0</v>
      </c>
      <c r="I51" s="1">
        <v>160.0</v>
      </c>
      <c r="J51" s="1">
        <v>0.0</v>
      </c>
      <c r="K51" s="1">
        <v>0.0</v>
      </c>
      <c r="L51" s="1">
        <v>1.0</v>
      </c>
      <c r="M51" s="1">
        <v>1.0</v>
      </c>
      <c r="N51" s="1">
        <v>3.0</v>
      </c>
      <c r="O51" s="1">
        <v>0.0</v>
      </c>
    </row>
    <row r="52">
      <c r="A52" s="2"/>
      <c r="B52" s="2">
        <v>52.0</v>
      </c>
      <c r="C52" s="1">
        <v>1.0</v>
      </c>
      <c r="D52" s="1">
        <v>1.0</v>
      </c>
      <c r="E52" s="1">
        <v>152.0</v>
      </c>
      <c r="F52" s="1">
        <v>298.0</v>
      </c>
      <c r="G52" s="1">
        <v>1.0</v>
      </c>
      <c r="H52" s="1">
        <v>0.0</v>
      </c>
      <c r="I52" s="1">
        <v>178.0</v>
      </c>
      <c r="J52" s="1">
        <v>0.0</v>
      </c>
      <c r="K52" s="1">
        <v>1.2</v>
      </c>
      <c r="L52" s="1">
        <v>2.0</v>
      </c>
      <c r="M52" s="1">
        <v>0.0</v>
      </c>
      <c r="N52" s="1">
        <v>7.0</v>
      </c>
      <c r="O52" s="1">
        <v>0.0</v>
      </c>
    </row>
    <row r="53">
      <c r="A53" s="2"/>
      <c r="B53" s="2">
        <v>42.0</v>
      </c>
      <c r="C53" s="1">
        <v>0.0</v>
      </c>
      <c r="D53" s="1">
        <v>4.0</v>
      </c>
      <c r="E53" s="1">
        <v>102.0</v>
      </c>
      <c r="F53" s="1">
        <v>265.0</v>
      </c>
      <c r="G53" s="1">
        <v>0.0</v>
      </c>
      <c r="H53" s="1">
        <v>2.0</v>
      </c>
      <c r="I53" s="1">
        <v>122.0</v>
      </c>
      <c r="J53" s="1">
        <v>0.0</v>
      </c>
      <c r="K53" s="1">
        <v>0.6</v>
      </c>
      <c r="L53" s="1">
        <v>2.0</v>
      </c>
      <c r="M53" s="1">
        <v>0.0</v>
      </c>
      <c r="N53" s="1">
        <v>3.0</v>
      </c>
      <c r="O53" s="1">
        <v>0.0</v>
      </c>
    </row>
    <row r="54">
      <c r="A54" s="2"/>
      <c r="B54" s="2">
        <v>67.0</v>
      </c>
      <c r="C54" s="1">
        <v>0.0</v>
      </c>
      <c r="D54" s="1">
        <v>3.0</v>
      </c>
      <c r="E54" s="1">
        <v>115.0</v>
      </c>
      <c r="F54" s="1">
        <v>564.0</v>
      </c>
      <c r="G54" s="1">
        <v>0.0</v>
      </c>
      <c r="H54" s="1">
        <v>2.0</v>
      </c>
      <c r="I54" s="1">
        <v>160.0</v>
      </c>
      <c r="J54" s="1">
        <v>0.0</v>
      </c>
      <c r="K54" s="1">
        <v>1.6</v>
      </c>
      <c r="L54" s="1">
        <v>2.0</v>
      </c>
      <c r="M54" s="1">
        <v>0.0</v>
      </c>
      <c r="N54" s="1">
        <v>7.0</v>
      </c>
      <c r="O54" s="1">
        <v>0.0</v>
      </c>
    </row>
    <row r="55">
      <c r="A55" s="2"/>
      <c r="B55" s="2">
        <v>55.0</v>
      </c>
      <c r="C55" s="1">
        <v>1.0</v>
      </c>
      <c r="D55" s="1">
        <v>4.0</v>
      </c>
      <c r="E55" s="1">
        <v>160.0</v>
      </c>
      <c r="F55" s="1">
        <v>289.0</v>
      </c>
      <c r="G55" s="1">
        <v>0.0</v>
      </c>
      <c r="H55" s="1">
        <v>2.0</v>
      </c>
      <c r="I55" s="1">
        <v>145.0</v>
      </c>
      <c r="J55" s="1">
        <v>1.0</v>
      </c>
      <c r="K55" s="1">
        <v>0.8</v>
      </c>
      <c r="L55" s="1">
        <v>2.0</v>
      </c>
      <c r="M55" s="1">
        <v>1.0</v>
      </c>
      <c r="N55" s="1">
        <v>7.0</v>
      </c>
      <c r="O55" s="1">
        <v>4.0</v>
      </c>
    </row>
    <row r="56">
      <c r="A56" s="2"/>
      <c r="B56" s="2">
        <v>64.0</v>
      </c>
      <c r="C56" s="1">
        <v>1.0</v>
      </c>
      <c r="D56" s="1">
        <v>4.0</v>
      </c>
      <c r="E56" s="1">
        <v>120.0</v>
      </c>
      <c r="F56" s="1">
        <v>246.0</v>
      </c>
      <c r="G56" s="1">
        <v>0.0</v>
      </c>
      <c r="H56" s="1">
        <v>2.0</v>
      </c>
      <c r="I56" s="1">
        <v>96.0</v>
      </c>
      <c r="J56" s="1">
        <v>1.0</v>
      </c>
      <c r="K56" s="1">
        <v>2.2</v>
      </c>
      <c r="L56" s="1">
        <v>3.0</v>
      </c>
      <c r="M56" s="1">
        <v>1.0</v>
      </c>
      <c r="N56" s="1">
        <v>3.0</v>
      </c>
      <c r="O56" s="1">
        <v>3.0</v>
      </c>
    </row>
    <row r="57">
      <c r="A57" s="2"/>
      <c r="B57" s="2">
        <v>70.0</v>
      </c>
      <c r="C57" s="1">
        <v>1.0</v>
      </c>
      <c r="D57" s="1">
        <v>4.0</v>
      </c>
      <c r="E57" s="1">
        <v>130.0</v>
      </c>
      <c r="F57" s="1">
        <v>322.0</v>
      </c>
      <c r="G57" s="1">
        <v>0.0</v>
      </c>
      <c r="H57" s="1">
        <v>2.0</v>
      </c>
      <c r="I57" s="1">
        <v>109.0</v>
      </c>
      <c r="J57" s="1">
        <v>0.0</v>
      </c>
      <c r="K57" s="1">
        <v>2.4</v>
      </c>
      <c r="L57" s="1">
        <v>2.0</v>
      </c>
      <c r="M57" s="1">
        <v>3.0</v>
      </c>
      <c r="N57" s="1">
        <v>3.0</v>
      </c>
      <c r="O57" s="1">
        <v>1.0</v>
      </c>
    </row>
    <row r="58">
      <c r="A58" s="2"/>
      <c r="B58" s="2">
        <v>51.0</v>
      </c>
      <c r="C58" s="1">
        <v>1.0</v>
      </c>
      <c r="D58" s="1">
        <v>4.0</v>
      </c>
      <c r="E58" s="1">
        <v>140.0</v>
      </c>
      <c r="F58" s="1">
        <v>299.0</v>
      </c>
      <c r="G58" s="1">
        <v>0.0</v>
      </c>
      <c r="H58" s="1">
        <v>0.0</v>
      </c>
      <c r="I58" s="1">
        <v>173.0</v>
      </c>
      <c r="J58" s="1">
        <v>1.0</v>
      </c>
      <c r="K58" s="1">
        <v>1.6</v>
      </c>
      <c r="L58" s="1">
        <v>1.0</v>
      </c>
      <c r="M58" s="1">
        <v>0.0</v>
      </c>
      <c r="N58" s="1">
        <v>7.0</v>
      </c>
      <c r="O58" s="1">
        <v>1.0</v>
      </c>
    </row>
    <row r="59">
      <c r="A59" s="2"/>
      <c r="B59" s="2">
        <v>58.0</v>
      </c>
      <c r="C59" s="1">
        <v>1.0</v>
      </c>
      <c r="D59" s="1">
        <v>4.0</v>
      </c>
      <c r="E59" s="1">
        <v>125.0</v>
      </c>
      <c r="F59" s="1">
        <v>300.0</v>
      </c>
      <c r="G59" s="1">
        <v>0.0</v>
      </c>
      <c r="H59" s="1">
        <v>2.0</v>
      </c>
      <c r="I59" s="1">
        <v>171.0</v>
      </c>
      <c r="J59" s="1">
        <v>0.0</v>
      </c>
      <c r="K59" s="1">
        <v>0.0</v>
      </c>
      <c r="L59" s="1">
        <v>1.0</v>
      </c>
      <c r="M59" s="1">
        <v>2.0</v>
      </c>
      <c r="N59" s="1">
        <v>7.0</v>
      </c>
      <c r="O59" s="1">
        <v>1.0</v>
      </c>
    </row>
    <row r="60">
      <c r="A60" s="2"/>
      <c r="B60" s="2">
        <v>60.0</v>
      </c>
      <c r="C60" s="1">
        <v>1.0</v>
      </c>
      <c r="D60" s="1">
        <v>4.0</v>
      </c>
      <c r="E60" s="1">
        <v>140.0</v>
      </c>
      <c r="F60" s="1">
        <v>293.0</v>
      </c>
      <c r="G60" s="1">
        <v>0.0</v>
      </c>
      <c r="H60" s="1">
        <v>2.0</v>
      </c>
      <c r="I60" s="1">
        <v>170.0</v>
      </c>
      <c r="J60" s="1">
        <v>0.0</v>
      </c>
      <c r="K60" s="1">
        <v>1.2</v>
      </c>
      <c r="L60" s="1">
        <v>2.0</v>
      </c>
      <c r="M60" s="1">
        <v>2.0</v>
      </c>
      <c r="N60" s="1">
        <v>7.0</v>
      </c>
      <c r="O60" s="1">
        <v>2.0</v>
      </c>
    </row>
    <row r="61">
      <c r="A61" s="2"/>
      <c r="B61" s="2">
        <v>68.0</v>
      </c>
      <c r="C61" s="1">
        <v>1.0</v>
      </c>
      <c r="D61" s="1">
        <v>3.0</v>
      </c>
      <c r="E61" s="1">
        <v>118.0</v>
      </c>
      <c r="F61" s="1">
        <v>277.0</v>
      </c>
      <c r="G61" s="1">
        <v>0.0</v>
      </c>
      <c r="H61" s="1">
        <v>0.0</v>
      </c>
      <c r="I61" s="1">
        <v>151.0</v>
      </c>
      <c r="J61" s="1">
        <v>0.0</v>
      </c>
      <c r="K61" s="1">
        <v>1.0</v>
      </c>
      <c r="L61" s="1">
        <v>1.0</v>
      </c>
      <c r="M61" s="1">
        <v>1.0</v>
      </c>
      <c r="N61" s="1">
        <v>7.0</v>
      </c>
      <c r="O61" s="1">
        <v>0.0</v>
      </c>
    </row>
    <row r="62">
      <c r="A62" s="2"/>
      <c r="B62" s="2">
        <v>46.0</v>
      </c>
      <c r="C62" s="1">
        <v>1.0</v>
      </c>
      <c r="D62" s="1">
        <v>2.0</v>
      </c>
      <c r="E62" s="1">
        <v>101.0</v>
      </c>
      <c r="F62" s="1">
        <v>197.0</v>
      </c>
      <c r="G62" s="1">
        <v>1.0</v>
      </c>
      <c r="H62" s="1">
        <v>0.0</v>
      </c>
      <c r="I62" s="1">
        <v>156.0</v>
      </c>
      <c r="J62" s="1">
        <v>0.0</v>
      </c>
      <c r="K62" s="1">
        <v>0.0</v>
      </c>
      <c r="L62" s="1">
        <v>1.0</v>
      </c>
      <c r="M62" s="1">
        <v>0.0</v>
      </c>
      <c r="N62" s="1">
        <v>7.0</v>
      </c>
      <c r="O62" s="1">
        <v>0.0</v>
      </c>
    </row>
    <row r="63">
      <c r="A63" s="2"/>
      <c r="B63" s="2">
        <v>77.0</v>
      </c>
      <c r="C63" s="1">
        <v>1.0</v>
      </c>
      <c r="D63" s="1">
        <v>4.0</v>
      </c>
      <c r="E63" s="1">
        <v>125.0</v>
      </c>
      <c r="F63" s="1">
        <v>304.0</v>
      </c>
      <c r="G63" s="1">
        <v>0.0</v>
      </c>
      <c r="H63" s="1">
        <v>2.0</v>
      </c>
      <c r="I63" s="1">
        <v>162.0</v>
      </c>
      <c r="J63" s="1">
        <v>1.0</v>
      </c>
      <c r="K63" s="1">
        <v>0.0</v>
      </c>
      <c r="L63" s="1">
        <v>1.0</v>
      </c>
      <c r="M63" s="1">
        <v>3.0</v>
      </c>
      <c r="N63" s="1">
        <v>3.0</v>
      </c>
      <c r="O63" s="1">
        <v>4.0</v>
      </c>
    </row>
    <row r="64">
      <c r="A64" s="2"/>
      <c r="B64" s="2">
        <v>54.0</v>
      </c>
      <c r="C64" s="1">
        <v>0.0</v>
      </c>
      <c r="D64" s="1">
        <v>3.0</v>
      </c>
      <c r="E64" s="1">
        <v>110.0</v>
      </c>
      <c r="F64" s="1">
        <v>214.0</v>
      </c>
      <c r="G64" s="1">
        <v>0.0</v>
      </c>
      <c r="H64" s="1">
        <v>0.0</v>
      </c>
      <c r="I64" s="1">
        <v>158.0</v>
      </c>
      <c r="J64" s="1">
        <v>0.0</v>
      </c>
      <c r="K64" s="1">
        <v>1.6</v>
      </c>
      <c r="L64" s="1">
        <v>2.0</v>
      </c>
      <c r="M64" s="1">
        <v>0.0</v>
      </c>
      <c r="N64" s="1">
        <v>3.0</v>
      </c>
      <c r="O64" s="1">
        <v>0.0</v>
      </c>
    </row>
    <row r="65">
      <c r="A65" s="2"/>
      <c r="B65" s="2">
        <v>58.0</v>
      </c>
      <c r="C65" s="1">
        <v>0.0</v>
      </c>
      <c r="D65" s="1">
        <v>4.0</v>
      </c>
      <c r="E65" s="1">
        <v>100.0</v>
      </c>
      <c r="F65" s="1">
        <v>248.0</v>
      </c>
      <c r="G65" s="1">
        <v>0.0</v>
      </c>
      <c r="H65" s="1">
        <v>2.0</v>
      </c>
      <c r="I65" s="1">
        <v>122.0</v>
      </c>
      <c r="J65" s="1">
        <v>0.0</v>
      </c>
      <c r="K65" s="1">
        <v>1.0</v>
      </c>
      <c r="L65" s="1">
        <v>2.0</v>
      </c>
      <c r="M65" s="1">
        <v>0.0</v>
      </c>
      <c r="N65" s="1">
        <v>3.0</v>
      </c>
      <c r="O65" s="1">
        <v>0.0</v>
      </c>
    </row>
    <row r="66">
      <c r="A66" s="2"/>
      <c r="B66" s="2">
        <v>48.0</v>
      </c>
      <c r="C66" s="1">
        <v>1.0</v>
      </c>
      <c r="D66" s="1">
        <v>3.0</v>
      </c>
      <c r="E66" s="1">
        <v>124.0</v>
      </c>
      <c r="F66" s="1">
        <v>255.0</v>
      </c>
      <c r="G66" s="1">
        <v>1.0</v>
      </c>
      <c r="H66" s="1">
        <v>0.0</v>
      </c>
      <c r="I66" s="1">
        <v>175.0</v>
      </c>
      <c r="J66" s="1">
        <v>0.0</v>
      </c>
      <c r="K66" s="1">
        <v>0.0</v>
      </c>
      <c r="L66" s="1">
        <v>1.0</v>
      </c>
      <c r="M66" s="1">
        <v>2.0</v>
      </c>
      <c r="N66" s="1">
        <v>3.0</v>
      </c>
      <c r="O66" s="1">
        <v>0.0</v>
      </c>
    </row>
    <row r="67">
      <c r="A67" s="2"/>
      <c r="B67" s="2">
        <v>57.0</v>
      </c>
      <c r="C67" s="1">
        <v>1.0</v>
      </c>
      <c r="D67" s="1">
        <v>4.0</v>
      </c>
      <c r="E67" s="1">
        <v>132.0</v>
      </c>
      <c r="F67" s="1">
        <v>207.0</v>
      </c>
      <c r="G67" s="1">
        <v>0.0</v>
      </c>
      <c r="H67" s="1">
        <v>0.0</v>
      </c>
      <c r="I67" s="1">
        <v>168.0</v>
      </c>
      <c r="J67" s="1">
        <v>1.0</v>
      </c>
      <c r="K67" s="1">
        <v>0.0</v>
      </c>
      <c r="L67" s="1">
        <v>1.0</v>
      </c>
      <c r="M67" s="1">
        <v>0.0</v>
      </c>
      <c r="N67" s="1">
        <v>7.0</v>
      </c>
      <c r="O67" s="1">
        <v>0.0</v>
      </c>
    </row>
    <row r="68">
      <c r="A68" s="2"/>
      <c r="B68" s="2">
        <v>52.0</v>
      </c>
      <c r="C68" s="1">
        <v>1.0</v>
      </c>
      <c r="D68" s="1">
        <v>3.0</v>
      </c>
      <c r="E68" s="1">
        <v>138.0</v>
      </c>
      <c r="F68" s="1">
        <v>223.0</v>
      </c>
      <c r="G68" s="1">
        <v>0.0</v>
      </c>
      <c r="H68" s="1">
        <v>0.0</v>
      </c>
      <c r="I68" s="1">
        <v>169.0</v>
      </c>
      <c r="J68" s="1">
        <v>0.0</v>
      </c>
      <c r="K68" s="1">
        <v>0.0</v>
      </c>
      <c r="L68" s="1">
        <v>1.0</v>
      </c>
      <c r="M68" s="1" t="s">
        <v>14</v>
      </c>
      <c r="N68" s="1">
        <v>3.0</v>
      </c>
      <c r="O68" s="1">
        <v>0.0</v>
      </c>
    </row>
    <row r="69">
      <c r="A69" s="2"/>
      <c r="B69" s="2">
        <v>54.0</v>
      </c>
      <c r="C69" s="1">
        <v>0.0</v>
      </c>
      <c r="D69" s="1">
        <v>2.0</v>
      </c>
      <c r="E69" s="1">
        <v>132.0</v>
      </c>
      <c r="F69" s="1">
        <v>288.0</v>
      </c>
      <c r="G69" s="1">
        <v>1.0</v>
      </c>
      <c r="H69" s="1">
        <v>2.0</v>
      </c>
      <c r="I69" s="1">
        <v>159.0</v>
      </c>
      <c r="J69" s="1">
        <v>1.0</v>
      </c>
      <c r="K69" s="1">
        <v>0.0</v>
      </c>
      <c r="L69" s="1">
        <v>1.0</v>
      </c>
      <c r="M69" s="1">
        <v>1.0</v>
      </c>
      <c r="N69" s="1">
        <v>3.0</v>
      </c>
      <c r="O69" s="1">
        <v>0.0</v>
      </c>
    </row>
    <row r="70">
      <c r="A70" s="2"/>
      <c r="B70" s="2">
        <v>35.0</v>
      </c>
      <c r="C70" s="1">
        <v>1.0</v>
      </c>
      <c r="D70" s="1">
        <v>4.0</v>
      </c>
      <c r="E70" s="1">
        <v>126.0</v>
      </c>
      <c r="F70" s="1">
        <v>282.0</v>
      </c>
      <c r="G70" s="1">
        <v>0.0</v>
      </c>
      <c r="H70" s="1">
        <v>2.0</v>
      </c>
      <c r="I70" s="1">
        <v>156.0</v>
      </c>
      <c r="J70" s="1">
        <v>1.0</v>
      </c>
      <c r="K70" s="1">
        <v>0.0</v>
      </c>
      <c r="L70" s="1">
        <v>1.0</v>
      </c>
      <c r="M70" s="1">
        <v>0.0</v>
      </c>
      <c r="N70" s="1">
        <v>7.0</v>
      </c>
      <c r="O70" s="1">
        <v>1.0</v>
      </c>
    </row>
    <row r="71">
      <c r="A71" s="2"/>
      <c r="B71" s="2">
        <v>45.0</v>
      </c>
      <c r="C71" s="1">
        <v>0.0</v>
      </c>
      <c r="D71" s="1">
        <v>2.0</v>
      </c>
      <c r="E71" s="1">
        <v>112.0</v>
      </c>
      <c r="F71" s="1">
        <v>160.0</v>
      </c>
      <c r="G71" s="1">
        <v>0.0</v>
      </c>
      <c r="H71" s="1">
        <v>0.0</v>
      </c>
      <c r="I71" s="1">
        <v>138.0</v>
      </c>
      <c r="J71" s="1">
        <v>0.0</v>
      </c>
      <c r="K71" s="1">
        <v>0.0</v>
      </c>
      <c r="L71" s="1">
        <v>2.0</v>
      </c>
      <c r="M71" s="1">
        <v>0.0</v>
      </c>
      <c r="N71" s="1">
        <v>3.0</v>
      </c>
      <c r="O71" s="1">
        <v>0.0</v>
      </c>
    </row>
    <row r="72">
      <c r="A72" s="2"/>
      <c r="B72" s="2">
        <v>70.0</v>
      </c>
      <c r="C72" s="1">
        <v>1.0</v>
      </c>
      <c r="D72" s="1">
        <v>3.0</v>
      </c>
      <c r="E72" s="1">
        <v>160.0</v>
      </c>
      <c r="F72" s="1">
        <v>269.0</v>
      </c>
      <c r="G72" s="1">
        <v>0.0</v>
      </c>
      <c r="H72" s="1">
        <v>0.0</v>
      </c>
      <c r="I72" s="1">
        <v>112.0</v>
      </c>
      <c r="J72" s="1">
        <v>1.0</v>
      </c>
      <c r="K72" s="1">
        <v>2.9</v>
      </c>
      <c r="L72" s="1">
        <v>2.0</v>
      </c>
      <c r="M72" s="1">
        <v>1.0</v>
      </c>
      <c r="N72" s="1">
        <v>7.0</v>
      </c>
      <c r="O72" s="1">
        <v>3.0</v>
      </c>
    </row>
    <row r="73">
      <c r="A73" s="2"/>
      <c r="B73" s="2">
        <v>53.0</v>
      </c>
      <c r="C73" s="1">
        <v>1.0</v>
      </c>
      <c r="D73" s="1">
        <v>4.0</v>
      </c>
      <c r="E73" s="1">
        <v>142.0</v>
      </c>
      <c r="F73" s="1">
        <v>226.0</v>
      </c>
      <c r="G73" s="1">
        <v>0.0</v>
      </c>
      <c r="H73" s="1">
        <v>2.0</v>
      </c>
      <c r="I73" s="1">
        <v>111.0</v>
      </c>
      <c r="J73" s="1">
        <v>1.0</v>
      </c>
      <c r="K73" s="1">
        <v>0.0</v>
      </c>
      <c r="L73" s="1">
        <v>1.0</v>
      </c>
      <c r="M73" s="1">
        <v>0.0</v>
      </c>
      <c r="N73" s="1">
        <v>7.0</v>
      </c>
      <c r="O73" s="1">
        <v>0.0</v>
      </c>
    </row>
    <row r="74">
      <c r="A74" s="2"/>
      <c r="B74" s="2">
        <v>59.0</v>
      </c>
      <c r="C74" s="1">
        <v>0.0</v>
      </c>
      <c r="D74" s="1">
        <v>4.0</v>
      </c>
      <c r="E74" s="1">
        <v>174.0</v>
      </c>
      <c r="F74" s="1">
        <v>249.0</v>
      </c>
      <c r="G74" s="1">
        <v>0.0</v>
      </c>
      <c r="H74" s="1">
        <v>0.0</v>
      </c>
      <c r="I74" s="1">
        <v>143.0</v>
      </c>
      <c r="J74" s="1">
        <v>1.0</v>
      </c>
      <c r="K74" s="1">
        <v>0.0</v>
      </c>
      <c r="L74" s="1">
        <v>2.0</v>
      </c>
      <c r="M74" s="1">
        <v>0.0</v>
      </c>
      <c r="N74" s="1">
        <v>3.0</v>
      </c>
      <c r="O74" s="1">
        <v>1.0</v>
      </c>
    </row>
    <row r="75">
      <c r="A75" s="2"/>
      <c r="B75" s="2">
        <v>62.0</v>
      </c>
      <c r="C75" s="1">
        <v>0.0</v>
      </c>
      <c r="D75" s="1">
        <v>4.0</v>
      </c>
      <c r="E75" s="1">
        <v>140.0</v>
      </c>
      <c r="F75" s="1">
        <v>394.0</v>
      </c>
      <c r="G75" s="1">
        <v>0.0</v>
      </c>
      <c r="H75" s="1">
        <v>2.0</v>
      </c>
      <c r="I75" s="1">
        <v>157.0</v>
      </c>
      <c r="J75" s="1">
        <v>0.0</v>
      </c>
      <c r="K75" s="1">
        <v>1.2</v>
      </c>
      <c r="L75" s="1">
        <v>2.0</v>
      </c>
      <c r="M75" s="1">
        <v>0.0</v>
      </c>
      <c r="N75" s="1">
        <v>3.0</v>
      </c>
      <c r="O75" s="1">
        <v>0.0</v>
      </c>
    </row>
    <row r="76">
      <c r="A76" s="2"/>
      <c r="B76" s="2">
        <v>64.0</v>
      </c>
      <c r="C76" s="1">
        <v>1.0</v>
      </c>
      <c r="D76" s="1">
        <v>4.0</v>
      </c>
      <c r="E76" s="1">
        <v>145.0</v>
      </c>
      <c r="F76" s="1">
        <v>212.0</v>
      </c>
      <c r="G76" s="1">
        <v>0.0</v>
      </c>
      <c r="H76" s="1">
        <v>2.0</v>
      </c>
      <c r="I76" s="1">
        <v>132.0</v>
      </c>
      <c r="J76" s="1">
        <v>0.0</v>
      </c>
      <c r="K76" s="1">
        <v>2.0</v>
      </c>
      <c r="L76" s="1">
        <v>2.0</v>
      </c>
      <c r="M76" s="1">
        <v>2.0</v>
      </c>
      <c r="N76" s="1">
        <v>6.0</v>
      </c>
      <c r="O76" s="1">
        <v>4.0</v>
      </c>
    </row>
    <row r="77">
      <c r="A77" s="2"/>
      <c r="B77" s="2">
        <v>57.0</v>
      </c>
      <c r="C77" s="1">
        <v>1.0</v>
      </c>
      <c r="D77" s="1">
        <v>4.0</v>
      </c>
      <c r="E77" s="1">
        <v>152.0</v>
      </c>
      <c r="F77" s="1">
        <v>274.0</v>
      </c>
      <c r="G77" s="1">
        <v>0.0</v>
      </c>
      <c r="H77" s="1">
        <v>0.0</v>
      </c>
      <c r="I77" s="1">
        <v>88.0</v>
      </c>
      <c r="J77" s="1">
        <v>1.0</v>
      </c>
      <c r="K77" s="1">
        <v>1.2</v>
      </c>
      <c r="L77" s="1">
        <v>2.0</v>
      </c>
      <c r="M77" s="1">
        <v>1.0</v>
      </c>
      <c r="N77" s="1">
        <v>7.0</v>
      </c>
      <c r="O77" s="1">
        <v>1.0</v>
      </c>
    </row>
    <row r="78">
      <c r="A78" s="2"/>
      <c r="B78" s="2">
        <v>52.0</v>
      </c>
      <c r="C78" s="1">
        <v>1.0</v>
      </c>
      <c r="D78" s="1">
        <v>4.0</v>
      </c>
      <c r="E78" s="1">
        <v>108.0</v>
      </c>
      <c r="F78" s="1">
        <v>233.0</v>
      </c>
      <c r="G78" s="1">
        <v>1.0</v>
      </c>
      <c r="H78" s="1">
        <v>0.0</v>
      </c>
      <c r="I78" s="1">
        <v>147.0</v>
      </c>
      <c r="J78" s="1">
        <v>0.0</v>
      </c>
      <c r="K78" s="1">
        <v>0.1</v>
      </c>
      <c r="L78" s="1">
        <v>1.0</v>
      </c>
      <c r="M78" s="1">
        <v>3.0</v>
      </c>
      <c r="N78" s="1">
        <v>7.0</v>
      </c>
      <c r="O78" s="1">
        <v>0.0</v>
      </c>
    </row>
    <row r="79">
      <c r="A79" s="2"/>
      <c r="B79" s="2">
        <v>56.0</v>
      </c>
      <c r="C79" s="1">
        <v>1.0</v>
      </c>
      <c r="D79" s="1">
        <v>4.0</v>
      </c>
      <c r="E79" s="1">
        <v>132.0</v>
      </c>
      <c r="F79" s="1">
        <v>184.0</v>
      </c>
      <c r="G79" s="1">
        <v>0.0</v>
      </c>
      <c r="H79" s="1">
        <v>2.0</v>
      </c>
      <c r="I79" s="1">
        <v>105.0</v>
      </c>
      <c r="J79" s="1">
        <v>1.0</v>
      </c>
      <c r="K79" s="1">
        <v>2.1</v>
      </c>
      <c r="L79" s="1">
        <v>2.0</v>
      </c>
      <c r="M79" s="1">
        <v>1.0</v>
      </c>
      <c r="N79" s="1">
        <v>6.0</v>
      </c>
      <c r="O79" s="1">
        <v>1.0</v>
      </c>
    </row>
    <row r="80">
      <c r="A80" s="2"/>
      <c r="B80" s="2">
        <v>43.0</v>
      </c>
      <c r="C80" s="1">
        <v>1.0</v>
      </c>
      <c r="D80" s="1">
        <v>3.0</v>
      </c>
      <c r="E80" s="1">
        <v>130.0</v>
      </c>
      <c r="F80" s="1">
        <v>315.0</v>
      </c>
      <c r="G80" s="1">
        <v>0.0</v>
      </c>
      <c r="H80" s="1">
        <v>0.0</v>
      </c>
      <c r="I80" s="1">
        <v>162.0</v>
      </c>
      <c r="J80" s="1">
        <v>0.0</v>
      </c>
      <c r="K80" s="1">
        <v>1.9</v>
      </c>
      <c r="L80" s="1">
        <v>1.0</v>
      </c>
      <c r="M80" s="1">
        <v>1.0</v>
      </c>
      <c r="N80" s="1">
        <v>3.0</v>
      </c>
      <c r="O80" s="1">
        <v>0.0</v>
      </c>
    </row>
    <row r="81">
      <c r="A81" s="2"/>
      <c r="B81" s="2">
        <v>53.0</v>
      </c>
      <c r="C81" s="1">
        <v>1.0</v>
      </c>
      <c r="D81" s="1">
        <v>3.0</v>
      </c>
      <c r="E81" s="1">
        <v>130.0</v>
      </c>
      <c r="F81" s="1">
        <v>246.0</v>
      </c>
      <c r="G81" s="1">
        <v>1.0</v>
      </c>
      <c r="H81" s="1">
        <v>2.0</v>
      </c>
      <c r="I81" s="1">
        <v>173.0</v>
      </c>
      <c r="J81" s="1">
        <v>0.0</v>
      </c>
      <c r="K81" s="1">
        <v>0.0</v>
      </c>
      <c r="L81" s="1">
        <v>1.0</v>
      </c>
      <c r="M81" s="1">
        <v>3.0</v>
      </c>
      <c r="N81" s="1">
        <v>3.0</v>
      </c>
      <c r="O81" s="1">
        <v>0.0</v>
      </c>
    </row>
    <row r="82">
      <c r="A82" s="2"/>
      <c r="B82" s="2">
        <v>48.0</v>
      </c>
      <c r="C82" s="1">
        <v>1.0</v>
      </c>
      <c r="D82" s="1">
        <v>4.0</v>
      </c>
      <c r="E82" s="1">
        <v>124.0</v>
      </c>
      <c r="F82" s="1">
        <v>274.0</v>
      </c>
      <c r="G82" s="1">
        <v>0.0</v>
      </c>
      <c r="H82" s="1">
        <v>2.0</v>
      </c>
      <c r="I82" s="1">
        <v>166.0</v>
      </c>
      <c r="J82" s="1">
        <v>0.0</v>
      </c>
      <c r="K82" s="1">
        <v>0.5</v>
      </c>
      <c r="L82" s="1">
        <v>2.0</v>
      </c>
      <c r="M82" s="1">
        <v>0.0</v>
      </c>
      <c r="N82" s="1">
        <v>7.0</v>
      </c>
      <c r="O82" s="1">
        <v>3.0</v>
      </c>
    </row>
    <row r="83">
      <c r="A83" s="2"/>
      <c r="B83" s="2">
        <v>56.0</v>
      </c>
      <c r="C83" s="1">
        <v>0.0</v>
      </c>
      <c r="D83" s="1">
        <v>4.0</v>
      </c>
      <c r="E83" s="1">
        <v>134.0</v>
      </c>
      <c r="F83" s="1">
        <v>409.0</v>
      </c>
      <c r="G83" s="1">
        <v>0.0</v>
      </c>
      <c r="H83" s="1">
        <v>2.0</v>
      </c>
      <c r="I83" s="1">
        <v>150.0</v>
      </c>
      <c r="J83" s="1">
        <v>1.0</v>
      </c>
      <c r="K83" s="1">
        <v>1.9</v>
      </c>
      <c r="L83" s="1">
        <v>2.0</v>
      </c>
      <c r="M83" s="1">
        <v>2.0</v>
      </c>
      <c r="N83" s="1">
        <v>7.0</v>
      </c>
      <c r="O83" s="1">
        <v>2.0</v>
      </c>
    </row>
    <row r="84">
      <c r="A84" s="2"/>
      <c r="B84" s="2">
        <v>42.0</v>
      </c>
      <c r="C84" s="1">
        <v>1.0</v>
      </c>
      <c r="D84" s="1">
        <v>1.0</v>
      </c>
      <c r="E84" s="1">
        <v>148.0</v>
      </c>
      <c r="F84" s="1">
        <v>244.0</v>
      </c>
      <c r="G84" s="1">
        <v>0.0</v>
      </c>
      <c r="H84" s="1">
        <v>2.0</v>
      </c>
      <c r="I84" s="1">
        <v>178.0</v>
      </c>
      <c r="J84" s="1">
        <v>0.0</v>
      </c>
      <c r="K84" s="1">
        <v>0.8</v>
      </c>
      <c r="L84" s="1">
        <v>1.0</v>
      </c>
      <c r="M84" s="1">
        <v>2.0</v>
      </c>
      <c r="N84" s="1">
        <v>3.0</v>
      </c>
      <c r="O84" s="1">
        <v>0.0</v>
      </c>
    </row>
    <row r="85">
      <c r="A85" s="2"/>
      <c r="B85" s="2">
        <v>59.0</v>
      </c>
      <c r="C85" s="1">
        <v>1.0</v>
      </c>
      <c r="D85" s="1">
        <v>1.0</v>
      </c>
      <c r="E85" s="1">
        <v>178.0</v>
      </c>
      <c r="F85" s="1">
        <v>270.0</v>
      </c>
      <c r="G85" s="1">
        <v>0.0</v>
      </c>
      <c r="H85" s="1">
        <v>2.0</v>
      </c>
      <c r="I85" s="1">
        <v>145.0</v>
      </c>
      <c r="J85" s="1">
        <v>0.0</v>
      </c>
      <c r="K85" s="1">
        <v>4.2</v>
      </c>
      <c r="L85" s="1">
        <v>3.0</v>
      </c>
      <c r="M85" s="1">
        <v>0.0</v>
      </c>
      <c r="N85" s="1">
        <v>7.0</v>
      </c>
      <c r="O85" s="1">
        <v>0.0</v>
      </c>
    </row>
    <row r="86">
      <c r="A86" s="2"/>
      <c r="B86" s="2">
        <v>60.0</v>
      </c>
      <c r="C86" s="1">
        <v>0.0</v>
      </c>
      <c r="D86" s="1">
        <v>4.0</v>
      </c>
      <c r="E86" s="1">
        <v>158.0</v>
      </c>
      <c r="F86" s="1">
        <v>305.0</v>
      </c>
      <c r="G86" s="1">
        <v>0.0</v>
      </c>
      <c r="H86" s="1">
        <v>2.0</v>
      </c>
      <c r="I86" s="1">
        <v>161.0</v>
      </c>
      <c r="J86" s="1">
        <v>0.0</v>
      </c>
      <c r="K86" s="1">
        <v>0.0</v>
      </c>
      <c r="L86" s="1">
        <v>1.0</v>
      </c>
      <c r="M86" s="1">
        <v>0.0</v>
      </c>
      <c r="N86" s="1">
        <v>3.0</v>
      </c>
      <c r="O86" s="1">
        <v>1.0</v>
      </c>
    </row>
    <row r="87">
      <c r="A87" s="2"/>
      <c r="B87" s="2">
        <v>63.0</v>
      </c>
      <c r="C87" s="1">
        <v>0.0</v>
      </c>
      <c r="D87" s="1">
        <v>2.0</v>
      </c>
      <c r="E87" s="1">
        <v>140.0</v>
      </c>
      <c r="F87" s="1">
        <v>195.0</v>
      </c>
      <c r="G87" s="1">
        <v>0.0</v>
      </c>
      <c r="H87" s="1">
        <v>0.0</v>
      </c>
      <c r="I87" s="1">
        <v>179.0</v>
      </c>
      <c r="J87" s="1">
        <v>0.0</v>
      </c>
      <c r="K87" s="1">
        <v>0.0</v>
      </c>
      <c r="L87" s="1">
        <v>1.0</v>
      </c>
      <c r="M87" s="1">
        <v>2.0</v>
      </c>
      <c r="N87" s="1">
        <v>3.0</v>
      </c>
      <c r="O87" s="1">
        <v>0.0</v>
      </c>
    </row>
    <row r="88">
      <c r="A88" s="2"/>
      <c r="B88" s="2">
        <v>42.0</v>
      </c>
      <c r="C88" s="1">
        <v>1.0</v>
      </c>
      <c r="D88" s="1">
        <v>3.0</v>
      </c>
      <c r="E88" s="1">
        <v>120.0</v>
      </c>
      <c r="F88" s="1">
        <v>240.0</v>
      </c>
      <c r="G88" s="1">
        <v>1.0</v>
      </c>
      <c r="H88" s="1">
        <v>0.0</v>
      </c>
      <c r="I88" s="1">
        <v>194.0</v>
      </c>
      <c r="J88" s="1">
        <v>0.0</v>
      </c>
      <c r="K88" s="1">
        <v>0.8</v>
      </c>
      <c r="L88" s="1">
        <v>3.0</v>
      </c>
      <c r="M88" s="1">
        <v>0.0</v>
      </c>
      <c r="N88" s="1">
        <v>7.0</v>
      </c>
      <c r="O88" s="1">
        <v>0.0</v>
      </c>
    </row>
    <row r="89">
      <c r="A89" s="2"/>
      <c r="B89" s="2">
        <v>66.0</v>
      </c>
      <c r="C89" s="1">
        <v>1.0</v>
      </c>
      <c r="D89" s="1">
        <v>2.0</v>
      </c>
      <c r="E89" s="1">
        <v>160.0</v>
      </c>
      <c r="F89" s="1">
        <v>246.0</v>
      </c>
      <c r="G89" s="1">
        <v>0.0</v>
      </c>
      <c r="H89" s="1">
        <v>0.0</v>
      </c>
      <c r="I89" s="1">
        <v>120.0</v>
      </c>
      <c r="J89" s="1">
        <v>1.0</v>
      </c>
      <c r="K89" s="1">
        <v>0.0</v>
      </c>
      <c r="L89" s="1">
        <v>2.0</v>
      </c>
      <c r="M89" s="1">
        <v>3.0</v>
      </c>
      <c r="N89" s="1">
        <v>6.0</v>
      </c>
      <c r="O89" s="1">
        <v>2.0</v>
      </c>
    </row>
    <row r="90">
      <c r="A90" s="2"/>
      <c r="B90" s="2">
        <v>54.0</v>
      </c>
      <c r="C90" s="1">
        <v>1.0</v>
      </c>
      <c r="D90" s="1">
        <v>2.0</v>
      </c>
      <c r="E90" s="1">
        <v>192.0</v>
      </c>
      <c r="F90" s="1">
        <v>283.0</v>
      </c>
      <c r="G90" s="1">
        <v>0.0</v>
      </c>
      <c r="H90" s="1">
        <v>2.0</v>
      </c>
      <c r="I90" s="1">
        <v>195.0</v>
      </c>
      <c r="J90" s="1">
        <v>0.0</v>
      </c>
      <c r="K90" s="1">
        <v>0.0</v>
      </c>
      <c r="L90" s="1">
        <v>1.0</v>
      </c>
      <c r="M90" s="1">
        <v>1.0</v>
      </c>
      <c r="N90" s="1">
        <v>7.0</v>
      </c>
      <c r="O90" s="1">
        <v>1.0</v>
      </c>
    </row>
    <row r="91">
      <c r="A91" s="2"/>
      <c r="B91" s="2">
        <v>69.0</v>
      </c>
      <c r="C91" s="1">
        <v>1.0</v>
      </c>
      <c r="D91" s="1">
        <v>3.0</v>
      </c>
      <c r="E91" s="1">
        <v>140.0</v>
      </c>
      <c r="F91" s="1">
        <v>254.0</v>
      </c>
      <c r="G91" s="1">
        <v>0.0</v>
      </c>
      <c r="H91" s="1">
        <v>2.0</v>
      </c>
      <c r="I91" s="1">
        <v>146.0</v>
      </c>
      <c r="J91" s="1">
        <v>0.0</v>
      </c>
      <c r="K91" s="1">
        <v>2.0</v>
      </c>
      <c r="L91" s="1">
        <v>2.0</v>
      </c>
      <c r="M91" s="1">
        <v>3.0</v>
      </c>
      <c r="N91" s="1">
        <v>7.0</v>
      </c>
      <c r="O91" s="1">
        <v>2.0</v>
      </c>
    </row>
    <row r="92">
      <c r="A92" s="2"/>
      <c r="B92" s="2">
        <v>50.0</v>
      </c>
      <c r="C92" s="1">
        <v>1.0</v>
      </c>
      <c r="D92" s="1">
        <v>3.0</v>
      </c>
      <c r="E92" s="1">
        <v>129.0</v>
      </c>
      <c r="F92" s="1">
        <v>196.0</v>
      </c>
      <c r="G92" s="1">
        <v>0.0</v>
      </c>
      <c r="H92" s="1">
        <v>0.0</v>
      </c>
      <c r="I92" s="1">
        <v>163.0</v>
      </c>
      <c r="J92" s="1">
        <v>0.0</v>
      </c>
      <c r="K92" s="1">
        <v>0.0</v>
      </c>
      <c r="L92" s="1">
        <v>1.0</v>
      </c>
      <c r="M92" s="1">
        <v>0.0</v>
      </c>
      <c r="N92" s="1">
        <v>3.0</v>
      </c>
      <c r="O92" s="1">
        <v>0.0</v>
      </c>
    </row>
    <row r="93">
      <c r="A93" s="2"/>
      <c r="B93" s="2">
        <v>51.0</v>
      </c>
      <c r="C93" s="1">
        <v>1.0</v>
      </c>
      <c r="D93" s="1">
        <v>4.0</v>
      </c>
      <c r="E93" s="1">
        <v>140.0</v>
      </c>
      <c r="F93" s="1">
        <v>298.0</v>
      </c>
      <c r="G93" s="1">
        <v>0.0</v>
      </c>
      <c r="H93" s="1">
        <v>0.0</v>
      </c>
      <c r="I93" s="1">
        <v>122.0</v>
      </c>
      <c r="J93" s="1">
        <v>1.0</v>
      </c>
      <c r="K93" s="1">
        <v>4.2</v>
      </c>
      <c r="L93" s="1">
        <v>2.0</v>
      </c>
      <c r="M93" s="1">
        <v>3.0</v>
      </c>
      <c r="N93" s="1">
        <v>7.0</v>
      </c>
      <c r="O93" s="1">
        <v>3.0</v>
      </c>
    </row>
    <row r="94">
      <c r="A94" s="2"/>
      <c r="B94" s="2">
        <v>43.0</v>
      </c>
      <c r="C94" s="1">
        <v>1.0</v>
      </c>
      <c r="D94" s="1">
        <v>4.0</v>
      </c>
      <c r="E94" s="1">
        <v>132.0</v>
      </c>
      <c r="F94" s="1">
        <v>247.0</v>
      </c>
      <c r="G94" s="1">
        <v>1.0</v>
      </c>
      <c r="H94" s="1">
        <v>2.0</v>
      </c>
      <c r="I94" s="1">
        <v>143.0</v>
      </c>
      <c r="J94" s="1">
        <v>1.0</v>
      </c>
      <c r="K94" s="1">
        <v>0.1</v>
      </c>
      <c r="L94" s="1">
        <v>2.0</v>
      </c>
      <c r="M94" s="1" t="s">
        <v>14</v>
      </c>
      <c r="N94" s="1">
        <v>7.0</v>
      </c>
      <c r="O94" s="1">
        <v>1.0</v>
      </c>
    </row>
    <row r="95">
      <c r="A95" s="2"/>
      <c r="B95" s="2">
        <v>62.0</v>
      </c>
      <c r="C95" s="1">
        <v>0.0</v>
      </c>
      <c r="D95" s="1">
        <v>4.0</v>
      </c>
      <c r="E95" s="1">
        <v>138.0</v>
      </c>
      <c r="F95" s="1">
        <v>294.0</v>
      </c>
      <c r="G95" s="1">
        <v>1.0</v>
      </c>
      <c r="H95" s="1">
        <v>0.0</v>
      </c>
      <c r="I95" s="1">
        <v>106.0</v>
      </c>
      <c r="J95" s="1">
        <v>0.0</v>
      </c>
      <c r="K95" s="1">
        <v>1.9</v>
      </c>
      <c r="L95" s="1">
        <v>2.0</v>
      </c>
      <c r="M95" s="1">
        <v>3.0</v>
      </c>
      <c r="N95" s="1">
        <v>3.0</v>
      </c>
      <c r="O95" s="1">
        <v>2.0</v>
      </c>
    </row>
    <row r="96">
      <c r="A96" s="2"/>
      <c r="B96" s="2">
        <v>68.0</v>
      </c>
      <c r="C96" s="1">
        <v>0.0</v>
      </c>
      <c r="D96" s="1">
        <v>3.0</v>
      </c>
      <c r="E96" s="1">
        <v>120.0</v>
      </c>
      <c r="F96" s="1">
        <v>211.0</v>
      </c>
      <c r="G96" s="1">
        <v>0.0</v>
      </c>
      <c r="H96" s="1">
        <v>2.0</v>
      </c>
      <c r="I96" s="1">
        <v>115.0</v>
      </c>
      <c r="J96" s="1">
        <v>0.0</v>
      </c>
      <c r="K96" s="1">
        <v>1.5</v>
      </c>
      <c r="L96" s="1">
        <v>2.0</v>
      </c>
      <c r="M96" s="1">
        <v>0.0</v>
      </c>
      <c r="N96" s="1">
        <v>3.0</v>
      </c>
      <c r="O96" s="1">
        <v>0.0</v>
      </c>
    </row>
    <row r="97">
      <c r="A97" s="2"/>
      <c r="B97" s="2">
        <v>67.0</v>
      </c>
      <c r="C97" s="1">
        <v>1.0</v>
      </c>
      <c r="D97" s="1">
        <v>4.0</v>
      </c>
      <c r="E97" s="1">
        <v>100.0</v>
      </c>
      <c r="F97" s="1">
        <v>299.0</v>
      </c>
      <c r="G97" s="1">
        <v>0.0</v>
      </c>
      <c r="H97" s="1">
        <v>2.0</v>
      </c>
      <c r="I97" s="1">
        <v>125.0</v>
      </c>
      <c r="J97" s="1">
        <v>1.0</v>
      </c>
      <c r="K97" s="1">
        <v>0.9</v>
      </c>
      <c r="L97" s="1">
        <v>2.0</v>
      </c>
      <c r="M97" s="1">
        <v>2.0</v>
      </c>
      <c r="N97" s="1">
        <v>3.0</v>
      </c>
      <c r="O97" s="1">
        <v>3.0</v>
      </c>
    </row>
    <row r="98">
      <c r="A98" s="2"/>
      <c r="B98" s="2">
        <v>69.0</v>
      </c>
      <c r="C98" s="1">
        <v>1.0</v>
      </c>
      <c r="D98" s="1">
        <v>1.0</v>
      </c>
      <c r="E98" s="1">
        <v>160.0</v>
      </c>
      <c r="F98" s="1">
        <v>234.0</v>
      </c>
      <c r="G98" s="1">
        <v>1.0</v>
      </c>
      <c r="H98" s="1">
        <v>2.0</v>
      </c>
      <c r="I98" s="1">
        <v>131.0</v>
      </c>
      <c r="J98" s="1">
        <v>0.0</v>
      </c>
      <c r="K98" s="1">
        <v>0.1</v>
      </c>
      <c r="L98" s="1">
        <v>2.0</v>
      </c>
      <c r="M98" s="1">
        <v>1.0</v>
      </c>
      <c r="N98" s="1">
        <v>3.0</v>
      </c>
      <c r="O98" s="1">
        <v>0.0</v>
      </c>
    </row>
    <row r="99">
      <c r="A99" s="2"/>
      <c r="B99" s="2">
        <v>45.0</v>
      </c>
      <c r="C99" s="1">
        <v>0.0</v>
      </c>
      <c r="D99" s="1">
        <v>4.0</v>
      </c>
      <c r="E99" s="1">
        <v>138.0</v>
      </c>
      <c r="F99" s="1">
        <v>236.0</v>
      </c>
      <c r="G99" s="1">
        <v>0.0</v>
      </c>
      <c r="H99" s="1">
        <v>2.0</v>
      </c>
      <c r="I99" s="1">
        <v>152.0</v>
      </c>
      <c r="J99" s="1">
        <v>1.0</v>
      </c>
      <c r="K99" s="1">
        <v>0.2</v>
      </c>
      <c r="L99" s="1">
        <v>2.0</v>
      </c>
      <c r="M99" s="1">
        <v>0.0</v>
      </c>
      <c r="N99" s="1">
        <v>3.0</v>
      </c>
      <c r="O99" s="1">
        <v>0.0</v>
      </c>
    </row>
    <row r="100">
      <c r="A100" s="2"/>
      <c r="B100" s="2">
        <v>50.0</v>
      </c>
      <c r="C100" s="1">
        <v>0.0</v>
      </c>
      <c r="D100" s="1">
        <v>2.0</v>
      </c>
      <c r="E100" s="1">
        <v>120.0</v>
      </c>
      <c r="F100" s="1">
        <v>244.0</v>
      </c>
      <c r="G100" s="1">
        <v>0.0</v>
      </c>
      <c r="H100" s="1">
        <v>0.0</v>
      </c>
      <c r="I100" s="1">
        <v>162.0</v>
      </c>
      <c r="J100" s="1">
        <v>0.0</v>
      </c>
      <c r="K100" s="1">
        <v>1.1</v>
      </c>
      <c r="L100" s="1">
        <v>1.0</v>
      </c>
      <c r="M100" s="1">
        <v>0.0</v>
      </c>
      <c r="N100" s="1">
        <v>3.0</v>
      </c>
      <c r="O100" s="1">
        <v>0.0</v>
      </c>
    </row>
    <row r="101">
      <c r="A101" s="2"/>
      <c r="B101" s="2">
        <v>59.0</v>
      </c>
      <c r="C101" s="1">
        <v>1.0</v>
      </c>
      <c r="D101" s="1">
        <v>1.0</v>
      </c>
      <c r="E101" s="1">
        <v>160.0</v>
      </c>
      <c r="F101" s="1">
        <v>273.0</v>
      </c>
      <c r="G101" s="1">
        <v>0.0</v>
      </c>
      <c r="H101" s="1">
        <v>2.0</v>
      </c>
      <c r="I101" s="1">
        <v>125.0</v>
      </c>
      <c r="J101" s="1">
        <v>0.0</v>
      </c>
      <c r="K101" s="1">
        <v>0.0</v>
      </c>
      <c r="L101" s="1">
        <v>1.0</v>
      </c>
      <c r="M101" s="1">
        <v>0.0</v>
      </c>
      <c r="N101" s="1">
        <v>3.0</v>
      </c>
      <c r="O101" s="1">
        <v>1.0</v>
      </c>
    </row>
    <row r="102">
      <c r="A102" s="2"/>
      <c r="B102" s="2">
        <v>50.0</v>
      </c>
      <c r="C102" s="1">
        <v>0.0</v>
      </c>
      <c r="D102" s="1">
        <v>4.0</v>
      </c>
      <c r="E102" s="1">
        <v>110.0</v>
      </c>
      <c r="F102" s="1">
        <v>254.0</v>
      </c>
      <c r="G102" s="1">
        <v>0.0</v>
      </c>
      <c r="H102" s="1">
        <v>2.0</v>
      </c>
      <c r="I102" s="1">
        <v>159.0</v>
      </c>
      <c r="J102" s="1">
        <v>0.0</v>
      </c>
      <c r="K102" s="1">
        <v>0.0</v>
      </c>
      <c r="L102" s="1">
        <v>1.0</v>
      </c>
      <c r="M102" s="1">
        <v>0.0</v>
      </c>
      <c r="N102" s="1">
        <v>3.0</v>
      </c>
      <c r="O102" s="1">
        <v>0.0</v>
      </c>
    </row>
    <row r="103">
      <c r="A103" s="2"/>
      <c r="B103" s="2">
        <v>64.0</v>
      </c>
      <c r="C103" s="1">
        <v>0.0</v>
      </c>
      <c r="D103" s="1">
        <v>4.0</v>
      </c>
      <c r="E103" s="1">
        <v>180.0</v>
      </c>
      <c r="F103" s="1">
        <v>325.0</v>
      </c>
      <c r="G103" s="1">
        <v>0.0</v>
      </c>
      <c r="H103" s="1">
        <v>0.0</v>
      </c>
      <c r="I103" s="1">
        <v>154.0</v>
      </c>
      <c r="J103" s="1">
        <v>1.0</v>
      </c>
      <c r="K103" s="1">
        <v>0.0</v>
      </c>
      <c r="L103" s="1">
        <v>1.0</v>
      </c>
      <c r="M103" s="1">
        <v>0.0</v>
      </c>
      <c r="N103" s="1">
        <v>3.0</v>
      </c>
      <c r="O103" s="1">
        <v>0.0</v>
      </c>
    </row>
    <row r="104">
      <c r="A104" s="2"/>
      <c r="B104" s="2">
        <v>57.0</v>
      </c>
      <c r="C104" s="1">
        <v>1.0</v>
      </c>
      <c r="D104" s="1">
        <v>3.0</v>
      </c>
      <c r="E104" s="1">
        <v>150.0</v>
      </c>
      <c r="F104" s="1">
        <v>126.0</v>
      </c>
      <c r="G104" s="1">
        <v>1.0</v>
      </c>
      <c r="H104" s="1">
        <v>0.0</v>
      </c>
      <c r="I104" s="1">
        <v>173.0</v>
      </c>
      <c r="J104" s="1">
        <v>0.0</v>
      </c>
      <c r="K104" s="1">
        <v>0.2</v>
      </c>
      <c r="L104" s="1">
        <v>1.0</v>
      </c>
      <c r="M104" s="1">
        <v>1.0</v>
      </c>
      <c r="N104" s="1">
        <v>7.0</v>
      </c>
      <c r="O104" s="1">
        <v>0.0</v>
      </c>
    </row>
    <row r="105">
      <c r="A105" s="2"/>
      <c r="B105" s="2">
        <v>64.0</v>
      </c>
      <c r="C105" s="1">
        <v>0.0</v>
      </c>
      <c r="D105" s="1">
        <v>3.0</v>
      </c>
      <c r="E105" s="1">
        <v>140.0</v>
      </c>
      <c r="F105" s="1">
        <v>313.0</v>
      </c>
      <c r="G105" s="1">
        <v>0.0</v>
      </c>
      <c r="H105" s="1">
        <v>0.0</v>
      </c>
      <c r="I105" s="1">
        <v>133.0</v>
      </c>
      <c r="J105" s="1">
        <v>0.0</v>
      </c>
      <c r="K105" s="1">
        <v>0.2</v>
      </c>
      <c r="L105" s="1">
        <v>1.0</v>
      </c>
      <c r="M105" s="1">
        <v>0.0</v>
      </c>
      <c r="N105" s="1">
        <v>7.0</v>
      </c>
      <c r="O105" s="1">
        <v>0.0</v>
      </c>
    </row>
    <row r="106">
      <c r="A106" s="2"/>
      <c r="B106" s="2">
        <v>43.0</v>
      </c>
      <c r="C106" s="1">
        <v>1.0</v>
      </c>
      <c r="D106" s="1">
        <v>4.0</v>
      </c>
      <c r="E106" s="1">
        <v>110.0</v>
      </c>
      <c r="F106" s="1">
        <v>211.0</v>
      </c>
      <c r="G106" s="1">
        <v>0.0</v>
      </c>
      <c r="H106" s="1">
        <v>0.0</v>
      </c>
      <c r="I106" s="1">
        <v>161.0</v>
      </c>
      <c r="J106" s="1">
        <v>0.0</v>
      </c>
      <c r="K106" s="1">
        <v>0.0</v>
      </c>
      <c r="L106" s="1">
        <v>1.0</v>
      </c>
      <c r="M106" s="1">
        <v>0.0</v>
      </c>
      <c r="N106" s="1">
        <v>7.0</v>
      </c>
      <c r="O106" s="1">
        <v>0.0</v>
      </c>
    </row>
    <row r="107">
      <c r="A107" s="2"/>
      <c r="B107" s="2">
        <v>45.0</v>
      </c>
      <c r="C107" s="1">
        <v>1.0</v>
      </c>
      <c r="D107" s="1">
        <v>4.0</v>
      </c>
      <c r="E107" s="1">
        <v>142.0</v>
      </c>
      <c r="F107" s="1">
        <v>309.0</v>
      </c>
      <c r="G107" s="1">
        <v>0.0</v>
      </c>
      <c r="H107" s="1">
        <v>2.0</v>
      </c>
      <c r="I107" s="1">
        <v>147.0</v>
      </c>
      <c r="J107" s="1">
        <v>1.0</v>
      </c>
      <c r="K107" s="1">
        <v>0.0</v>
      </c>
      <c r="L107" s="1">
        <v>2.0</v>
      </c>
      <c r="M107" s="1">
        <v>3.0</v>
      </c>
      <c r="N107" s="1">
        <v>7.0</v>
      </c>
      <c r="O107" s="1">
        <v>3.0</v>
      </c>
    </row>
    <row r="108">
      <c r="A108" s="2"/>
      <c r="B108" s="2">
        <v>58.0</v>
      </c>
      <c r="C108" s="1">
        <v>1.0</v>
      </c>
      <c r="D108" s="1">
        <v>4.0</v>
      </c>
      <c r="E108" s="1">
        <v>128.0</v>
      </c>
      <c r="F108" s="1">
        <v>259.0</v>
      </c>
      <c r="G108" s="1">
        <v>0.0</v>
      </c>
      <c r="H108" s="1">
        <v>2.0</v>
      </c>
      <c r="I108" s="1">
        <v>130.0</v>
      </c>
      <c r="J108" s="1">
        <v>1.0</v>
      </c>
      <c r="K108" s="1">
        <v>3.0</v>
      </c>
      <c r="L108" s="1">
        <v>2.0</v>
      </c>
      <c r="M108" s="1">
        <v>2.0</v>
      </c>
      <c r="N108" s="1">
        <v>7.0</v>
      </c>
      <c r="O108" s="1">
        <v>3.0</v>
      </c>
    </row>
    <row r="109">
      <c r="A109" s="2"/>
      <c r="B109" s="2">
        <v>50.0</v>
      </c>
      <c r="C109" s="1">
        <v>1.0</v>
      </c>
      <c r="D109" s="1">
        <v>4.0</v>
      </c>
      <c r="E109" s="1">
        <v>144.0</v>
      </c>
      <c r="F109" s="1">
        <v>200.0</v>
      </c>
      <c r="G109" s="1">
        <v>0.0</v>
      </c>
      <c r="H109" s="1">
        <v>2.0</v>
      </c>
      <c r="I109" s="1">
        <v>126.0</v>
      </c>
      <c r="J109" s="1">
        <v>1.0</v>
      </c>
      <c r="K109" s="1">
        <v>0.9</v>
      </c>
      <c r="L109" s="1">
        <v>2.0</v>
      </c>
      <c r="M109" s="1">
        <v>0.0</v>
      </c>
      <c r="N109" s="1">
        <v>7.0</v>
      </c>
      <c r="O109" s="1">
        <v>3.0</v>
      </c>
    </row>
    <row r="110">
      <c r="A110" s="2"/>
      <c r="B110" s="2">
        <v>55.0</v>
      </c>
      <c r="C110" s="1">
        <v>1.0</v>
      </c>
      <c r="D110" s="1">
        <v>2.0</v>
      </c>
      <c r="E110" s="1">
        <v>130.0</v>
      </c>
      <c r="F110" s="1">
        <v>262.0</v>
      </c>
      <c r="G110" s="1">
        <v>0.0</v>
      </c>
      <c r="H110" s="1">
        <v>0.0</v>
      </c>
      <c r="I110" s="1">
        <v>155.0</v>
      </c>
      <c r="J110" s="1">
        <v>0.0</v>
      </c>
      <c r="K110" s="1">
        <v>0.0</v>
      </c>
      <c r="L110" s="1">
        <v>1.0</v>
      </c>
      <c r="M110" s="1">
        <v>0.0</v>
      </c>
      <c r="N110" s="1">
        <v>3.0</v>
      </c>
      <c r="O110" s="1">
        <v>0.0</v>
      </c>
    </row>
    <row r="111">
      <c r="A111" s="2"/>
      <c r="B111" s="2">
        <v>62.0</v>
      </c>
      <c r="C111" s="1">
        <v>0.0</v>
      </c>
      <c r="D111" s="1">
        <v>4.0</v>
      </c>
      <c r="E111" s="1">
        <v>150.0</v>
      </c>
      <c r="F111" s="1">
        <v>244.0</v>
      </c>
      <c r="G111" s="1">
        <v>0.0</v>
      </c>
      <c r="H111" s="1">
        <v>0.0</v>
      </c>
      <c r="I111" s="1">
        <v>154.0</v>
      </c>
      <c r="J111" s="1">
        <v>1.0</v>
      </c>
      <c r="K111" s="1">
        <v>1.4</v>
      </c>
      <c r="L111" s="1">
        <v>2.0</v>
      </c>
      <c r="M111" s="1">
        <v>0.0</v>
      </c>
      <c r="N111" s="1">
        <v>3.0</v>
      </c>
      <c r="O111" s="1">
        <v>1.0</v>
      </c>
    </row>
    <row r="112">
      <c r="A112" s="2"/>
      <c r="B112" s="2">
        <v>37.0</v>
      </c>
      <c r="C112" s="1">
        <v>0.0</v>
      </c>
      <c r="D112" s="1">
        <v>3.0</v>
      </c>
      <c r="E112" s="1">
        <v>120.0</v>
      </c>
      <c r="F112" s="1">
        <v>215.0</v>
      </c>
      <c r="G112" s="1">
        <v>0.0</v>
      </c>
      <c r="H112" s="1">
        <v>0.0</v>
      </c>
      <c r="I112" s="1">
        <v>170.0</v>
      </c>
      <c r="J112" s="1">
        <v>0.0</v>
      </c>
      <c r="K112" s="1">
        <v>0.0</v>
      </c>
      <c r="L112" s="1">
        <v>1.0</v>
      </c>
      <c r="M112" s="1">
        <v>0.0</v>
      </c>
      <c r="N112" s="1">
        <v>3.0</v>
      </c>
      <c r="O112" s="1">
        <v>0.0</v>
      </c>
    </row>
    <row r="113">
      <c r="A113" s="2"/>
      <c r="B113" s="2">
        <v>38.0</v>
      </c>
      <c r="C113" s="1">
        <v>1.0</v>
      </c>
      <c r="D113" s="1">
        <v>1.0</v>
      </c>
      <c r="E113" s="1">
        <v>120.0</v>
      </c>
      <c r="F113" s="1">
        <v>231.0</v>
      </c>
      <c r="G113" s="1">
        <v>0.0</v>
      </c>
      <c r="H113" s="1">
        <v>0.0</v>
      </c>
      <c r="I113" s="1">
        <v>182.0</v>
      </c>
      <c r="J113" s="1">
        <v>1.0</v>
      </c>
      <c r="K113" s="1">
        <v>3.8</v>
      </c>
      <c r="L113" s="1">
        <v>2.0</v>
      </c>
      <c r="M113" s="1">
        <v>0.0</v>
      </c>
      <c r="N113" s="1">
        <v>7.0</v>
      </c>
      <c r="O113" s="1">
        <v>4.0</v>
      </c>
    </row>
    <row r="114">
      <c r="A114" s="2"/>
      <c r="B114" s="2">
        <v>41.0</v>
      </c>
      <c r="C114" s="1">
        <v>1.0</v>
      </c>
      <c r="D114" s="1">
        <v>3.0</v>
      </c>
      <c r="E114" s="1">
        <v>130.0</v>
      </c>
      <c r="F114" s="1">
        <v>214.0</v>
      </c>
      <c r="G114" s="1">
        <v>0.0</v>
      </c>
      <c r="H114" s="1">
        <v>2.0</v>
      </c>
      <c r="I114" s="1">
        <v>168.0</v>
      </c>
      <c r="J114" s="1">
        <v>0.0</v>
      </c>
      <c r="K114" s="1">
        <v>2.0</v>
      </c>
      <c r="L114" s="1">
        <v>2.0</v>
      </c>
      <c r="M114" s="1">
        <v>0.0</v>
      </c>
      <c r="N114" s="1">
        <v>3.0</v>
      </c>
      <c r="O114" s="1">
        <v>0.0</v>
      </c>
    </row>
    <row r="115">
      <c r="A115" s="2"/>
      <c r="B115" s="2">
        <v>66.0</v>
      </c>
      <c r="C115" s="1">
        <v>0.0</v>
      </c>
      <c r="D115" s="1">
        <v>4.0</v>
      </c>
      <c r="E115" s="1">
        <v>178.0</v>
      </c>
      <c r="F115" s="1">
        <v>228.0</v>
      </c>
      <c r="G115" s="1">
        <v>1.0</v>
      </c>
      <c r="H115" s="1">
        <v>0.0</v>
      </c>
      <c r="I115" s="1">
        <v>165.0</v>
      </c>
      <c r="J115" s="1">
        <v>1.0</v>
      </c>
      <c r="K115" s="1">
        <v>1.0</v>
      </c>
      <c r="L115" s="1">
        <v>2.0</v>
      </c>
      <c r="M115" s="1">
        <v>2.0</v>
      </c>
      <c r="N115" s="1">
        <v>7.0</v>
      </c>
      <c r="O115" s="1">
        <v>3.0</v>
      </c>
    </row>
    <row r="116">
      <c r="A116" s="2"/>
      <c r="B116" s="2">
        <v>52.0</v>
      </c>
      <c r="C116" s="1">
        <v>1.0</v>
      </c>
      <c r="D116" s="1">
        <v>4.0</v>
      </c>
      <c r="E116" s="1">
        <v>112.0</v>
      </c>
      <c r="F116" s="1">
        <v>230.0</v>
      </c>
      <c r="G116" s="1">
        <v>0.0</v>
      </c>
      <c r="H116" s="1">
        <v>0.0</v>
      </c>
      <c r="I116" s="1">
        <v>160.0</v>
      </c>
      <c r="J116" s="1">
        <v>0.0</v>
      </c>
      <c r="K116" s="1">
        <v>0.0</v>
      </c>
      <c r="L116" s="1">
        <v>1.0</v>
      </c>
      <c r="M116" s="1">
        <v>1.0</v>
      </c>
      <c r="N116" s="1">
        <v>3.0</v>
      </c>
      <c r="O116" s="1">
        <v>1.0</v>
      </c>
    </row>
    <row r="117">
      <c r="A117" s="2"/>
      <c r="B117" s="2">
        <v>56.0</v>
      </c>
      <c r="C117" s="1">
        <v>1.0</v>
      </c>
      <c r="D117" s="1">
        <v>1.0</v>
      </c>
      <c r="E117" s="1">
        <v>120.0</v>
      </c>
      <c r="F117" s="1">
        <v>193.0</v>
      </c>
      <c r="G117" s="1">
        <v>0.0</v>
      </c>
      <c r="H117" s="1">
        <v>2.0</v>
      </c>
      <c r="I117" s="1">
        <v>162.0</v>
      </c>
      <c r="J117" s="1">
        <v>0.0</v>
      </c>
      <c r="K117" s="1">
        <v>1.9</v>
      </c>
      <c r="L117" s="1">
        <v>2.0</v>
      </c>
      <c r="M117" s="1">
        <v>0.0</v>
      </c>
      <c r="N117" s="1">
        <v>7.0</v>
      </c>
      <c r="O117" s="1">
        <v>0.0</v>
      </c>
    </row>
    <row r="118">
      <c r="A118" s="2"/>
      <c r="B118" s="2">
        <v>46.0</v>
      </c>
      <c r="C118" s="1">
        <v>0.0</v>
      </c>
      <c r="D118" s="1">
        <v>2.0</v>
      </c>
      <c r="E118" s="1">
        <v>105.0</v>
      </c>
      <c r="F118" s="1">
        <v>204.0</v>
      </c>
      <c r="G118" s="1">
        <v>0.0</v>
      </c>
      <c r="H118" s="1">
        <v>0.0</v>
      </c>
      <c r="I118" s="1">
        <v>172.0</v>
      </c>
      <c r="J118" s="1">
        <v>0.0</v>
      </c>
      <c r="K118" s="1">
        <v>0.0</v>
      </c>
      <c r="L118" s="1">
        <v>1.0</v>
      </c>
      <c r="M118" s="1">
        <v>0.0</v>
      </c>
      <c r="N118" s="1">
        <v>3.0</v>
      </c>
      <c r="O118" s="1">
        <v>0.0</v>
      </c>
    </row>
    <row r="119">
      <c r="A119" s="2"/>
      <c r="B119" s="2">
        <v>46.0</v>
      </c>
      <c r="C119" s="1">
        <v>0.0</v>
      </c>
      <c r="D119" s="1">
        <v>4.0</v>
      </c>
      <c r="E119" s="1">
        <v>138.0</v>
      </c>
      <c r="F119" s="1">
        <v>243.0</v>
      </c>
      <c r="G119" s="1">
        <v>0.0</v>
      </c>
      <c r="H119" s="1">
        <v>2.0</v>
      </c>
      <c r="I119" s="1">
        <v>152.0</v>
      </c>
      <c r="J119" s="1">
        <v>1.0</v>
      </c>
      <c r="K119" s="1">
        <v>0.0</v>
      </c>
      <c r="L119" s="1">
        <v>2.0</v>
      </c>
      <c r="M119" s="1">
        <v>0.0</v>
      </c>
      <c r="N119" s="1">
        <v>3.0</v>
      </c>
      <c r="O119" s="1">
        <v>0.0</v>
      </c>
    </row>
    <row r="120">
      <c r="A120" s="2"/>
      <c r="B120" s="2">
        <v>64.0</v>
      </c>
      <c r="C120" s="1">
        <v>0.0</v>
      </c>
      <c r="D120" s="1">
        <v>4.0</v>
      </c>
      <c r="E120" s="1">
        <v>130.0</v>
      </c>
      <c r="F120" s="1">
        <v>303.0</v>
      </c>
      <c r="G120" s="1">
        <v>0.0</v>
      </c>
      <c r="H120" s="1">
        <v>0.0</v>
      </c>
      <c r="I120" s="1">
        <v>122.0</v>
      </c>
      <c r="J120" s="1">
        <v>0.0</v>
      </c>
      <c r="K120" s="1">
        <v>2.0</v>
      </c>
      <c r="L120" s="1">
        <v>2.0</v>
      </c>
      <c r="M120" s="1">
        <v>2.0</v>
      </c>
      <c r="N120" s="1">
        <v>3.0</v>
      </c>
      <c r="O120" s="1">
        <v>0.0</v>
      </c>
    </row>
    <row r="121">
      <c r="A121" s="2"/>
      <c r="B121" s="2">
        <v>59.0</v>
      </c>
      <c r="C121" s="1">
        <v>1.0</v>
      </c>
      <c r="D121" s="1">
        <v>4.0</v>
      </c>
      <c r="E121" s="1">
        <v>138.0</v>
      </c>
      <c r="F121" s="1">
        <v>271.0</v>
      </c>
      <c r="G121" s="1">
        <v>0.0</v>
      </c>
      <c r="H121" s="1">
        <v>2.0</v>
      </c>
      <c r="I121" s="1">
        <v>182.0</v>
      </c>
      <c r="J121" s="1">
        <v>0.0</v>
      </c>
      <c r="K121" s="1">
        <v>0.0</v>
      </c>
      <c r="L121" s="1">
        <v>1.0</v>
      </c>
      <c r="M121" s="1">
        <v>0.0</v>
      </c>
      <c r="N121" s="1">
        <v>3.0</v>
      </c>
      <c r="O121" s="1">
        <v>0.0</v>
      </c>
    </row>
    <row r="122">
      <c r="A122" s="2"/>
      <c r="B122" s="2">
        <v>41.0</v>
      </c>
      <c r="C122" s="1">
        <v>0.0</v>
      </c>
      <c r="D122" s="1">
        <v>3.0</v>
      </c>
      <c r="E122" s="1">
        <v>112.0</v>
      </c>
      <c r="F122" s="1">
        <v>268.0</v>
      </c>
      <c r="G122" s="1">
        <v>0.0</v>
      </c>
      <c r="H122" s="1">
        <v>2.0</v>
      </c>
      <c r="I122" s="1">
        <v>172.0</v>
      </c>
      <c r="J122" s="1">
        <v>1.0</v>
      </c>
      <c r="K122" s="1">
        <v>0.0</v>
      </c>
      <c r="L122" s="1">
        <v>1.0</v>
      </c>
      <c r="M122" s="1">
        <v>0.0</v>
      </c>
      <c r="N122" s="1">
        <v>3.0</v>
      </c>
      <c r="O122" s="1">
        <v>0.0</v>
      </c>
    </row>
    <row r="123">
      <c r="A123" s="2"/>
      <c r="B123" s="2">
        <v>54.0</v>
      </c>
      <c r="C123" s="1">
        <v>0.0</v>
      </c>
      <c r="D123" s="1">
        <v>3.0</v>
      </c>
      <c r="E123" s="1">
        <v>108.0</v>
      </c>
      <c r="F123" s="1">
        <v>267.0</v>
      </c>
      <c r="G123" s="1">
        <v>0.0</v>
      </c>
      <c r="H123" s="1">
        <v>2.0</v>
      </c>
      <c r="I123" s="1">
        <v>167.0</v>
      </c>
      <c r="J123" s="1">
        <v>0.0</v>
      </c>
      <c r="K123" s="1">
        <v>0.0</v>
      </c>
      <c r="L123" s="1">
        <v>1.0</v>
      </c>
      <c r="M123" s="1">
        <v>0.0</v>
      </c>
      <c r="N123" s="1">
        <v>3.0</v>
      </c>
      <c r="O123" s="1">
        <v>0.0</v>
      </c>
    </row>
    <row r="124">
      <c r="A124" s="2"/>
      <c r="B124" s="2">
        <v>39.0</v>
      </c>
      <c r="C124" s="1">
        <v>0.0</v>
      </c>
      <c r="D124" s="1">
        <v>3.0</v>
      </c>
      <c r="E124" s="1">
        <v>94.0</v>
      </c>
      <c r="F124" s="1">
        <v>199.0</v>
      </c>
      <c r="G124" s="1">
        <v>0.0</v>
      </c>
      <c r="H124" s="1">
        <v>0.0</v>
      </c>
      <c r="I124" s="1">
        <v>179.0</v>
      </c>
      <c r="J124" s="1">
        <v>0.0</v>
      </c>
      <c r="K124" s="1">
        <v>0.0</v>
      </c>
      <c r="L124" s="1">
        <v>1.0</v>
      </c>
      <c r="M124" s="1">
        <v>0.0</v>
      </c>
      <c r="N124" s="1">
        <v>3.0</v>
      </c>
      <c r="O124" s="1">
        <v>0.0</v>
      </c>
    </row>
    <row r="125">
      <c r="A125" s="2"/>
      <c r="B125" s="2">
        <v>53.0</v>
      </c>
      <c r="C125" s="1">
        <v>1.0</v>
      </c>
      <c r="D125" s="1">
        <v>4.0</v>
      </c>
      <c r="E125" s="1">
        <v>123.0</v>
      </c>
      <c r="F125" s="1">
        <v>282.0</v>
      </c>
      <c r="G125" s="1">
        <v>0.0</v>
      </c>
      <c r="H125" s="1">
        <v>0.0</v>
      </c>
      <c r="I125" s="1">
        <v>95.0</v>
      </c>
      <c r="J125" s="1">
        <v>1.0</v>
      </c>
      <c r="K125" s="1">
        <v>2.0</v>
      </c>
      <c r="L125" s="1">
        <v>2.0</v>
      </c>
      <c r="M125" s="1">
        <v>2.0</v>
      </c>
      <c r="N125" s="1">
        <v>7.0</v>
      </c>
      <c r="O125" s="1">
        <v>3.0</v>
      </c>
    </row>
    <row r="126">
      <c r="A126" s="2"/>
      <c r="B126" s="2">
        <v>63.0</v>
      </c>
      <c r="C126" s="1">
        <v>0.0</v>
      </c>
      <c r="D126" s="1">
        <v>4.0</v>
      </c>
      <c r="E126" s="1">
        <v>108.0</v>
      </c>
      <c r="F126" s="1">
        <v>269.0</v>
      </c>
      <c r="G126" s="1">
        <v>0.0</v>
      </c>
      <c r="H126" s="1">
        <v>0.0</v>
      </c>
      <c r="I126" s="1">
        <v>169.0</v>
      </c>
      <c r="J126" s="1">
        <v>1.0</v>
      </c>
      <c r="K126" s="1">
        <v>1.8</v>
      </c>
      <c r="L126" s="1">
        <v>2.0</v>
      </c>
      <c r="M126" s="1">
        <v>2.0</v>
      </c>
      <c r="N126" s="1">
        <v>3.0</v>
      </c>
      <c r="O126" s="1">
        <v>1.0</v>
      </c>
    </row>
    <row r="127">
      <c r="A127" s="2"/>
      <c r="B127" s="2">
        <v>34.0</v>
      </c>
      <c r="C127" s="1">
        <v>0.0</v>
      </c>
      <c r="D127" s="1">
        <v>2.0</v>
      </c>
      <c r="E127" s="1">
        <v>118.0</v>
      </c>
      <c r="F127" s="1">
        <v>210.0</v>
      </c>
      <c r="G127" s="1">
        <v>0.0</v>
      </c>
      <c r="H127" s="1">
        <v>0.0</v>
      </c>
      <c r="I127" s="1">
        <v>192.0</v>
      </c>
      <c r="J127" s="1">
        <v>0.0</v>
      </c>
      <c r="K127" s="1">
        <v>0.7</v>
      </c>
      <c r="L127" s="1">
        <v>1.0</v>
      </c>
      <c r="M127" s="1">
        <v>0.0</v>
      </c>
      <c r="N127" s="1">
        <v>3.0</v>
      </c>
      <c r="O127" s="1">
        <v>0.0</v>
      </c>
    </row>
    <row r="128">
      <c r="A128" s="2"/>
      <c r="B128" s="2">
        <v>47.0</v>
      </c>
      <c r="C128" s="1">
        <v>1.0</v>
      </c>
      <c r="D128" s="1">
        <v>4.0</v>
      </c>
      <c r="E128" s="1">
        <v>112.0</v>
      </c>
      <c r="F128" s="1">
        <v>204.0</v>
      </c>
      <c r="G128" s="1">
        <v>0.0</v>
      </c>
      <c r="H128" s="1">
        <v>0.0</v>
      </c>
      <c r="I128" s="1">
        <v>143.0</v>
      </c>
      <c r="J128" s="1">
        <v>0.0</v>
      </c>
      <c r="K128" s="1">
        <v>0.1</v>
      </c>
      <c r="L128" s="1">
        <v>1.0</v>
      </c>
      <c r="M128" s="1">
        <v>0.0</v>
      </c>
      <c r="N128" s="1">
        <v>3.0</v>
      </c>
      <c r="O128" s="1">
        <v>0.0</v>
      </c>
    </row>
    <row r="129">
      <c r="A129" s="2"/>
      <c r="B129" s="2">
        <v>67.0</v>
      </c>
      <c r="C129" s="1">
        <v>0.0</v>
      </c>
      <c r="D129" s="1">
        <v>3.0</v>
      </c>
      <c r="E129" s="1">
        <v>152.0</v>
      </c>
      <c r="F129" s="1">
        <v>277.0</v>
      </c>
      <c r="G129" s="1">
        <v>0.0</v>
      </c>
      <c r="H129" s="1">
        <v>0.0</v>
      </c>
      <c r="I129" s="1">
        <v>172.0</v>
      </c>
      <c r="J129" s="1">
        <v>0.0</v>
      </c>
      <c r="K129" s="1">
        <v>0.0</v>
      </c>
      <c r="L129" s="1">
        <v>1.0</v>
      </c>
      <c r="M129" s="1">
        <v>1.0</v>
      </c>
      <c r="N129" s="1">
        <v>3.0</v>
      </c>
      <c r="O129" s="1">
        <v>0.0</v>
      </c>
    </row>
    <row r="130">
      <c r="A130" s="2"/>
      <c r="B130" s="2">
        <v>54.0</v>
      </c>
      <c r="C130" s="1">
        <v>1.0</v>
      </c>
      <c r="D130" s="1">
        <v>4.0</v>
      </c>
      <c r="E130" s="1">
        <v>110.0</v>
      </c>
      <c r="F130" s="1">
        <v>206.0</v>
      </c>
      <c r="G130" s="1">
        <v>0.0</v>
      </c>
      <c r="H130" s="1">
        <v>2.0</v>
      </c>
      <c r="I130" s="1">
        <v>108.0</v>
      </c>
      <c r="J130" s="1">
        <v>1.0</v>
      </c>
      <c r="K130" s="1">
        <v>0.0</v>
      </c>
      <c r="L130" s="1">
        <v>2.0</v>
      </c>
      <c r="M130" s="1">
        <v>1.0</v>
      </c>
      <c r="N130" s="1">
        <v>3.0</v>
      </c>
      <c r="O130" s="1">
        <v>3.0</v>
      </c>
    </row>
    <row r="131">
      <c r="A131" s="2"/>
      <c r="B131" s="2">
        <v>66.0</v>
      </c>
      <c r="C131" s="1">
        <v>1.0</v>
      </c>
      <c r="D131" s="1">
        <v>4.0</v>
      </c>
      <c r="E131" s="1">
        <v>112.0</v>
      </c>
      <c r="F131" s="1">
        <v>212.0</v>
      </c>
      <c r="G131" s="1">
        <v>0.0</v>
      </c>
      <c r="H131" s="1">
        <v>2.0</v>
      </c>
      <c r="I131" s="1">
        <v>132.0</v>
      </c>
      <c r="J131" s="1">
        <v>1.0</v>
      </c>
      <c r="K131" s="1">
        <v>0.1</v>
      </c>
      <c r="L131" s="1">
        <v>1.0</v>
      </c>
      <c r="M131" s="1">
        <v>1.0</v>
      </c>
      <c r="N131" s="1">
        <v>3.0</v>
      </c>
      <c r="O131" s="1">
        <v>2.0</v>
      </c>
    </row>
    <row r="132">
      <c r="A132" s="2"/>
      <c r="B132" s="2">
        <v>52.0</v>
      </c>
      <c r="C132" s="1">
        <v>0.0</v>
      </c>
      <c r="D132" s="1">
        <v>3.0</v>
      </c>
      <c r="E132" s="1">
        <v>136.0</v>
      </c>
      <c r="F132" s="1">
        <v>196.0</v>
      </c>
      <c r="G132" s="1">
        <v>0.0</v>
      </c>
      <c r="H132" s="1">
        <v>2.0</v>
      </c>
      <c r="I132" s="1">
        <v>169.0</v>
      </c>
      <c r="J132" s="1">
        <v>0.0</v>
      </c>
      <c r="K132" s="1">
        <v>0.1</v>
      </c>
      <c r="L132" s="1">
        <v>2.0</v>
      </c>
      <c r="M132" s="1">
        <v>0.0</v>
      </c>
      <c r="N132" s="1">
        <v>3.0</v>
      </c>
      <c r="O132" s="1">
        <v>0.0</v>
      </c>
    </row>
    <row r="133">
      <c r="A133" s="2"/>
      <c r="B133" s="2">
        <v>55.0</v>
      </c>
      <c r="C133" s="1">
        <v>0.0</v>
      </c>
      <c r="D133" s="1">
        <v>4.0</v>
      </c>
      <c r="E133" s="1">
        <v>180.0</v>
      </c>
      <c r="F133" s="1">
        <v>327.0</v>
      </c>
      <c r="G133" s="1">
        <v>0.0</v>
      </c>
      <c r="H133" s="1">
        <v>1.0</v>
      </c>
      <c r="I133" s="1">
        <v>117.0</v>
      </c>
      <c r="J133" s="1">
        <v>1.0</v>
      </c>
      <c r="K133" s="1">
        <v>3.4</v>
      </c>
      <c r="L133" s="1">
        <v>2.0</v>
      </c>
      <c r="M133" s="1">
        <v>0.0</v>
      </c>
      <c r="N133" s="1">
        <v>3.0</v>
      </c>
      <c r="O133" s="1">
        <v>2.0</v>
      </c>
    </row>
    <row r="134">
      <c r="A134" s="2"/>
      <c r="B134" s="2">
        <v>49.0</v>
      </c>
      <c r="C134" s="1">
        <v>1.0</v>
      </c>
      <c r="D134" s="1">
        <v>3.0</v>
      </c>
      <c r="E134" s="1">
        <v>118.0</v>
      </c>
      <c r="F134" s="1">
        <v>149.0</v>
      </c>
      <c r="G134" s="1">
        <v>0.0</v>
      </c>
      <c r="H134" s="1">
        <v>2.0</v>
      </c>
      <c r="I134" s="1">
        <v>126.0</v>
      </c>
      <c r="J134" s="1">
        <v>0.0</v>
      </c>
      <c r="K134" s="1">
        <v>0.8</v>
      </c>
      <c r="L134" s="1">
        <v>1.0</v>
      </c>
      <c r="M134" s="1">
        <v>3.0</v>
      </c>
      <c r="N134" s="1">
        <v>3.0</v>
      </c>
      <c r="O134" s="1">
        <v>1.0</v>
      </c>
    </row>
    <row r="135">
      <c r="A135" s="2"/>
      <c r="B135" s="2">
        <v>74.0</v>
      </c>
      <c r="C135" s="1">
        <v>0.0</v>
      </c>
      <c r="D135" s="1">
        <v>2.0</v>
      </c>
      <c r="E135" s="1">
        <v>120.0</v>
      </c>
      <c r="F135" s="1">
        <v>269.0</v>
      </c>
      <c r="G135" s="1">
        <v>0.0</v>
      </c>
      <c r="H135" s="1">
        <v>2.0</v>
      </c>
      <c r="I135" s="1">
        <v>121.0</v>
      </c>
      <c r="J135" s="1">
        <v>1.0</v>
      </c>
      <c r="K135" s="1">
        <v>0.2</v>
      </c>
      <c r="L135" s="1">
        <v>1.0</v>
      </c>
      <c r="M135" s="1">
        <v>1.0</v>
      </c>
      <c r="N135" s="1">
        <v>3.0</v>
      </c>
      <c r="O135" s="1">
        <v>0.0</v>
      </c>
    </row>
    <row r="136">
      <c r="A136" s="2"/>
      <c r="B136" s="2">
        <v>54.0</v>
      </c>
      <c r="C136" s="1">
        <v>0.0</v>
      </c>
      <c r="D136" s="1">
        <v>3.0</v>
      </c>
      <c r="E136" s="1">
        <v>160.0</v>
      </c>
      <c r="F136" s="1">
        <v>201.0</v>
      </c>
      <c r="G136" s="1">
        <v>0.0</v>
      </c>
      <c r="H136" s="1">
        <v>0.0</v>
      </c>
      <c r="I136" s="1">
        <v>163.0</v>
      </c>
      <c r="J136" s="1">
        <v>0.0</v>
      </c>
      <c r="K136" s="1">
        <v>0.0</v>
      </c>
      <c r="L136" s="1">
        <v>1.0</v>
      </c>
      <c r="M136" s="1">
        <v>1.0</v>
      </c>
      <c r="N136" s="1">
        <v>3.0</v>
      </c>
      <c r="O136" s="1">
        <v>0.0</v>
      </c>
    </row>
    <row r="137">
      <c r="A137" s="2"/>
      <c r="B137" s="2">
        <v>54.0</v>
      </c>
      <c r="C137" s="1">
        <v>1.0</v>
      </c>
      <c r="D137" s="1">
        <v>4.0</v>
      </c>
      <c r="E137" s="1">
        <v>122.0</v>
      </c>
      <c r="F137" s="1">
        <v>286.0</v>
      </c>
      <c r="G137" s="1">
        <v>0.0</v>
      </c>
      <c r="H137" s="1">
        <v>2.0</v>
      </c>
      <c r="I137" s="1">
        <v>116.0</v>
      </c>
      <c r="J137" s="1">
        <v>1.0</v>
      </c>
      <c r="K137" s="1">
        <v>3.2</v>
      </c>
      <c r="L137" s="1">
        <v>2.0</v>
      </c>
      <c r="M137" s="1">
        <v>2.0</v>
      </c>
      <c r="N137" s="1">
        <v>3.0</v>
      </c>
      <c r="O137" s="1">
        <v>3.0</v>
      </c>
    </row>
    <row r="138">
      <c r="A138" s="2"/>
      <c r="B138" s="2">
        <v>56.0</v>
      </c>
      <c r="C138" s="1">
        <v>1.0</v>
      </c>
      <c r="D138" s="1">
        <v>4.0</v>
      </c>
      <c r="E138" s="1">
        <v>130.0</v>
      </c>
      <c r="F138" s="1">
        <v>283.0</v>
      </c>
      <c r="G138" s="1">
        <v>1.0</v>
      </c>
      <c r="H138" s="1">
        <v>2.0</v>
      </c>
      <c r="I138" s="1">
        <v>103.0</v>
      </c>
      <c r="J138" s="1">
        <v>1.0</v>
      </c>
      <c r="K138" s="1">
        <v>1.6</v>
      </c>
      <c r="L138" s="1">
        <v>3.0</v>
      </c>
      <c r="M138" s="1">
        <v>0.0</v>
      </c>
      <c r="N138" s="1">
        <v>7.0</v>
      </c>
      <c r="O138" s="1">
        <v>2.0</v>
      </c>
    </row>
    <row r="139">
      <c r="A139" s="2"/>
      <c r="B139" s="2">
        <v>46.0</v>
      </c>
      <c r="C139" s="1">
        <v>1.0</v>
      </c>
      <c r="D139" s="1">
        <v>4.0</v>
      </c>
      <c r="E139" s="1">
        <v>120.0</v>
      </c>
      <c r="F139" s="1">
        <v>249.0</v>
      </c>
      <c r="G139" s="1">
        <v>0.0</v>
      </c>
      <c r="H139" s="1">
        <v>2.0</v>
      </c>
      <c r="I139" s="1">
        <v>144.0</v>
      </c>
      <c r="J139" s="1">
        <v>0.0</v>
      </c>
      <c r="K139" s="1">
        <v>0.8</v>
      </c>
      <c r="L139" s="1">
        <v>1.0</v>
      </c>
      <c r="M139" s="1">
        <v>0.0</v>
      </c>
      <c r="N139" s="1">
        <v>7.0</v>
      </c>
      <c r="O139" s="1">
        <v>1.0</v>
      </c>
    </row>
    <row r="140">
      <c r="A140" s="2"/>
      <c r="B140" s="2">
        <v>49.0</v>
      </c>
      <c r="C140" s="1">
        <v>0.0</v>
      </c>
      <c r="D140" s="1">
        <v>2.0</v>
      </c>
      <c r="E140" s="1">
        <v>134.0</v>
      </c>
      <c r="F140" s="1">
        <v>271.0</v>
      </c>
      <c r="G140" s="1">
        <v>0.0</v>
      </c>
      <c r="H140" s="1">
        <v>0.0</v>
      </c>
      <c r="I140" s="1">
        <v>162.0</v>
      </c>
      <c r="J140" s="1">
        <v>0.0</v>
      </c>
      <c r="K140" s="1">
        <v>0.0</v>
      </c>
      <c r="L140" s="1">
        <v>2.0</v>
      </c>
      <c r="M140" s="1">
        <v>0.0</v>
      </c>
      <c r="N140" s="1">
        <v>3.0</v>
      </c>
      <c r="O140" s="1">
        <v>0.0</v>
      </c>
    </row>
    <row r="141">
      <c r="A141" s="2"/>
      <c r="B141" s="2">
        <v>42.0</v>
      </c>
      <c r="C141" s="1">
        <v>1.0</v>
      </c>
      <c r="D141" s="1">
        <v>2.0</v>
      </c>
      <c r="E141" s="1">
        <v>120.0</v>
      </c>
      <c r="F141" s="1">
        <v>295.0</v>
      </c>
      <c r="G141" s="1">
        <v>0.0</v>
      </c>
      <c r="H141" s="1">
        <v>0.0</v>
      </c>
      <c r="I141" s="1">
        <v>162.0</v>
      </c>
      <c r="J141" s="1">
        <v>0.0</v>
      </c>
      <c r="K141" s="1">
        <v>0.0</v>
      </c>
      <c r="L141" s="1">
        <v>1.0</v>
      </c>
      <c r="M141" s="1">
        <v>0.0</v>
      </c>
      <c r="N141" s="1">
        <v>3.0</v>
      </c>
      <c r="O141" s="1">
        <v>0.0</v>
      </c>
    </row>
    <row r="142">
      <c r="A142" s="2"/>
      <c r="B142" s="2">
        <v>41.0</v>
      </c>
      <c r="C142" s="1">
        <v>1.0</v>
      </c>
      <c r="D142" s="1">
        <v>2.0</v>
      </c>
      <c r="E142" s="1">
        <v>110.0</v>
      </c>
      <c r="F142" s="1">
        <v>235.0</v>
      </c>
      <c r="G142" s="1">
        <v>0.0</v>
      </c>
      <c r="H142" s="1">
        <v>0.0</v>
      </c>
      <c r="I142" s="1">
        <v>153.0</v>
      </c>
      <c r="J142" s="1">
        <v>0.0</v>
      </c>
      <c r="K142" s="1">
        <v>0.0</v>
      </c>
      <c r="L142" s="1">
        <v>1.0</v>
      </c>
      <c r="M142" s="1">
        <v>0.0</v>
      </c>
      <c r="N142" s="1">
        <v>3.0</v>
      </c>
      <c r="O142" s="1">
        <v>0.0</v>
      </c>
    </row>
    <row r="143">
      <c r="A143" s="2"/>
      <c r="B143" s="2">
        <v>41.0</v>
      </c>
      <c r="C143" s="1">
        <v>0.0</v>
      </c>
      <c r="D143" s="1">
        <v>2.0</v>
      </c>
      <c r="E143" s="1">
        <v>126.0</v>
      </c>
      <c r="F143" s="1">
        <v>306.0</v>
      </c>
      <c r="G143" s="1">
        <v>0.0</v>
      </c>
      <c r="H143" s="1">
        <v>0.0</v>
      </c>
      <c r="I143" s="1">
        <v>163.0</v>
      </c>
      <c r="J143" s="1">
        <v>0.0</v>
      </c>
      <c r="K143" s="1">
        <v>0.0</v>
      </c>
      <c r="L143" s="1">
        <v>1.0</v>
      </c>
      <c r="M143" s="1">
        <v>0.0</v>
      </c>
      <c r="N143" s="1">
        <v>3.0</v>
      </c>
      <c r="O143" s="1">
        <v>0.0</v>
      </c>
    </row>
    <row r="144">
      <c r="A144" s="2"/>
      <c r="B144" s="2">
        <v>49.0</v>
      </c>
      <c r="C144" s="1">
        <v>0.0</v>
      </c>
      <c r="D144" s="1">
        <v>4.0</v>
      </c>
      <c r="E144" s="1">
        <v>130.0</v>
      </c>
      <c r="F144" s="1">
        <v>269.0</v>
      </c>
      <c r="G144" s="1">
        <v>0.0</v>
      </c>
      <c r="H144" s="1">
        <v>0.0</v>
      </c>
      <c r="I144" s="1">
        <v>163.0</v>
      </c>
      <c r="J144" s="1">
        <v>0.0</v>
      </c>
      <c r="K144" s="1">
        <v>0.0</v>
      </c>
      <c r="L144" s="1">
        <v>1.0</v>
      </c>
      <c r="M144" s="1">
        <v>0.0</v>
      </c>
      <c r="N144" s="1">
        <v>3.0</v>
      </c>
      <c r="O144" s="1">
        <v>0.0</v>
      </c>
    </row>
    <row r="145">
      <c r="A145" s="2"/>
      <c r="B145" s="2">
        <v>61.0</v>
      </c>
      <c r="C145" s="1">
        <v>1.0</v>
      </c>
      <c r="D145" s="1">
        <v>1.0</v>
      </c>
      <c r="E145" s="1">
        <v>134.0</v>
      </c>
      <c r="F145" s="1">
        <v>234.0</v>
      </c>
      <c r="G145" s="1">
        <v>0.0</v>
      </c>
      <c r="H145" s="1">
        <v>0.0</v>
      </c>
      <c r="I145" s="1">
        <v>145.0</v>
      </c>
      <c r="J145" s="1">
        <v>0.0</v>
      </c>
      <c r="K145" s="1">
        <v>2.6</v>
      </c>
      <c r="L145" s="1">
        <v>2.0</v>
      </c>
      <c r="M145" s="1">
        <v>2.0</v>
      </c>
      <c r="N145" s="1">
        <v>3.0</v>
      </c>
      <c r="O145" s="1">
        <v>2.0</v>
      </c>
    </row>
    <row r="146">
      <c r="A146" s="2"/>
      <c r="B146" s="2">
        <v>60.0</v>
      </c>
      <c r="C146" s="1">
        <v>0.0</v>
      </c>
      <c r="D146" s="1">
        <v>3.0</v>
      </c>
      <c r="E146" s="1">
        <v>120.0</v>
      </c>
      <c r="F146" s="1">
        <v>178.0</v>
      </c>
      <c r="G146" s="1">
        <v>1.0</v>
      </c>
      <c r="H146" s="1">
        <v>0.0</v>
      </c>
      <c r="I146" s="1">
        <v>96.0</v>
      </c>
      <c r="J146" s="1">
        <v>0.0</v>
      </c>
      <c r="K146" s="1">
        <v>0.0</v>
      </c>
      <c r="L146" s="1">
        <v>1.0</v>
      </c>
      <c r="M146" s="1">
        <v>0.0</v>
      </c>
      <c r="N146" s="1">
        <v>3.0</v>
      </c>
      <c r="O146" s="1">
        <v>0.0</v>
      </c>
    </row>
    <row r="147">
      <c r="A147" s="2"/>
      <c r="B147" s="2">
        <v>67.0</v>
      </c>
      <c r="C147" s="1">
        <v>1.0</v>
      </c>
      <c r="D147" s="1">
        <v>4.0</v>
      </c>
      <c r="E147" s="1">
        <v>120.0</v>
      </c>
      <c r="F147" s="1">
        <v>237.0</v>
      </c>
      <c r="G147" s="1">
        <v>0.0</v>
      </c>
      <c r="H147" s="1">
        <v>0.0</v>
      </c>
      <c r="I147" s="1">
        <v>71.0</v>
      </c>
      <c r="J147" s="1">
        <v>0.0</v>
      </c>
      <c r="K147" s="1">
        <v>1.0</v>
      </c>
      <c r="L147" s="1">
        <v>2.0</v>
      </c>
      <c r="M147" s="1">
        <v>0.0</v>
      </c>
      <c r="N147" s="1">
        <v>3.0</v>
      </c>
      <c r="O147" s="1">
        <v>2.0</v>
      </c>
    </row>
    <row r="148">
      <c r="A148" s="2"/>
      <c r="B148" s="2">
        <v>58.0</v>
      </c>
      <c r="C148" s="1">
        <v>1.0</v>
      </c>
      <c r="D148" s="1">
        <v>4.0</v>
      </c>
      <c r="E148" s="1">
        <v>100.0</v>
      </c>
      <c r="F148" s="1">
        <v>234.0</v>
      </c>
      <c r="G148" s="1">
        <v>0.0</v>
      </c>
      <c r="H148" s="1">
        <v>0.0</v>
      </c>
      <c r="I148" s="1">
        <v>156.0</v>
      </c>
      <c r="J148" s="1">
        <v>0.0</v>
      </c>
      <c r="K148" s="1">
        <v>0.1</v>
      </c>
      <c r="L148" s="1">
        <v>1.0</v>
      </c>
      <c r="M148" s="1">
        <v>1.0</v>
      </c>
      <c r="N148" s="1">
        <v>7.0</v>
      </c>
      <c r="O148" s="1">
        <v>2.0</v>
      </c>
    </row>
    <row r="149">
      <c r="A149" s="2"/>
      <c r="B149" s="2">
        <v>47.0</v>
      </c>
      <c r="C149" s="1">
        <v>1.0</v>
      </c>
      <c r="D149" s="1">
        <v>4.0</v>
      </c>
      <c r="E149" s="1">
        <v>110.0</v>
      </c>
      <c r="F149" s="1">
        <v>275.0</v>
      </c>
      <c r="G149" s="1">
        <v>0.0</v>
      </c>
      <c r="H149" s="1">
        <v>2.0</v>
      </c>
      <c r="I149" s="1">
        <v>118.0</v>
      </c>
      <c r="J149" s="1">
        <v>1.0</v>
      </c>
      <c r="K149" s="1">
        <v>1.0</v>
      </c>
      <c r="L149" s="1">
        <v>2.0</v>
      </c>
      <c r="M149" s="1">
        <v>1.0</v>
      </c>
      <c r="N149" s="1">
        <v>3.0</v>
      </c>
      <c r="O149" s="1">
        <v>1.0</v>
      </c>
    </row>
    <row r="150">
      <c r="A150" s="2"/>
      <c r="B150" s="2">
        <v>52.0</v>
      </c>
      <c r="C150" s="1">
        <v>1.0</v>
      </c>
      <c r="D150" s="1">
        <v>4.0</v>
      </c>
      <c r="E150" s="1">
        <v>125.0</v>
      </c>
      <c r="F150" s="1">
        <v>212.0</v>
      </c>
      <c r="G150" s="1">
        <v>0.0</v>
      </c>
      <c r="H150" s="1">
        <v>0.0</v>
      </c>
      <c r="I150" s="1">
        <v>168.0</v>
      </c>
      <c r="J150" s="1">
        <v>0.0</v>
      </c>
      <c r="K150" s="1">
        <v>1.0</v>
      </c>
      <c r="L150" s="1">
        <v>1.0</v>
      </c>
      <c r="M150" s="1">
        <v>2.0</v>
      </c>
      <c r="N150" s="1">
        <v>7.0</v>
      </c>
      <c r="O150" s="1">
        <v>3.0</v>
      </c>
    </row>
    <row r="151">
      <c r="A151" s="2"/>
      <c r="B151" s="2">
        <v>62.0</v>
      </c>
      <c r="C151" s="1">
        <v>1.0</v>
      </c>
      <c r="D151" s="1">
        <v>2.0</v>
      </c>
      <c r="E151" s="1">
        <v>128.0</v>
      </c>
      <c r="F151" s="1">
        <v>208.0</v>
      </c>
      <c r="G151" s="1">
        <v>1.0</v>
      </c>
      <c r="H151" s="1">
        <v>2.0</v>
      </c>
      <c r="I151" s="1">
        <v>140.0</v>
      </c>
      <c r="J151" s="1">
        <v>0.0</v>
      </c>
      <c r="K151" s="1">
        <v>0.0</v>
      </c>
      <c r="L151" s="1">
        <v>1.0</v>
      </c>
      <c r="M151" s="1">
        <v>0.0</v>
      </c>
      <c r="N151" s="1">
        <v>3.0</v>
      </c>
      <c r="O151" s="1">
        <v>0.0</v>
      </c>
    </row>
    <row r="152">
      <c r="A152" s="2"/>
      <c r="B152" s="2">
        <v>57.0</v>
      </c>
      <c r="C152" s="1">
        <v>1.0</v>
      </c>
      <c r="D152" s="1">
        <v>4.0</v>
      </c>
      <c r="E152" s="1">
        <v>110.0</v>
      </c>
      <c r="F152" s="1">
        <v>201.0</v>
      </c>
      <c r="G152" s="1">
        <v>0.0</v>
      </c>
      <c r="H152" s="1">
        <v>0.0</v>
      </c>
      <c r="I152" s="1">
        <v>126.0</v>
      </c>
      <c r="J152" s="1">
        <v>1.0</v>
      </c>
      <c r="K152" s="1">
        <v>1.5</v>
      </c>
      <c r="L152" s="1">
        <v>2.0</v>
      </c>
      <c r="M152" s="1">
        <v>0.0</v>
      </c>
      <c r="N152" s="1">
        <v>6.0</v>
      </c>
      <c r="O152" s="1">
        <v>0.0</v>
      </c>
    </row>
    <row r="153">
      <c r="A153" s="2"/>
      <c r="B153" s="2">
        <v>58.0</v>
      </c>
      <c r="C153" s="1">
        <v>1.0</v>
      </c>
      <c r="D153" s="1">
        <v>4.0</v>
      </c>
      <c r="E153" s="1">
        <v>146.0</v>
      </c>
      <c r="F153" s="1">
        <v>218.0</v>
      </c>
      <c r="G153" s="1">
        <v>0.0</v>
      </c>
      <c r="H153" s="1">
        <v>0.0</v>
      </c>
      <c r="I153" s="1">
        <v>105.0</v>
      </c>
      <c r="J153" s="1">
        <v>0.0</v>
      </c>
      <c r="K153" s="1">
        <v>2.0</v>
      </c>
      <c r="L153" s="1">
        <v>2.0</v>
      </c>
      <c r="M153" s="1">
        <v>1.0</v>
      </c>
      <c r="N153" s="1">
        <v>7.0</v>
      </c>
      <c r="O153" s="1">
        <v>1.0</v>
      </c>
    </row>
    <row r="154">
      <c r="A154" s="2"/>
      <c r="B154" s="2">
        <v>64.0</v>
      </c>
      <c r="C154" s="1">
        <v>1.0</v>
      </c>
      <c r="D154" s="1">
        <v>4.0</v>
      </c>
      <c r="E154" s="1">
        <v>128.0</v>
      </c>
      <c r="F154" s="1">
        <v>263.0</v>
      </c>
      <c r="G154" s="1">
        <v>0.0</v>
      </c>
      <c r="H154" s="1">
        <v>0.0</v>
      </c>
      <c r="I154" s="1">
        <v>105.0</v>
      </c>
      <c r="J154" s="1">
        <v>1.0</v>
      </c>
      <c r="K154" s="1">
        <v>0.2</v>
      </c>
      <c r="L154" s="1">
        <v>2.0</v>
      </c>
      <c r="M154" s="1">
        <v>1.0</v>
      </c>
      <c r="N154" s="1">
        <v>7.0</v>
      </c>
      <c r="O154" s="1">
        <v>0.0</v>
      </c>
    </row>
    <row r="155">
      <c r="A155" s="2"/>
      <c r="B155" s="2">
        <v>51.0</v>
      </c>
      <c r="C155" s="1">
        <v>0.0</v>
      </c>
      <c r="D155" s="1">
        <v>3.0</v>
      </c>
      <c r="E155" s="1">
        <v>120.0</v>
      </c>
      <c r="F155" s="1">
        <v>295.0</v>
      </c>
      <c r="G155" s="1">
        <v>0.0</v>
      </c>
      <c r="H155" s="1">
        <v>2.0</v>
      </c>
      <c r="I155" s="1">
        <v>157.0</v>
      </c>
      <c r="J155" s="1">
        <v>0.0</v>
      </c>
      <c r="K155" s="1">
        <v>0.6</v>
      </c>
      <c r="L155" s="1">
        <v>1.0</v>
      </c>
      <c r="M155" s="1">
        <v>0.0</v>
      </c>
      <c r="N155" s="1">
        <v>3.0</v>
      </c>
      <c r="O155" s="1">
        <v>0.0</v>
      </c>
    </row>
    <row r="156">
      <c r="A156" s="2"/>
      <c r="B156" s="2">
        <v>43.0</v>
      </c>
      <c r="C156" s="1">
        <v>1.0</v>
      </c>
      <c r="D156" s="1">
        <v>4.0</v>
      </c>
      <c r="E156" s="1">
        <v>115.0</v>
      </c>
      <c r="F156" s="1">
        <v>303.0</v>
      </c>
      <c r="G156" s="1">
        <v>0.0</v>
      </c>
      <c r="H156" s="1">
        <v>0.0</v>
      </c>
      <c r="I156" s="1">
        <v>181.0</v>
      </c>
      <c r="J156" s="1">
        <v>0.0</v>
      </c>
      <c r="K156" s="1">
        <v>1.2</v>
      </c>
      <c r="L156" s="1">
        <v>2.0</v>
      </c>
      <c r="M156" s="1">
        <v>0.0</v>
      </c>
      <c r="N156" s="1">
        <v>3.0</v>
      </c>
      <c r="O156" s="1">
        <v>0.0</v>
      </c>
    </row>
    <row r="157">
      <c r="A157" s="2"/>
      <c r="B157" s="2">
        <v>42.0</v>
      </c>
      <c r="C157" s="1">
        <v>0.0</v>
      </c>
      <c r="D157" s="1">
        <v>3.0</v>
      </c>
      <c r="E157" s="1">
        <v>120.0</v>
      </c>
      <c r="F157" s="1">
        <v>209.0</v>
      </c>
      <c r="G157" s="1">
        <v>0.0</v>
      </c>
      <c r="H157" s="1">
        <v>0.0</v>
      </c>
      <c r="I157" s="1">
        <v>173.0</v>
      </c>
      <c r="J157" s="1">
        <v>0.0</v>
      </c>
      <c r="K157" s="1">
        <v>0.0</v>
      </c>
      <c r="L157" s="1">
        <v>2.0</v>
      </c>
      <c r="M157" s="1">
        <v>0.0</v>
      </c>
      <c r="N157" s="1">
        <v>3.0</v>
      </c>
      <c r="O157" s="1">
        <v>0.0</v>
      </c>
    </row>
    <row r="158">
      <c r="A158" s="2"/>
      <c r="B158" s="2">
        <v>67.0</v>
      </c>
      <c r="C158" s="1">
        <v>0.0</v>
      </c>
      <c r="D158" s="1">
        <v>4.0</v>
      </c>
      <c r="E158" s="1">
        <v>106.0</v>
      </c>
      <c r="F158" s="1">
        <v>223.0</v>
      </c>
      <c r="G158" s="1">
        <v>0.0</v>
      </c>
      <c r="H158" s="1">
        <v>0.0</v>
      </c>
      <c r="I158" s="1">
        <v>142.0</v>
      </c>
      <c r="J158" s="1">
        <v>0.0</v>
      </c>
      <c r="K158" s="1">
        <v>0.3</v>
      </c>
      <c r="L158" s="1">
        <v>1.0</v>
      </c>
      <c r="M158" s="1">
        <v>2.0</v>
      </c>
      <c r="N158" s="1">
        <v>3.0</v>
      </c>
      <c r="O158" s="1">
        <v>0.0</v>
      </c>
    </row>
    <row r="159">
      <c r="A159" s="2"/>
      <c r="B159" s="2">
        <v>76.0</v>
      </c>
      <c r="C159" s="1">
        <v>0.0</v>
      </c>
      <c r="D159" s="1">
        <v>3.0</v>
      </c>
      <c r="E159" s="1">
        <v>140.0</v>
      </c>
      <c r="F159" s="1">
        <v>197.0</v>
      </c>
      <c r="G159" s="1">
        <v>0.0</v>
      </c>
      <c r="H159" s="1">
        <v>1.0</v>
      </c>
      <c r="I159" s="1">
        <v>116.0</v>
      </c>
      <c r="J159" s="1">
        <v>0.0</v>
      </c>
      <c r="K159" s="1">
        <v>1.1</v>
      </c>
      <c r="L159" s="1">
        <v>2.0</v>
      </c>
      <c r="M159" s="1">
        <v>0.0</v>
      </c>
      <c r="N159" s="1">
        <v>3.0</v>
      </c>
      <c r="O159" s="1">
        <v>0.0</v>
      </c>
    </row>
    <row r="160">
      <c r="A160" s="2"/>
      <c r="B160" s="2">
        <v>70.0</v>
      </c>
      <c r="C160" s="1">
        <v>1.0</v>
      </c>
      <c r="D160" s="1">
        <v>2.0</v>
      </c>
      <c r="E160" s="1">
        <v>156.0</v>
      </c>
      <c r="F160" s="1">
        <v>245.0</v>
      </c>
      <c r="G160" s="1">
        <v>0.0</v>
      </c>
      <c r="H160" s="1">
        <v>2.0</v>
      </c>
      <c r="I160" s="1">
        <v>143.0</v>
      </c>
      <c r="J160" s="1">
        <v>0.0</v>
      </c>
      <c r="K160" s="1">
        <v>0.0</v>
      </c>
      <c r="L160" s="1">
        <v>1.0</v>
      </c>
      <c r="M160" s="1">
        <v>0.0</v>
      </c>
      <c r="N160" s="1">
        <v>3.0</v>
      </c>
      <c r="O160" s="1">
        <v>0.0</v>
      </c>
    </row>
    <row r="161">
      <c r="A161" s="2"/>
      <c r="B161" s="2">
        <v>57.0</v>
      </c>
      <c r="C161" s="1">
        <v>1.0</v>
      </c>
      <c r="D161" s="1">
        <v>2.0</v>
      </c>
      <c r="E161" s="1">
        <v>124.0</v>
      </c>
      <c r="F161" s="1">
        <v>261.0</v>
      </c>
      <c r="G161" s="1">
        <v>0.0</v>
      </c>
      <c r="H161" s="1">
        <v>0.0</v>
      </c>
      <c r="I161" s="1">
        <v>141.0</v>
      </c>
      <c r="J161" s="1">
        <v>0.0</v>
      </c>
      <c r="K161" s="1">
        <v>0.3</v>
      </c>
      <c r="L161" s="1">
        <v>1.0</v>
      </c>
      <c r="M161" s="1">
        <v>0.0</v>
      </c>
      <c r="N161" s="1">
        <v>7.0</v>
      </c>
      <c r="O161" s="1">
        <v>1.0</v>
      </c>
    </row>
    <row r="162">
      <c r="A162" s="2"/>
      <c r="B162" s="2">
        <v>44.0</v>
      </c>
      <c r="C162" s="1">
        <v>0.0</v>
      </c>
      <c r="D162" s="1">
        <v>3.0</v>
      </c>
      <c r="E162" s="1">
        <v>118.0</v>
      </c>
      <c r="F162" s="1">
        <v>242.0</v>
      </c>
      <c r="G162" s="1">
        <v>0.0</v>
      </c>
      <c r="H162" s="1">
        <v>0.0</v>
      </c>
      <c r="I162" s="1">
        <v>149.0</v>
      </c>
      <c r="J162" s="1">
        <v>0.0</v>
      </c>
      <c r="K162" s="1">
        <v>0.3</v>
      </c>
      <c r="L162" s="1">
        <v>2.0</v>
      </c>
      <c r="M162" s="1">
        <v>1.0</v>
      </c>
      <c r="N162" s="1">
        <v>3.0</v>
      </c>
      <c r="O162" s="1">
        <v>0.0</v>
      </c>
    </row>
    <row r="163">
      <c r="A163" s="2"/>
      <c r="B163" s="2">
        <v>58.0</v>
      </c>
      <c r="C163" s="1">
        <v>0.0</v>
      </c>
      <c r="D163" s="1">
        <v>2.0</v>
      </c>
      <c r="E163" s="1">
        <v>136.0</v>
      </c>
      <c r="F163" s="1">
        <v>319.0</v>
      </c>
      <c r="G163" s="1">
        <v>1.0</v>
      </c>
      <c r="H163" s="1">
        <v>2.0</v>
      </c>
      <c r="I163" s="1">
        <v>152.0</v>
      </c>
      <c r="J163" s="1">
        <v>0.0</v>
      </c>
      <c r="K163" s="1">
        <v>0.0</v>
      </c>
      <c r="L163" s="1">
        <v>1.0</v>
      </c>
      <c r="M163" s="1">
        <v>2.0</v>
      </c>
      <c r="N163" s="1">
        <v>3.0</v>
      </c>
      <c r="O163" s="1">
        <v>3.0</v>
      </c>
    </row>
    <row r="164">
      <c r="A164" s="2"/>
      <c r="B164" s="2">
        <v>60.0</v>
      </c>
      <c r="C164" s="1">
        <v>0.0</v>
      </c>
      <c r="D164" s="1">
        <v>1.0</v>
      </c>
      <c r="E164" s="1">
        <v>150.0</v>
      </c>
      <c r="F164" s="1">
        <v>240.0</v>
      </c>
      <c r="G164" s="1">
        <v>0.0</v>
      </c>
      <c r="H164" s="1">
        <v>0.0</v>
      </c>
      <c r="I164" s="1">
        <v>171.0</v>
      </c>
      <c r="J164" s="1">
        <v>0.0</v>
      </c>
      <c r="K164" s="1">
        <v>0.9</v>
      </c>
      <c r="L164" s="1">
        <v>1.0</v>
      </c>
      <c r="M164" s="1">
        <v>0.0</v>
      </c>
      <c r="N164" s="1">
        <v>3.0</v>
      </c>
      <c r="O164" s="1">
        <v>0.0</v>
      </c>
    </row>
    <row r="165">
      <c r="A165" s="2"/>
      <c r="B165" s="2">
        <v>44.0</v>
      </c>
      <c r="C165" s="1">
        <v>1.0</v>
      </c>
      <c r="D165" s="1">
        <v>3.0</v>
      </c>
      <c r="E165" s="1">
        <v>120.0</v>
      </c>
      <c r="F165" s="1">
        <v>226.0</v>
      </c>
      <c r="G165" s="1">
        <v>0.0</v>
      </c>
      <c r="H165" s="1">
        <v>0.0</v>
      </c>
      <c r="I165" s="1">
        <v>169.0</v>
      </c>
      <c r="J165" s="1">
        <v>0.0</v>
      </c>
      <c r="K165" s="1">
        <v>0.0</v>
      </c>
      <c r="L165" s="1">
        <v>1.0</v>
      </c>
      <c r="M165" s="1">
        <v>0.0</v>
      </c>
      <c r="N165" s="1">
        <v>3.0</v>
      </c>
      <c r="O165" s="1">
        <v>0.0</v>
      </c>
    </row>
    <row r="166">
      <c r="A166" s="2"/>
      <c r="B166" s="2">
        <v>61.0</v>
      </c>
      <c r="C166" s="1">
        <v>1.0</v>
      </c>
      <c r="D166" s="1">
        <v>4.0</v>
      </c>
      <c r="E166" s="1">
        <v>138.0</v>
      </c>
      <c r="F166" s="1">
        <v>166.0</v>
      </c>
      <c r="G166" s="1">
        <v>0.0</v>
      </c>
      <c r="H166" s="1">
        <v>2.0</v>
      </c>
      <c r="I166" s="1">
        <v>125.0</v>
      </c>
      <c r="J166" s="1">
        <v>1.0</v>
      </c>
      <c r="K166" s="1">
        <v>3.6</v>
      </c>
      <c r="L166" s="1">
        <v>2.0</v>
      </c>
      <c r="M166" s="1">
        <v>1.0</v>
      </c>
      <c r="N166" s="1">
        <v>3.0</v>
      </c>
      <c r="O166" s="1">
        <v>4.0</v>
      </c>
    </row>
    <row r="167">
      <c r="A167" s="2"/>
      <c r="B167" s="2">
        <v>42.0</v>
      </c>
      <c r="C167" s="1">
        <v>1.0</v>
      </c>
      <c r="D167" s="1">
        <v>4.0</v>
      </c>
      <c r="E167" s="1">
        <v>136.0</v>
      </c>
      <c r="F167" s="1">
        <v>315.0</v>
      </c>
      <c r="G167" s="1">
        <v>0.0</v>
      </c>
      <c r="H167" s="1">
        <v>0.0</v>
      </c>
      <c r="I167" s="1">
        <v>125.0</v>
      </c>
      <c r="J167" s="1">
        <v>1.0</v>
      </c>
      <c r="K167" s="1">
        <v>1.8</v>
      </c>
      <c r="L167" s="1">
        <v>2.0</v>
      </c>
      <c r="M167" s="1">
        <v>0.0</v>
      </c>
      <c r="N167" s="1">
        <v>6.0</v>
      </c>
      <c r="O167" s="1">
        <v>2.0</v>
      </c>
    </row>
    <row r="168">
      <c r="A168" s="2"/>
      <c r="B168" s="2">
        <v>52.0</v>
      </c>
      <c r="C168" s="1">
        <v>1.0</v>
      </c>
      <c r="D168" s="1">
        <v>4.0</v>
      </c>
      <c r="E168" s="1">
        <v>128.0</v>
      </c>
      <c r="F168" s="1">
        <v>204.0</v>
      </c>
      <c r="G168" s="1">
        <v>1.0</v>
      </c>
      <c r="H168" s="1">
        <v>0.0</v>
      </c>
      <c r="I168" s="1">
        <v>156.0</v>
      </c>
      <c r="J168" s="1">
        <v>1.0</v>
      </c>
      <c r="K168" s="1">
        <v>1.0</v>
      </c>
      <c r="L168" s="1">
        <v>2.0</v>
      </c>
      <c r="M168" s="1">
        <v>0.0</v>
      </c>
      <c r="N168" s="1" t="s">
        <v>14</v>
      </c>
      <c r="O168" s="1">
        <v>2.0</v>
      </c>
    </row>
    <row r="169">
      <c r="A169" s="2"/>
      <c r="B169" s="2">
        <v>59.0</v>
      </c>
      <c r="C169" s="1">
        <v>1.0</v>
      </c>
      <c r="D169" s="1">
        <v>3.0</v>
      </c>
      <c r="E169" s="1">
        <v>126.0</v>
      </c>
      <c r="F169" s="1">
        <v>218.0</v>
      </c>
      <c r="G169" s="1">
        <v>1.0</v>
      </c>
      <c r="H169" s="1">
        <v>0.0</v>
      </c>
      <c r="I169" s="1">
        <v>134.0</v>
      </c>
      <c r="J169" s="1">
        <v>0.0</v>
      </c>
      <c r="K169" s="1">
        <v>2.2</v>
      </c>
      <c r="L169" s="1">
        <v>2.0</v>
      </c>
      <c r="M169" s="1">
        <v>1.0</v>
      </c>
      <c r="N169" s="1">
        <v>6.0</v>
      </c>
      <c r="O169" s="1">
        <v>2.0</v>
      </c>
    </row>
    <row r="170">
      <c r="A170" s="2"/>
      <c r="B170" s="2">
        <v>40.0</v>
      </c>
      <c r="C170" s="1">
        <v>1.0</v>
      </c>
      <c r="D170" s="1">
        <v>4.0</v>
      </c>
      <c r="E170" s="1">
        <v>152.0</v>
      </c>
      <c r="F170" s="1">
        <v>223.0</v>
      </c>
      <c r="G170" s="1">
        <v>0.0</v>
      </c>
      <c r="H170" s="1">
        <v>0.0</v>
      </c>
      <c r="I170" s="1">
        <v>181.0</v>
      </c>
      <c r="J170" s="1">
        <v>0.0</v>
      </c>
      <c r="K170" s="1">
        <v>0.0</v>
      </c>
      <c r="L170" s="1">
        <v>1.0</v>
      </c>
      <c r="M170" s="1">
        <v>0.0</v>
      </c>
      <c r="N170" s="1">
        <v>7.0</v>
      </c>
      <c r="O170" s="1">
        <v>1.0</v>
      </c>
    </row>
    <row r="171">
      <c r="A171" s="2"/>
      <c r="B171" s="2">
        <v>42.0</v>
      </c>
      <c r="C171" s="1">
        <v>1.0</v>
      </c>
      <c r="D171" s="1">
        <v>3.0</v>
      </c>
      <c r="E171" s="1">
        <v>130.0</v>
      </c>
      <c r="F171" s="1">
        <v>180.0</v>
      </c>
      <c r="G171" s="1">
        <v>0.0</v>
      </c>
      <c r="H171" s="1">
        <v>0.0</v>
      </c>
      <c r="I171" s="1">
        <v>150.0</v>
      </c>
      <c r="J171" s="1">
        <v>0.0</v>
      </c>
      <c r="K171" s="1">
        <v>0.0</v>
      </c>
      <c r="L171" s="1">
        <v>1.0</v>
      </c>
      <c r="M171" s="1">
        <v>0.0</v>
      </c>
      <c r="N171" s="1">
        <v>3.0</v>
      </c>
      <c r="O171" s="1">
        <v>0.0</v>
      </c>
    </row>
    <row r="172">
      <c r="A172" s="2"/>
      <c r="B172" s="2">
        <v>61.0</v>
      </c>
      <c r="C172" s="1">
        <v>1.0</v>
      </c>
      <c r="D172" s="1">
        <v>4.0</v>
      </c>
      <c r="E172" s="1">
        <v>140.0</v>
      </c>
      <c r="F172" s="1">
        <v>207.0</v>
      </c>
      <c r="G172" s="1">
        <v>0.0</v>
      </c>
      <c r="H172" s="1">
        <v>2.0</v>
      </c>
      <c r="I172" s="1">
        <v>138.0</v>
      </c>
      <c r="J172" s="1">
        <v>1.0</v>
      </c>
      <c r="K172" s="1">
        <v>1.9</v>
      </c>
      <c r="L172" s="1">
        <v>1.0</v>
      </c>
      <c r="M172" s="1">
        <v>1.0</v>
      </c>
      <c r="N172" s="1">
        <v>7.0</v>
      </c>
      <c r="O172" s="1">
        <v>1.0</v>
      </c>
    </row>
    <row r="173">
      <c r="A173" s="2"/>
      <c r="B173" s="2">
        <v>66.0</v>
      </c>
      <c r="C173" s="1">
        <v>1.0</v>
      </c>
      <c r="D173" s="1">
        <v>4.0</v>
      </c>
      <c r="E173" s="1">
        <v>160.0</v>
      </c>
      <c r="F173" s="1">
        <v>228.0</v>
      </c>
      <c r="G173" s="1">
        <v>0.0</v>
      </c>
      <c r="H173" s="1">
        <v>2.0</v>
      </c>
      <c r="I173" s="1">
        <v>138.0</v>
      </c>
      <c r="J173" s="1">
        <v>0.0</v>
      </c>
      <c r="K173" s="1">
        <v>2.3</v>
      </c>
      <c r="L173" s="1">
        <v>1.0</v>
      </c>
      <c r="M173" s="1">
        <v>0.0</v>
      </c>
      <c r="N173" s="1">
        <v>6.0</v>
      </c>
      <c r="O173" s="1">
        <v>0.0</v>
      </c>
    </row>
    <row r="174">
      <c r="A174" s="2"/>
      <c r="B174" s="2">
        <v>46.0</v>
      </c>
      <c r="C174" s="1">
        <v>1.0</v>
      </c>
      <c r="D174" s="1">
        <v>4.0</v>
      </c>
      <c r="E174" s="1">
        <v>140.0</v>
      </c>
      <c r="F174" s="1">
        <v>311.0</v>
      </c>
      <c r="G174" s="1">
        <v>0.0</v>
      </c>
      <c r="H174" s="1">
        <v>0.0</v>
      </c>
      <c r="I174" s="1">
        <v>120.0</v>
      </c>
      <c r="J174" s="1">
        <v>1.0</v>
      </c>
      <c r="K174" s="1">
        <v>1.8</v>
      </c>
      <c r="L174" s="1">
        <v>2.0</v>
      </c>
      <c r="M174" s="1">
        <v>2.0</v>
      </c>
      <c r="N174" s="1">
        <v>7.0</v>
      </c>
      <c r="O174" s="1">
        <v>2.0</v>
      </c>
    </row>
    <row r="175">
      <c r="A175" s="2"/>
      <c r="B175" s="2">
        <v>71.0</v>
      </c>
      <c r="C175" s="1">
        <v>0.0</v>
      </c>
      <c r="D175" s="1">
        <v>4.0</v>
      </c>
      <c r="E175" s="1">
        <v>112.0</v>
      </c>
      <c r="F175" s="1">
        <v>149.0</v>
      </c>
      <c r="G175" s="1">
        <v>0.0</v>
      </c>
      <c r="H175" s="1">
        <v>0.0</v>
      </c>
      <c r="I175" s="1">
        <v>125.0</v>
      </c>
      <c r="J175" s="1">
        <v>0.0</v>
      </c>
      <c r="K175" s="1">
        <v>1.6</v>
      </c>
      <c r="L175" s="1">
        <v>2.0</v>
      </c>
      <c r="M175" s="1">
        <v>0.0</v>
      </c>
      <c r="N175" s="1">
        <v>3.0</v>
      </c>
      <c r="O175" s="1">
        <v>0.0</v>
      </c>
    </row>
    <row r="176">
      <c r="A176" s="2"/>
      <c r="B176" s="2">
        <v>59.0</v>
      </c>
      <c r="C176" s="1">
        <v>1.0</v>
      </c>
      <c r="D176" s="1">
        <v>1.0</v>
      </c>
      <c r="E176" s="1">
        <v>134.0</v>
      </c>
      <c r="F176" s="1">
        <v>204.0</v>
      </c>
      <c r="G176" s="1">
        <v>0.0</v>
      </c>
      <c r="H176" s="1">
        <v>0.0</v>
      </c>
      <c r="I176" s="1">
        <v>162.0</v>
      </c>
      <c r="J176" s="1">
        <v>0.0</v>
      </c>
      <c r="K176" s="1">
        <v>0.8</v>
      </c>
      <c r="L176" s="1">
        <v>1.0</v>
      </c>
      <c r="M176" s="1">
        <v>2.0</v>
      </c>
      <c r="N176" s="1">
        <v>3.0</v>
      </c>
      <c r="O176" s="1">
        <v>1.0</v>
      </c>
    </row>
    <row r="177">
      <c r="A177" s="2"/>
      <c r="B177" s="2">
        <v>64.0</v>
      </c>
      <c r="C177" s="1">
        <v>1.0</v>
      </c>
      <c r="D177" s="1">
        <v>1.0</v>
      </c>
      <c r="E177" s="1">
        <v>170.0</v>
      </c>
      <c r="F177" s="1">
        <v>227.0</v>
      </c>
      <c r="G177" s="1">
        <v>0.0</v>
      </c>
      <c r="H177" s="1">
        <v>2.0</v>
      </c>
      <c r="I177" s="1">
        <v>155.0</v>
      </c>
      <c r="J177" s="1">
        <v>0.0</v>
      </c>
      <c r="K177" s="1">
        <v>0.6</v>
      </c>
      <c r="L177" s="1">
        <v>2.0</v>
      </c>
      <c r="M177" s="1">
        <v>0.0</v>
      </c>
      <c r="N177" s="1">
        <v>7.0</v>
      </c>
      <c r="O177" s="1">
        <v>0.0</v>
      </c>
    </row>
    <row r="178">
      <c r="A178" s="2"/>
      <c r="B178" s="2">
        <v>66.0</v>
      </c>
      <c r="C178" s="1">
        <v>0.0</v>
      </c>
      <c r="D178" s="1">
        <v>3.0</v>
      </c>
      <c r="E178" s="1">
        <v>146.0</v>
      </c>
      <c r="F178" s="1">
        <v>278.0</v>
      </c>
      <c r="G178" s="1">
        <v>0.0</v>
      </c>
      <c r="H178" s="1">
        <v>2.0</v>
      </c>
      <c r="I178" s="1">
        <v>152.0</v>
      </c>
      <c r="J178" s="1">
        <v>0.0</v>
      </c>
      <c r="K178" s="1">
        <v>0.0</v>
      </c>
      <c r="L178" s="1">
        <v>2.0</v>
      </c>
      <c r="M178" s="1">
        <v>1.0</v>
      </c>
      <c r="N178" s="1">
        <v>3.0</v>
      </c>
      <c r="O178" s="1">
        <v>0.0</v>
      </c>
    </row>
    <row r="179">
      <c r="A179" s="2"/>
      <c r="B179" s="2">
        <v>39.0</v>
      </c>
      <c r="C179" s="1">
        <v>0.0</v>
      </c>
      <c r="D179" s="1">
        <v>3.0</v>
      </c>
      <c r="E179" s="1">
        <v>138.0</v>
      </c>
      <c r="F179" s="1">
        <v>220.0</v>
      </c>
      <c r="G179" s="1">
        <v>0.0</v>
      </c>
      <c r="H179" s="1">
        <v>0.0</v>
      </c>
      <c r="I179" s="1">
        <v>152.0</v>
      </c>
      <c r="J179" s="1">
        <v>0.0</v>
      </c>
      <c r="K179" s="1">
        <v>0.0</v>
      </c>
      <c r="L179" s="1">
        <v>2.0</v>
      </c>
      <c r="M179" s="1">
        <v>0.0</v>
      </c>
      <c r="N179" s="1">
        <v>3.0</v>
      </c>
      <c r="O179" s="1">
        <v>0.0</v>
      </c>
    </row>
    <row r="180">
      <c r="A180" s="2"/>
      <c r="B180" s="2">
        <v>57.0</v>
      </c>
      <c r="C180" s="1">
        <v>1.0</v>
      </c>
      <c r="D180" s="1">
        <v>2.0</v>
      </c>
      <c r="E180" s="1">
        <v>154.0</v>
      </c>
      <c r="F180" s="1">
        <v>232.0</v>
      </c>
      <c r="G180" s="1">
        <v>0.0</v>
      </c>
      <c r="H180" s="1">
        <v>2.0</v>
      </c>
      <c r="I180" s="1">
        <v>164.0</v>
      </c>
      <c r="J180" s="1">
        <v>0.0</v>
      </c>
      <c r="K180" s="1">
        <v>0.0</v>
      </c>
      <c r="L180" s="1">
        <v>1.0</v>
      </c>
      <c r="M180" s="1">
        <v>1.0</v>
      </c>
      <c r="N180" s="1">
        <v>3.0</v>
      </c>
      <c r="O180" s="1">
        <v>1.0</v>
      </c>
    </row>
    <row r="181">
      <c r="A181" s="2"/>
      <c r="B181" s="2">
        <v>58.0</v>
      </c>
      <c r="C181" s="1">
        <v>0.0</v>
      </c>
      <c r="D181" s="1">
        <v>4.0</v>
      </c>
      <c r="E181" s="1">
        <v>130.0</v>
      </c>
      <c r="F181" s="1">
        <v>197.0</v>
      </c>
      <c r="G181" s="1">
        <v>0.0</v>
      </c>
      <c r="H181" s="1">
        <v>0.0</v>
      </c>
      <c r="I181" s="1">
        <v>131.0</v>
      </c>
      <c r="J181" s="1">
        <v>0.0</v>
      </c>
      <c r="K181" s="1">
        <v>0.6</v>
      </c>
      <c r="L181" s="1">
        <v>2.0</v>
      </c>
      <c r="M181" s="1">
        <v>0.0</v>
      </c>
      <c r="N181" s="1">
        <v>3.0</v>
      </c>
      <c r="O181" s="1">
        <v>0.0</v>
      </c>
    </row>
    <row r="182">
      <c r="A182" s="2"/>
      <c r="B182" s="2">
        <v>57.0</v>
      </c>
      <c r="C182" s="1">
        <v>1.0</v>
      </c>
      <c r="D182" s="1">
        <v>4.0</v>
      </c>
      <c r="E182" s="1">
        <v>110.0</v>
      </c>
      <c r="F182" s="1">
        <v>335.0</v>
      </c>
      <c r="G182" s="1">
        <v>0.0</v>
      </c>
      <c r="H182" s="1">
        <v>0.0</v>
      </c>
      <c r="I182" s="1">
        <v>143.0</v>
      </c>
      <c r="J182" s="1">
        <v>1.0</v>
      </c>
      <c r="K182" s="1">
        <v>3.0</v>
      </c>
      <c r="L182" s="1">
        <v>2.0</v>
      </c>
      <c r="M182" s="1">
        <v>1.0</v>
      </c>
      <c r="N182" s="1">
        <v>7.0</v>
      </c>
      <c r="O182" s="1">
        <v>2.0</v>
      </c>
    </row>
    <row r="183">
      <c r="A183" s="2"/>
      <c r="B183" s="2">
        <v>47.0</v>
      </c>
      <c r="C183" s="1">
        <v>1.0</v>
      </c>
      <c r="D183" s="1">
        <v>3.0</v>
      </c>
      <c r="E183" s="1">
        <v>130.0</v>
      </c>
      <c r="F183" s="1">
        <v>253.0</v>
      </c>
      <c r="G183" s="1">
        <v>0.0</v>
      </c>
      <c r="H183" s="1">
        <v>0.0</v>
      </c>
      <c r="I183" s="1">
        <v>179.0</v>
      </c>
      <c r="J183" s="1">
        <v>0.0</v>
      </c>
      <c r="K183" s="1">
        <v>0.0</v>
      </c>
      <c r="L183" s="1">
        <v>1.0</v>
      </c>
      <c r="M183" s="1">
        <v>0.0</v>
      </c>
      <c r="N183" s="1">
        <v>3.0</v>
      </c>
      <c r="O183" s="1">
        <v>0.0</v>
      </c>
    </row>
    <row r="184">
      <c r="A184" s="2"/>
      <c r="B184" s="2">
        <v>55.0</v>
      </c>
      <c r="C184" s="1">
        <v>0.0</v>
      </c>
      <c r="D184" s="1">
        <v>4.0</v>
      </c>
      <c r="E184" s="1">
        <v>128.0</v>
      </c>
      <c r="F184" s="1">
        <v>205.0</v>
      </c>
      <c r="G184" s="1">
        <v>0.0</v>
      </c>
      <c r="H184" s="1">
        <v>1.0</v>
      </c>
      <c r="I184" s="1">
        <v>130.0</v>
      </c>
      <c r="J184" s="1">
        <v>1.0</v>
      </c>
      <c r="K184" s="1">
        <v>2.0</v>
      </c>
      <c r="L184" s="1">
        <v>2.0</v>
      </c>
      <c r="M184" s="1">
        <v>1.0</v>
      </c>
      <c r="N184" s="1">
        <v>7.0</v>
      </c>
      <c r="O184" s="1">
        <v>3.0</v>
      </c>
    </row>
    <row r="185">
      <c r="A185" s="2"/>
      <c r="B185" s="2">
        <v>35.0</v>
      </c>
      <c r="C185" s="1">
        <v>1.0</v>
      </c>
      <c r="D185" s="1">
        <v>2.0</v>
      </c>
      <c r="E185" s="1">
        <v>122.0</v>
      </c>
      <c r="F185" s="1">
        <v>192.0</v>
      </c>
      <c r="G185" s="1">
        <v>0.0</v>
      </c>
      <c r="H185" s="1">
        <v>0.0</v>
      </c>
      <c r="I185" s="1">
        <v>174.0</v>
      </c>
      <c r="J185" s="1">
        <v>0.0</v>
      </c>
      <c r="K185" s="1">
        <v>0.0</v>
      </c>
      <c r="L185" s="1">
        <v>1.0</v>
      </c>
      <c r="M185" s="1">
        <v>0.0</v>
      </c>
      <c r="N185" s="1">
        <v>3.0</v>
      </c>
      <c r="O185" s="1">
        <v>0.0</v>
      </c>
    </row>
    <row r="186">
      <c r="A186" s="2"/>
      <c r="B186" s="2">
        <v>61.0</v>
      </c>
      <c r="C186" s="1">
        <v>1.0</v>
      </c>
      <c r="D186" s="1">
        <v>4.0</v>
      </c>
      <c r="E186" s="1">
        <v>148.0</v>
      </c>
      <c r="F186" s="1">
        <v>203.0</v>
      </c>
      <c r="G186" s="1">
        <v>0.0</v>
      </c>
      <c r="H186" s="1">
        <v>0.0</v>
      </c>
      <c r="I186" s="1">
        <v>161.0</v>
      </c>
      <c r="J186" s="1">
        <v>0.0</v>
      </c>
      <c r="K186" s="1">
        <v>0.0</v>
      </c>
      <c r="L186" s="1">
        <v>1.0</v>
      </c>
      <c r="M186" s="1">
        <v>1.0</v>
      </c>
      <c r="N186" s="1">
        <v>7.0</v>
      </c>
      <c r="O186" s="1">
        <v>2.0</v>
      </c>
    </row>
    <row r="187">
      <c r="A187" s="2"/>
      <c r="B187" s="2">
        <v>58.0</v>
      </c>
      <c r="C187" s="1">
        <v>1.0</v>
      </c>
      <c r="D187" s="1">
        <v>4.0</v>
      </c>
      <c r="E187" s="1">
        <v>114.0</v>
      </c>
      <c r="F187" s="1">
        <v>318.0</v>
      </c>
      <c r="G187" s="1">
        <v>0.0</v>
      </c>
      <c r="H187" s="1">
        <v>1.0</v>
      </c>
      <c r="I187" s="1">
        <v>140.0</v>
      </c>
      <c r="J187" s="1">
        <v>0.0</v>
      </c>
      <c r="K187" s="1">
        <v>4.4</v>
      </c>
      <c r="L187" s="1">
        <v>3.0</v>
      </c>
      <c r="M187" s="1">
        <v>3.0</v>
      </c>
      <c r="N187" s="1">
        <v>6.0</v>
      </c>
      <c r="O187" s="1">
        <v>4.0</v>
      </c>
    </row>
    <row r="188">
      <c r="A188" s="2"/>
      <c r="B188" s="2">
        <v>58.0</v>
      </c>
      <c r="C188" s="1">
        <v>0.0</v>
      </c>
      <c r="D188" s="1">
        <v>4.0</v>
      </c>
      <c r="E188" s="1">
        <v>170.0</v>
      </c>
      <c r="F188" s="1">
        <v>225.0</v>
      </c>
      <c r="G188" s="1">
        <v>1.0</v>
      </c>
      <c r="H188" s="1">
        <v>2.0</v>
      </c>
      <c r="I188" s="1">
        <v>146.0</v>
      </c>
      <c r="J188" s="1">
        <v>1.0</v>
      </c>
      <c r="K188" s="1">
        <v>2.8</v>
      </c>
      <c r="L188" s="1">
        <v>2.0</v>
      </c>
      <c r="M188" s="1">
        <v>2.0</v>
      </c>
      <c r="N188" s="1">
        <v>6.0</v>
      </c>
      <c r="O188" s="1">
        <v>2.0</v>
      </c>
    </row>
    <row r="189">
      <c r="A189" s="2"/>
      <c r="B189" s="2">
        <v>58.0</v>
      </c>
      <c r="C189" s="1">
        <v>1.0</v>
      </c>
      <c r="D189" s="1">
        <v>2.0</v>
      </c>
      <c r="E189" s="1">
        <v>125.0</v>
      </c>
      <c r="F189" s="1">
        <v>220.0</v>
      </c>
      <c r="G189" s="1">
        <v>0.0</v>
      </c>
      <c r="H189" s="1">
        <v>0.0</v>
      </c>
      <c r="I189" s="1">
        <v>144.0</v>
      </c>
      <c r="J189" s="1">
        <v>0.0</v>
      </c>
      <c r="K189" s="1">
        <v>0.4</v>
      </c>
      <c r="L189" s="1">
        <v>2.0</v>
      </c>
      <c r="M189" s="1" t="s">
        <v>14</v>
      </c>
      <c r="N189" s="1">
        <v>7.0</v>
      </c>
      <c r="O189" s="1">
        <v>0.0</v>
      </c>
    </row>
    <row r="190">
      <c r="A190" s="2"/>
      <c r="B190" s="2">
        <v>56.0</v>
      </c>
      <c r="C190" s="1">
        <v>1.0</v>
      </c>
      <c r="D190" s="1">
        <v>2.0</v>
      </c>
      <c r="E190" s="1">
        <v>130.0</v>
      </c>
      <c r="F190" s="1">
        <v>221.0</v>
      </c>
      <c r="G190" s="1">
        <v>0.0</v>
      </c>
      <c r="H190" s="1">
        <v>2.0</v>
      </c>
      <c r="I190" s="1">
        <v>163.0</v>
      </c>
      <c r="J190" s="1">
        <v>0.0</v>
      </c>
      <c r="K190" s="1">
        <v>0.0</v>
      </c>
      <c r="L190" s="1">
        <v>1.0</v>
      </c>
      <c r="M190" s="1">
        <v>0.0</v>
      </c>
      <c r="N190" s="1">
        <v>7.0</v>
      </c>
      <c r="O190" s="1">
        <v>0.0</v>
      </c>
    </row>
    <row r="191">
      <c r="A191" s="2"/>
      <c r="B191" s="2">
        <v>56.0</v>
      </c>
      <c r="C191" s="1">
        <v>1.0</v>
      </c>
      <c r="D191" s="1">
        <v>2.0</v>
      </c>
      <c r="E191" s="1">
        <v>120.0</v>
      </c>
      <c r="F191" s="1">
        <v>240.0</v>
      </c>
      <c r="G191" s="1">
        <v>0.0</v>
      </c>
      <c r="H191" s="1">
        <v>0.0</v>
      </c>
      <c r="I191" s="1">
        <v>169.0</v>
      </c>
      <c r="J191" s="1">
        <v>0.0</v>
      </c>
      <c r="K191" s="1">
        <v>0.0</v>
      </c>
      <c r="L191" s="1">
        <v>3.0</v>
      </c>
      <c r="M191" s="1">
        <v>0.0</v>
      </c>
      <c r="N191" s="1">
        <v>3.0</v>
      </c>
      <c r="O191" s="1">
        <v>0.0</v>
      </c>
    </row>
    <row r="192">
      <c r="A192" s="2"/>
      <c r="B192" s="2">
        <v>67.0</v>
      </c>
      <c r="C192" s="1">
        <v>1.0</v>
      </c>
      <c r="D192" s="1">
        <v>3.0</v>
      </c>
      <c r="E192" s="1">
        <v>152.0</v>
      </c>
      <c r="F192" s="1">
        <v>212.0</v>
      </c>
      <c r="G192" s="1">
        <v>0.0</v>
      </c>
      <c r="H192" s="1">
        <v>2.0</v>
      </c>
      <c r="I192" s="1">
        <v>150.0</v>
      </c>
      <c r="J192" s="1">
        <v>0.0</v>
      </c>
      <c r="K192" s="1">
        <v>0.8</v>
      </c>
      <c r="L192" s="1">
        <v>2.0</v>
      </c>
      <c r="M192" s="1">
        <v>0.0</v>
      </c>
      <c r="N192" s="1">
        <v>7.0</v>
      </c>
      <c r="O192" s="1">
        <v>1.0</v>
      </c>
    </row>
    <row r="193">
      <c r="A193" s="2"/>
      <c r="B193" s="2">
        <v>55.0</v>
      </c>
      <c r="C193" s="1">
        <v>0.0</v>
      </c>
      <c r="D193" s="1">
        <v>2.0</v>
      </c>
      <c r="E193" s="1">
        <v>132.0</v>
      </c>
      <c r="F193" s="1">
        <v>342.0</v>
      </c>
      <c r="G193" s="1">
        <v>0.0</v>
      </c>
      <c r="H193" s="1">
        <v>0.0</v>
      </c>
      <c r="I193" s="1">
        <v>166.0</v>
      </c>
      <c r="J193" s="1">
        <v>0.0</v>
      </c>
      <c r="K193" s="1">
        <v>1.2</v>
      </c>
      <c r="L193" s="1">
        <v>1.0</v>
      </c>
      <c r="M193" s="1">
        <v>0.0</v>
      </c>
      <c r="N193" s="1">
        <v>3.0</v>
      </c>
      <c r="O193" s="1">
        <v>0.0</v>
      </c>
    </row>
    <row r="194">
      <c r="A194" s="2"/>
      <c r="B194" s="2">
        <v>44.0</v>
      </c>
      <c r="C194" s="1">
        <v>1.0</v>
      </c>
      <c r="D194" s="1">
        <v>4.0</v>
      </c>
      <c r="E194" s="1">
        <v>120.0</v>
      </c>
      <c r="F194" s="1">
        <v>169.0</v>
      </c>
      <c r="G194" s="1">
        <v>0.0</v>
      </c>
      <c r="H194" s="1">
        <v>0.0</v>
      </c>
      <c r="I194" s="1">
        <v>144.0</v>
      </c>
      <c r="J194" s="1">
        <v>1.0</v>
      </c>
      <c r="K194" s="1">
        <v>2.8</v>
      </c>
      <c r="L194" s="1">
        <v>3.0</v>
      </c>
      <c r="M194" s="1">
        <v>0.0</v>
      </c>
      <c r="N194" s="1">
        <v>6.0</v>
      </c>
      <c r="O194" s="1">
        <v>2.0</v>
      </c>
    </row>
    <row r="195">
      <c r="A195" s="2"/>
      <c r="B195" s="2">
        <v>63.0</v>
      </c>
      <c r="C195" s="1">
        <v>1.0</v>
      </c>
      <c r="D195" s="1">
        <v>4.0</v>
      </c>
      <c r="E195" s="1">
        <v>140.0</v>
      </c>
      <c r="F195" s="1">
        <v>187.0</v>
      </c>
      <c r="G195" s="1">
        <v>0.0</v>
      </c>
      <c r="H195" s="1">
        <v>2.0</v>
      </c>
      <c r="I195" s="1">
        <v>144.0</v>
      </c>
      <c r="J195" s="1">
        <v>1.0</v>
      </c>
      <c r="K195" s="1">
        <v>4.0</v>
      </c>
      <c r="L195" s="1">
        <v>1.0</v>
      </c>
      <c r="M195" s="1">
        <v>2.0</v>
      </c>
      <c r="N195" s="1">
        <v>7.0</v>
      </c>
      <c r="O195" s="1">
        <v>2.0</v>
      </c>
    </row>
    <row r="196">
      <c r="A196" s="2"/>
      <c r="B196" s="2">
        <v>63.0</v>
      </c>
      <c r="C196" s="1">
        <v>0.0</v>
      </c>
      <c r="D196" s="1">
        <v>4.0</v>
      </c>
      <c r="E196" s="1">
        <v>124.0</v>
      </c>
      <c r="F196" s="1">
        <v>197.0</v>
      </c>
      <c r="G196" s="1">
        <v>0.0</v>
      </c>
      <c r="H196" s="1">
        <v>0.0</v>
      </c>
      <c r="I196" s="1">
        <v>136.0</v>
      </c>
      <c r="J196" s="1">
        <v>1.0</v>
      </c>
      <c r="K196" s="1">
        <v>0.0</v>
      </c>
      <c r="L196" s="1">
        <v>2.0</v>
      </c>
      <c r="M196" s="1">
        <v>0.0</v>
      </c>
      <c r="N196" s="1">
        <v>3.0</v>
      </c>
      <c r="O196" s="1">
        <v>1.0</v>
      </c>
    </row>
    <row r="197">
      <c r="A197" s="2"/>
      <c r="B197" s="2">
        <v>41.0</v>
      </c>
      <c r="C197" s="1">
        <v>1.0</v>
      </c>
      <c r="D197" s="1">
        <v>2.0</v>
      </c>
      <c r="E197" s="1">
        <v>120.0</v>
      </c>
      <c r="F197" s="1">
        <v>157.0</v>
      </c>
      <c r="G197" s="1">
        <v>0.0</v>
      </c>
      <c r="H197" s="1">
        <v>0.0</v>
      </c>
      <c r="I197" s="1">
        <v>182.0</v>
      </c>
      <c r="J197" s="1">
        <v>0.0</v>
      </c>
      <c r="K197" s="1">
        <v>0.0</v>
      </c>
      <c r="L197" s="1">
        <v>1.0</v>
      </c>
      <c r="M197" s="1">
        <v>0.0</v>
      </c>
      <c r="N197" s="1">
        <v>3.0</v>
      </c>
      <c r="O197" s="1">
        <v>0.0</v>
      </c>
    </row>
    <row r="198">
      <c r="A198" s="2"/>
      <c r="B198" s="2">
        <v>59.0</v>
      </c>
      <c r="C198" s="1">
        <v>1.0</v>
      </c>
      <c r="D198" s="1">
        <v>4.0</v>
      </c>
      <c r="E198" s="1">
        <v>164.0</v>
      </c>
      <c r="F198" s="1">
        <v>176.0</v>
      </c>
      <c r="G198" s="1">
        <v>1.0</v>
      </c>
      <c r="H198" s="1">
        <v>2.0</v>
      </c>
      <c r="I198" s="1">
        <v>90.0</v>
      </c>
      <c r="J198" s="1">
        <v>0.0</v>
      </c>
      <c r="K198" s="1">
        <v>1.0</v>
      </c>
      <c r="L198" s="1">
        <v>2.0</v>
      </c>
      <c r="M198" s="1">
        <v>2.0</v>
      </c>
      <c r="N198" s="1">
        <v>6.0</v>
      </c>
      <c r="O198" s="1">
        <v>3.0</v>
      </c>
    </row>
    <row r="199">
      <c r="A199" s="2"/>
      <c r="B199" s="2">
        <v>57.0</v>
      </c>
      <c r="C199" s="1">
        <v>0.0</v>
      </c>
      <c r="D199" s="1">
        <v>4.0</v>
      </c>
      <c r="E199" s="1">
        <v>140.0</v>
      </c>
      <c r="F199" s="1">
        <v>241.0</v>
      </c>
      <c r="G199" s="1">
        <v>0.0</v>
      </c>
      <c r="H199" s="1">
        <v>0.0</v>
      </c>
      <c r="I199" s="1">
        <v>123.0</v>
      </c>
      <c r="J199" s="1">
        <v>1.0</v>
      </c>
      <c r="K199" s="1">
        <v>0.2</v>
      </c>
      <c r="L199" s="1">
        <v>2.0</v>
      </c>
      <c r="M199" s="1">
        <v>0.0</v>
      </c>
      <c r="N199" s="1">
        <v>7.0</v>
      </c>
      <c r="O199" s="1">
        <v>1.0</v>
      </c>
    </row>
    <row r="200">
      <c r="A200" s="2"/>
      <c r="B200" s="2">
        <v>45.0</v>
      </c>
      <c r="C200" s="1">
        <v>1.0</v>
      </c>
      <c r="D200" s="1">
        <v>1.0</v>
      </c>
      <c r="E200" s="1">
        <v>110.0</v>
      </c>
      <c r="F200" s="1">
        <v>264.0</v>
      </c>
      <c r="G200" s="1">
        <v>0.0</v>
      </c>
      <c r="H200" s="1">
        <v>0.0</v>
      </c>
      <c r="I200" s="1">
        <v>132.0</v>
      </c>
      <c r="J200" s="1">
        <v>0.0</v>
      </c>
      <c r="K200" s="1">
        <v>1.2</v>
      </c>
      <c r="L200" s="1">
        <v>2.0</v>
      </c>
      <c r="M200" s="1">
        <v>0.0</v>
      </c>
      <c r="N200" s="1">
        <v>7.0</v>
      </c>
      <c r="O200" s="1">
        <v>1.0</v>
      </c>
    </row>
    <row r="201">
      <c r="A201" s="2"/>
      <c r="B201" s="2">
        <v>68.0</v>
      </c>
      <c r="C201" s="1">
        <v>1.0</v>
      </c>
      <c r="D201" s="1">
        <v>4.0</v>
      </c>
      <c r="E201" s="1">
        <v>144.0</v>
      </c>
      <c r="F201" s="1">
        <v>193.0</v>
      </c>
      <c r="G201" s="1">
        <v>1.0</v>
      </c>
      <c r="H201" s="1">
        <v>0.0</v>
      </c>
      <c r="I201" s="1">
        <v>141.0</v>
      </c>
      <c r="J201" s="1">
        <v>0.0</v>
      </c>
      <c r="K201" s="1">
        <v>3.4</v>
      </c>
      <c r="L201" s="1">
        <v>2.0</v>
      </c>
      <c r="M201" s="1">
        <v>2.0</v>
      </c>
      <c r="N201" s="1">
        <v>7.0</v>
      </c>
      <c r="O201" s="1">
        <v>2.0</v>
      </c>
    </row>
    <row r="202">
      <c r="A202" s="2"/>
      <c r="B202" s="2">
        <v>57.0</v>
      </c>
      <c r="C202" s="1">
        <v>1.0</v>
      </c>
      <c r="D202" s="1">
        <v>4.0</v>
      </c>
      <c r="E202" s="1">
        <v>130.0</v>
      </c>
      <c r="F202" s="1">
        <v>131.0</v>
      </c>
      <c r="G202" s="1">
        <v>0.0</v>
      </c>
      <c r="H202" s="1">
        <v>0.0</v>
      </c>
      <c r="I202" s="1">
        <v>115.0</v>
      </c>
      <c r="J202" s="1">
        <v>1.0</v>
      </c>
      <c r="K202" s="1">
        <v>1.2</v>
      </c>
      <c r="L202" s="1">
        <v>2.0</v>
      </c>
      <c r="M202" s="1">
        <v>1.0</v>
      </c>
      <c r="N202" s="1">
        <v>7.0</v>
      </c>
      <c r="O202" s="1">
        <v>3.0</v>
      </c>
    </row>
    <row r="203">
      <c r="A203" s="2"/>
      <c r="B203" s="2">
        <v>57.0</v>
      </c>
      <c r="C203" s="1">
        <v>0.0</v>
      </c>
      <c r="D203" s="1">
        <v>2.0</v>
      </c>
      <c r="E203" s="1">
        <v>130.0</v>
      </c>
      <c r="F203" s="1">
        <v>236.0</v>
      </c>
      <c r="G203" s="1">
        <v>0.0</v>
      </c>
      <c r="H203" s="1">
        <v>2.0</v>
      </c>
      <c r="I203" s="1">
        <v>174.0</v>
      </c>
      <c r="J203" s="1">
        <v>0.0</v>
      </c>
      <c r="K203" s="1">
        <v>0.0</v>
      </c>
      <c r="L203" s="1">
        <v>2.0</v>
      </c>
      <c r="M203" s="1">
        <v>1.0</v>
      </c>
      <c r="N203" s="1">
        <v>3.0</v>
      </c>
      <c r="O203" s="1">
        <v>1.0</v>
      </c>
    </row>
    <row r="204">
      <c r="A204" s="2"/>
      <c r="B204" s="2">
        <v>38.0</v>
      </c>
      <c r="C204" s="1">
        <v>1.0</v>
      </c>
      <c r="D204" s="1">
        <v>3.0</v>
      </c>
      <c r="E204" s="1">
        <v>138.0</v>
      </c>
      <c r="F204" s="1">
        <v>175.0</v>
      </c>
      <c r="G204" s="1">
        <v>0.0</v>
      </c>
      <c r="H204" s="1">
        <v>0.0</v>
      </c>
      <c r="I204" s="1">
        <v>173.0</v>
      </c>
      <c r="J204" s="1">
        <v>0.0</v>
      </c>
      <c r="K204" s="1">
        <v>0.0</v>
      </c>
      <c r="L204" s="1">
        <v>1.0</v>
      </c>
      <c r="M204" s="9">
        <v>1.0</v>
      </c>
      <c r="N204" s="1">
        <v>3.0</v>
      </c>
      <c r="O204" s="1">
        <v>0.0</v>
      </c>
    </row>
    <row r="206">
      <c r="A206" s="6" t="s">
        <v>15</v>
      </c>
      <c r="B206">
        <f t="shared" ref="B206:O206" si="1">average(B2:B204)</f>
        <v>54.2955665</v>
      </c>
      <c r="C206">
        <f t="shared" si="1"/>
        <v>0.6650246305</v>
      </c>
      <c r="D206">
        <f t="shared" si="1"/>
        <v>3.147783251</v>
      </c>
      <c r="E206">
        <f t="shared" si="1"/>
        <v>130.9655172</v>
      </c>
      <c r="F206">
        <f t="shared" si="1"/>
        <v>246.7783251</v>
      </c>
      <c r="G206">
        <f t="shared" si="1"/>
        <v>0.157635468</v>
      </c>
      <c r="H206">
        <f t="shared" si="1"/>
        <v>0.9162561576</v>
      </c>
      <c r="I206">
        <f t="shared" si="1"/>
        <v>148.3546798</v>
      </c>
      <c r="J206">
        <f t="shared" si="1"/>
        <v>0.3399014778</v>
      </c>
      <c r="K206">
        <f t="shared" si="1"/>
        <v>0.9433497537</v>
      </c>
      <c r="L206">
        <f t="shared" si="1"/>
        <v>1.596059113</v>
      </c>
      <c r="M206">
        <f t="shared" si="1"/>
        <v>0.715</v>
      </c>
      <c r="N206">
        <f t="shared" si="1"/>
        <v>4.757425743</v>
      </c>
      <c r="O206">
        <f t="shared" si="1"/>
        <v>0.9802955665</v>
      </c>
    </row>
    <row r="207">
      <c r="A207" s="6" t="s">
        <v>16</v>
      </c>
      <c r="B207">
        <f t="shared" ref="B207:O207" si="2">median(B2:B204)</f>
        <v>56</v>
      </c>
      <c r="C207">
        <f t="shared" si="2"/>
        <v>1</v>
      </c>
      <c r="D207">
        <f t="shared" si="2"/>
        <v>3</v>
      </c>
      <c r="E207">
        <f t="shared" si="2"/>
        <v>130</v>
      </c>
      <c r="F207">
        <f t="shared" si="2"/>
        <v>242</v>
      </c>
      <c r="G207">
        <f t="shared" si="2"/>
        <v>0</v>
      </c>
      <c r="H207">
        <f t="shared" si="2"/>
        <v>0</v>
      </c>
      <c r="I207">
        <f t="shared" si="2"/>
        <v>152</v>
      </c>
      <c r="J207">
        <f t="shared" si="2"/>
        <v>0</v>
      </c>
      <c r="K207">
        <f t="shared" si="2"/>
        <v>0.5</v>
      </c>
      <c r="L207">
        <f t="shared" si="2"/>
        <v>2</v>
      </c>
      <c r="M207">
        <f t="shared" si="2"/>
        <v>0</v>
      </c>
      <c r="N207">
        <f t="shared" si="2"/>
        <v>3</v>
      </c>
      <c r="O207">
        <f t="shared" si="2"/>
        <v>0</v>
      </c>
    </row>
    <row r="208">
      <c r="A208" s="6" t="s">
        <v>17</v>
      </c>
      <c r="B208">
        <f t="shared" ref="B208:O208" si="3">mode(B2:B204)</f>
        <v>57</v>
      </c>
      <c r="C208">
        <f t="shared" si="3"/>
        <v>1</v>
      </c>
      <c r="D208">
        <f t="shared" si="3"/>
        <v>4</v>
      </c>
      <c r="E208">
        <f t="shared" si="3"/>
        <v>120</v>
      </c>
      <c r="F208">
        <f t="shared" si="3"/>
        <v>204</v>
      </c>
      <c r="G208">
        <f t="shared" si="3"/>
        <v>0</v>
      </c>
      <c r="H208">
        <f t="shared" si="3"/>
        <v>0</v>
      </c>
      <c r="I208">
        <f t="shared" si="3"/>
        <v>162</v>
      </c>
      <c r="J208">
        <f t="shared" si="3"/>
        <v>0</v>
      </c>
      <c r="K208">
        <f t="shared" si="3"/>
        <v>0</v>
      </c>
      <c r="L208">
        <f t="shared" si="3"/>
        <v>2</v>
      </c>
      <c r="M208">
        <f t="shared" si="3"/>
        <v>0</v>
      </c>
      <c r="N208">
        <f t="shared" si="3"/>
        <v>3</v>
      </c>
      <c r="O208">
        <f t="shared" si="3"/>
        <v>0</v>
      </c>
    </row>
    <row r="210">
      <c r="A210" s="6"/>
      <c r="B210" s="6" t="s">
        <v>0</v>
      </c>
      <c r="C210" s="6" t="s">
        <v>1</v>
      </c>
      <c r="D210" s="6" t="s">
        <v>2</v>
      </c>
      <c r="E210" s="6" t="s">
        <v>3</v>
      </c>
      <c r="F210" s="6" t="s">
        <v>4</v>
      </c>
      <c r="G210" s="6" t="s">
        <v>5</v>
      </c>
      <c r="H210" s="6" t="s">
        <v>6</v>
      </c>
      <c r="I210" s="6" t="s">
        <v>7</v>
      </c>
      <c r="J210" s="6" t="s">
        <v>8</v>
      </c>
      <c r="K210" s="6" t="s">
        <v>9</v>
      </c>
      <c r="L210" s="6" t="s">
        <v>10</v>
      </c>
      <c r="M210" s="6" t="s">
        <v>11</v>
      </c>
      <c r="N210" s="6" t="s">
        <v>12</v>
      </c>
      <c r="O210" s="6" t="s">
        <v>13</v>
      </c>
    </row>
    <row r="211">
      <c r="A211" s="6"/>
      <c r="B211" s="6">
        <f t="shared" ref="B211:O211" si="4">min(B2:B204)</f>
        <v>29</v>
      </c>
      <c r="C211" s="6">
        <f t="shared" si="4"/>
        <v>0</v>
      </c>
      <c r="D211" s="6">
        <f t="shared" si="4"/>
        <v>1</v>
      </c>
      <c r="E211" s="6">
        <f t="shared" si="4"/>
        <v>94</v>
      </c>
      <c r="F211" s="6">
        <f t="shared" si="4"/>
        <v>126</v>
      </c>
      <c r="G211" s="6">
        <f t="shared" si="4"/>
        <v>0</v>
      </c>
      <c r="H211" s="6">
        <f t="shared" si="4"/>
        <v>0</v>
      </c>
      <c r="I211" s="6">
        <f t="shared" si="4"/>
        <v>71</v>
      </c>
      <c r="J211" s="6">
        <f t="shared" si="4"/>
        <v>0</v>
      </c>
      <c r="K211" s="6">
        <f t="shared" si="4"/>
        <v>0</v>
      </c>
      <c r="L211" s="6">
        <f t="shared" si="4"/>
        <v>1</v>
      </c>
      <c r="M211" s="6">
        <f t="shared" si="4"/>
        <v>0</v>
      </c>
      <c r="N211" s="6">
        <f t="shared" si="4"/>
        <v>3</v>
      </c>
      <c r="O211" s="6">
        <f t="shared" si="4"/>
        <v>0</v>
      </c>
    </row>
    <row r="212">
      <c r="A212" s="6"/>
      <c r="B212" s="6">
        <f t="shared" ref="B212:O212" si="5">QUARTILE(B2:B204,1)</f>
        <v>47</v>
      </c>
      <c r="C212" s="6">
        <f t="shared" si="5"/>
        <v>0</v>
      </c>
      <c r="D212" s="6">
        <f t="shared" si="5"/>
        <v>2</v>
      </c>
      <c r="E212" s="6">
        <f t="shared" si="5"/>
        <v>120</v>
      </c>
      <c r="F212" s="6">
        <f t="shared" si="5"/>
        <v>210.5</v>
      </c>
      <c r="G212" s="6">
        <f t="shared" si="5"/>
        <v>0</v>
      </c>
      <c r="H212" s="6">
        <f t="shared" si="5"/>
        <v>0</v>
      </c>
      <c r="I212" s="6">
        <f t="shared" si="5"/>
        <v>131.5</v>
      </c>
      <c r="J212" s="6">
        <f t="shared" si="5"/>
        <v>0</v>
      </c>
      <c r="K212" s="6">
        <f t="shared" si="5"/>
        <v>0</v>
      </c>
      <c r="L212" s="6">
        <f t="shared" si="5"/>
        <v>1</v>
      </c>
      <c r="M212" s="6">
        <f t="shared" si="5"/>
        <v>0</v>
      </c>
      <c r="N212" s="6">
        <f t="shared" si="5"/>
        <v>3</v>
      </c>
      <c r="O212" s="6">
        <f t="shared" si="5"/>
        <v>0</v>
      </c>
    </row>
    <row r="213">
      <c r="A213" s="6"/>
      <c r="B213" s="6">
        <f t="shared" ref="B213:O213" si="6">QUARTILE(B2:B204,3)</f>
        <v>61</v>
      </c>
      <c r="C213" s="6">
        <f t="shared" si="6"/>
        <v>1</v>
      </c>
      <c r="D213" s="6">
        <f t="shared" si="6"/>
        <v>4</v>
      </c>
      <c r="E213" s="6">
        <f t="shared" si="6"/>
        <v>140</v>
      </c>
      <c r="F213" s="6">
        <f t="shared" si="6"/>
        <v>277.5</v>
      </c>
      <c r="G213" s="6">
        <f t="shared" si="6"/>
        <v>0</v>
      </c>
      <c r="H213" s="6">
        <f t="shared" si="6"/>
        <v>2</v>
      </c>
      <c r="I213" s="6">
        <f t="shared" si="6"/>
        <v>166</v>
      </c>
      <c r="J213" s="6">
        <f t="shared" si="6"/>
        <v>1</v>
      </c>
      <c r="K213" s="6">
        <f t="shared" si="6"/>
        <v>1.6</v>
      </c>
      <c r="L213" s="6">
        <f t="shared" si="6"/>
        <v>2</v>
      </c>
      <c r="M213" s="6">
        <f t="shared" si="6"/>
        <v>1</v>
      </c>
      <c r="N213" s="6">
        <f t="shared" si="6"/>
        <v>7</v>
      </c>
      <c r="O213" s="6">
        <f t="shared" si="6"/>
        <v>2</v>
      </c>
    </row>
    <row r="214">
      <c r="A214" s="6"/>
      <c r="B214" s="6">
        <f t="shared" ref="B214:O214" si="7">max(B2:B204)</f>
        <v>77</v>
      </c>
      <c r="C214" s="6">
        <f t="shared" si="7"/>
        <v>1</v>
      </c>
      <c r="D214" s="6">
        <f t="shared" si="7"/>
        <v>4</v>
      </c>
      <c r="E214" s="6">
        <f t="shared" si="7"/>
        <v>200</v>
      </c>
      <c r="F214" s="6">
        <f t="shared" si="7"/>
        <v>564</v>
      </c>
      <c r="G214" s="6">
        <f t="shared" si="7"/>
        <v>1</v>
      </c>
      <c r="H214" s="6">
        <f t="shared" si="7"/>
        <v>2</v>
      </c>
      <c r="I214" s="6">
        <f t="shared" si="7"/>
        <v>202</v>
      </c>
      <c r="J214" s="6">
        <f t="shared" si="7"/>
        <v>1</v>
      </c>
      <c r="K214" s="6">
        <f t="shared" si="7"/>
        <v>5.6</v>
      </c>
      <c r="L214" s="6">
        <f t="shared" si="7"/>
        <v>3</v>
      </c>
      <c r="M214" s="6">
        <f t="shared" si="7"/>
        <v>3</v>
      </c>
      <c r="N214" s="6">
        <f t="shared" si="7"/>
        <v>7</v>
      </c>
      <c r="O214" s="6">
        <f t="shared" si="7"/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12.43"/>
    <col customWidth="1" min="3" max="3" width="12.71"/>
    <col customWidth="1" min="4" max="4" width="12.43"/>
    <col customWidth="1" min="5" max="5" width="12.57"/>
    <col customWidth="1" min="6" max="6" width="11.86"/>
    <col customWidth="1" min="7" max="7" width="13.43"/>
    <col customWidth="1" min="8" max="9" width="12.29"/>
    <col customWidth="1" min="10" max="10" width="12.71"/>
    <col customWidth="1" min="11" max="11" width="12.86"/>
    <col customWidth="1" min="12" max="12" width="12.14"/>
    <col customWidth="1" min="13" max="13" width="12.57"/>
    <col customWidth="1" min="14" max="14" width="11.29"/>
    <col customWidth="1" min="15" max="15" width="12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2"/>
      <c r="B2" s="2">
        <v>63.0</v>
      </c>
      <c r="C2" s="1">
        <v>0.6790540541</v>
      </c>
      <c r="D2" s="1">
        <v>1.0</v>
      </c>
      <c r="E2" s="1">
        <v>145.0</v>
      </c>
      <c r="F2" s="1">
        <v>233.0</v>
      </c>
      <c r="G2" s="1">
        <v>1.0</v>
      </c>
      <c r="H2" s="1">
        <v>2.0</v>
      </c>
      <c r="I2" s="1">
        <v>150.0</v>
      </c>
      <c r="J2" s="1">
        <v>0.0</v>
      </c>
      <c r="K2" s="1">
        <v>2.3</v>
      </c>
      <c r="L2" s="1">
        <v>3.0</v>
      </c>
      <c r="M2" s="1">
        <v>0.0</v>
      </c>
      <c r="N2" s="1">
        <v>6.0</v>
      </c>
      <c r="O2" s="1">
        <v>0.0</v>
      </c>
    </row>
    <row r="3">
      <c r="A3" s="2"/>
      <c r="B3" s="2">
        <v>67.0</v>
      </c>
      <c r="C3" s="1">
        <v>1.0</v>
      </c>
      <c r="D3" s="1">
        <v>3.165540541</v>
      </c>
      <c r="E3" s="1">
        <v>160.0</v>
      </c>
      <c r="F3" s="1">
        <v>286.0</v>
      </c>
      <c r="G3" s="1">
        <v>0.0</v>
      </c>
      <c r="H3" s="1">
        <v>2.0</v>
      </c>
      <c r="I3" s="1">
        <v>108.0</v>
      </c>
      <c r="J3" s="1">
        <v>1.0</v>
      </c>
      <c r="K3" s="1">
        <v>1.5</v>
      </c>
      <c r="L3" s="1">
        <v>2.0</v>
      </c>
      <c r="M3" s="1">
        <v>3.0</v>
      </c>
      <c r="N3" s="1">
        <v>3.0</v>
      </c>
      <c r="O3" s="1">
        <v>2.0</v>
      </c>
    </row>
    <row r="4">
      <c r="A4" s="2"/>
      <c r="B4" s="2">
        <v>67.0</v>
      </c>
      <c r="C4" s="1">
        <v>1.0</v>
      </c>
      <c r="D4" s="1">
        <v>4.0</v>
      </c>
      <c r="E4" s="1">
        <v>131.7635135</v>
      </c>
      <c r="F4" s="1">
        <v>229.0</v>
      </c>
      <c r="G4" s="1">
        <v>0.0</v>
      </c>
      <c r="H4" s="1">
        <v>2.0</v>
      </c>
      <c r="I4" s="1">
        <v>129.0</v>
      </c>
      <c r="J4" s="1">
        <v>1.0</v>
      </c>
      <c r="K4" s="1">
        <v>2.6</v>
      </c>
      <c r="L4" s="1">
        <v>2.0</v>
      </c>
      <c r="M4" s="1">
        <v>2.0</v>
      </c>
      <c r="N4" s="1">
        <v>7.0</v>
      </c>
      <c r="O4" s="1">
        <v>1.0</v>
      </c>
    </row>
    <row r="5">
      <c r="A5" s="2"/>
      <c r="B5" s="2">
        <v>37.0</v>
      </c>
      <c r="C5" s="1">
        <v>1.0</v>
      </c>
      <c r="D5" s="1">
        <v>3.0</v>
      </c>
      <c r="E5" s="1">
        <v>130.0</v>
      </c>
      <c r="F5" s="1">
        <v>246.5202703</v>
      </c>
      <c r="G5" s="1">
        <v>0.0</v>
      </c>
      <c r="H5" s="1">
        <v>0.0</v>
      </c>
      <c r="I5" s="1">
        <v>187.0</v>
      </c>
      <c r="J5" s="1">
        <v>0.0</v>
      </c>
      <c r="K5" s="1">
        <v>3.5</v>
      </c>
      <c r="L5" s="1">
        <v>3.0</v>
      </c>
      <c r="M5" s="1">
        <v>0.0</v>
      </c>
      <c r="N5" s="1">
        <v>3.0</v>
      </c>
      <c r="O5" s="1">
        <v>0.0</v>
      </c>
    </row>
    <row r="6">
      <c r="A6" s="2"/>
      <c r="B6" s="2">
        <v>41.0</v>
      </c>
      <c r="C6" s="1">
        <v>0.0</v>
      </c>
      <c r="D6" s="1">
        <v>2.0</v>
      </c>
      <c r="E6" s="1">
        <v>130.0</v>
      </c>
      <c r="F6" s="1">
        <v>204.0</v>
      </c>
      <c r="G6" s="1">
        <v>0.1491525424</v>
      </c>
      <c r="H6" s="1">
        <v>2.0</v>
      </c>
      <c r="I6" s="1">
        <v>172.0</v>
      </c>
      <c r="J6" s="1">
        <v>0.0</v>
      </c>
      <c r="K6" s="1">
        <v>1.4</v>
      </c>
      <c r="L6" s="1">
        <v>1.0</v>
      </c>
      <c r="M6" s="1">
        <v>0.0</v>
      </c>
      <c r="N6" s="1">
        <v>3.0</v>
      </c>
      <c r="O6" s="1">
        <v>0.0</v>
      </c>
    </row>
    <row r="7">
      <c r="A7" s="2"/>
      <c r="B7" s="2">
        <v>56.0</v>
      </c>
      <c r="C7" s="1">
        <v>1.0</v>
      </c>
      <c r="D7" s="1">
        <v>2.0</v>
      </c>
      <c r="E7" s="1">
        <v>120.0</v>
      </c>
      <c r="F7" s="1">
        <v>236.0</v>
      </c>
      <c r="G7" s="1">
        <v>0.0</v>
      </c>
      <c r="H7" s="1">
        <v>1.003389831</v>
      </c>
      <c r="I7" s="1">
        <v>178.0</v>
      </c>
      <c r="J7" s="1">
        <v>0.0</v>
      </c>
      <c r="K7" s="1">
        <v>0.8</v>
      </c>
      <c r="L7" s="1">
        <v>1.0</v>
      </c>
      <c r="M7" s="1">
        <v>0.0</v>
      </c>
      <c r="N7" s="1">
        <v>3.0</v>
      </c>
      <c r="O7" s="1">
        <v>0.0</v>
      </c>
    </row>
    <row r="8">
      <c r="A8" s="2"/>
      <c r="B8" s="2">
        <v>62.0</v>
      </c>
      <c r="C8" s="1">
        <v>0.0</v>
      </c>
      <c r="D8" s="1">
        <v>4.0</v>
      </c>
      <c r="E8" s="1">
        <v>140.0</v>
      </c>
      <c r="F8" s="1">
        <v>268.0</v>
      </c>
      <c r="G8" s="1">
        <v>0.0</v>
      </c>
      <c r="H8" s="1">
        <v>2.0</v>
      </c>
      <c r="I8" s="1">
        <v>149.3830508</v>
      </c>
      <c r="J8" s="1">
        <v>0.0</v>
      </c>
      <c r="K8" s="1">
        <v>3.6</v>
      </c>
      <c r="L8" s="1">
        <v>3.0</v>
      </c>
      <c r="M8" s="1">
        <v>2.0</v>
      </c>
      <c r="N8" s="1">
        <v>3.0</v>
      </c>
      <c r="O8" s="1">
        <v>3.0</v>
      </c>
    </row>
    <row r="9">
      <c r="A9" s="2"/>
      <c r="B9" s="2">
        <v>57.0</v>
      </c>
      <c r="C9" s="1">
        <v>0.0</v>
      </c>
      <c r="D9" s="1">
        <v>4.0</v>
      </c>
      <c r="E9" s="1">
        <v>120.0</v>
      </c>
      <c r="F9" s="1">
        <v>354.0</v>
      </c>
      <c r="G9" s="1">
        <v>0.0</v>
      </c>
      <c r="H9" s="1">
        <v>0.0</v>
      </c>
      <c r="I9" s="1">
        <v>163.0</v>
      </c>
      <c r="J9" s="1">
        <v>0.3254237288</v>
      </c>
      <c r="K9" s="1">
        <v>0.6</v>
      </c>
      <c r="L9" s="1">
        <v>1.0</v>
      </c>
      <c r="M9" s="1">
        <v>0.0</v>
      </c>
      <c r="N9" s="1">
        <v>3.0</v>
      </c>
      <c r="O9" s="1">
        <v>0.0</v>
      </c>
    </row>
    <row r="10">
      <c r="A10" s="2"/>
      <c r="B10" s="2">
        <v>63.0</v>
      </c>
      <c r="C10" s="1">
        <v>1.0</v>
      </c>
      <c r="D10" s="1">
        <v>4.0</v>
      </c>
      <c r="E10" s="1">
        <v>130.0</v>
      </c>
      <c r="F10" s="1">
        <v>254.0</v>
      </c>
      <c r="G10" s="1">
        <v>0.0</v>
      </c>
      <c r="H10" s="1">
        <v>2.0</v>
      </c>
      <c r="I10" s="1">
        <v>147.0</v>
      </c>
      <c r="J10" s="1">
        <v>0.0</v>
      </c>
      <c r="K10" s="1">
        <v>1.041355932</v>
      </c>
      <c r="L10" s="1">
        <v>2.0</v>
      </c>
      <c r="M10" s="1">
        <v>1.0</v>
      </c>
      <c r="N10" s="1">
        <v>7.0</v>
      </c>
      <c r="O10" s="1">
        <v>2.0</v>
      </c>
    </row>
    <row r="11">
      <c r="A11" s="2"/>
      <c r="B11" s="2">
        <v>53.0</v>
      </c>
      <c r="C11" s="1">
        <v>1.0</v>
      </c>
      <c r="D11" s="1">
        <v>4.0</v>
      </c>
      <c r="E11" s="1">
        <v>140.0</v>
      </c>
      <c r="F11" s="1">
        <v>203.0</v>
      </c>
      <c r="G11" s="1">
        <v>1.0</v>
      </c>
      <c r="H11" s="1">
        <v>2.0</v>
      </c>
      <c r="I11" s="1">
        <v>155.0</v>
      </c>
      <c r="J11" s="1">
        <v>1.0</v>
      </c>
      <c r="K11" s="1">
        <v>3.1</v>
      </c>
      <c r="L11" s="1">
        <v>1.603389381</v>
      </c>
      <c r="M11" s="1">
        <v>0.0</v>
      </c>
      <c r="N11" s="1">
        <v>7.0</v>
      </c>
      <c r="O11" s="1">
        <v>1.0</v>
      </c>
    </row>
    <row r="12">
      <c r="A12" s="2"/>
      <c r="B12" s="2">
        <v>57.0</v>
      </c>
      <c r="C12" s="1">
        <v>1.0</v>
      </c>
      <c r="D12" s="1">
        <v>4.0</v>
      </c>
      <c r="E12" s="1">
        <v>140.0</v>
      </c>
      <c r="F12" s="1">
        <v>192.0</v>
      </c>
      <c r="G12" s="1">
        <v>0.0</v>
      </c>
      <c r="H12" s="1">
        <v>0.0</v>
      </c>
      <c r="I12" s="1">
        <v>148.0</v>
      </c>
      <c r="J12" s="1">
        <v>0.0</v>
      </c>
      <c r="K12" s="1">
        <v>0.4</v>
      </c>
      <c r="L12" s="1">
        <v>2.0</v>
      </c>
      <c r="M12" s="1">
        <v>0.6701030928</v>
      </c>
      <c r="N12" s="1">
        <v>6.0</v>
      </c>
      <c r="O12" s="1">
        <v>0.0</v>
      </c>
    </row>
    <row r="13">
      <c r="A13" s="2"/>
      <c r="B13" s="2">
        <v>56.0</v>
      </c>
      <c r="C13" s="1">
        <v>0.0</v>
      </c>
      <c r="D13" s="1">
        <v>2.0</v>
      </c>
      <c r="E13" s="1">
        <v>140.0</v>
      </c>
      <c r="F13" s="1">
        <v>294.0</v>
      </c>
      <c r="G13" s="1">
        <v>0.0</v>
      </c>
      <c r="H13" s="1">
        <v>2.0</v>
      </c>
      <c r="I13" s="1">
        <v>153.0</v>
      </c>
      <c r="J13" s="1">
        <v>0.0</v>
      </c>
      <c r="K13" s="1">
        <v>1.3</v>
      </c>
      <c r="L13" s="1">
        <v>2.0</v>
      </c>
      <c r="M13" s="1">
        <v>0.0</v>
      </c>
      <c r="N13" s="1">
        <v>4.730375427</v>
      </c>
      <c r="O13" s="1">
        <v>0.0</v>
      </c>
    </row>
    <row r="14">
      <c r="A14" s="2"/>
      <c r="B14" s="2">
        <v>56.0</v>
      </c>
      <c r="C14" s="1">
        <v>1.0</v>
      </c>
      <c r="D14" s="1">
        <v>3.0</v>
      </c>
      <c r="E14" s="1">
        <v>130.0</v>
      </c>
      <c r="F14" s="1">
        <v>256.0</v>
      </c>
      <c r="G14" s="1">
        <v>1.0</v>
      </c>
      <c r="H14" s="1">
        <v>2.0</v>
      </c>
      <c r="I14" s="1">
        <v>142.0</v>
      </c>
      <c r="J14" s="1">
        <v>1.0</v>
      </c>
      <c r="K14" s="1">
        <v>0.6</v>
      </c>
      <c r="L14" s="1">
        <v>2.0</v>
      </c>
      <c r="M14" s="1">
        <v>1.0</v>
      </c>
      <c r="N14" s="1">
        <v>6.0</v>
      </c>
      <c r="O14" s="1">
        <v>0.9163879599</v>
      </c>
    </row>
    <row r="15">
      <c r="A15" s="2"/>
      <c r="B15" s="2">
        <v>44.0</v>
      </c>
      <c r="C15" s="1">
        <v>1.0</v>
      </c>
      <c r="D15" s="1">
        <v>2.0</v>
      </c>
      <c r="E15" s="1">
        <v>120.0</v>
      </c>
      <c r="F15" s="1">
        <v>263.0</v>
      </c>
      <c r="G15" s="1">
        <v>0.0</v>
      </c>
      <c r="H15" s="1">
        <v>0.0</v>
      </c>
      <c r="I15" s="1">
        <v>173.0</v>
      </c>
      <c r="J15" s="1">
        <v>0.0</v>
      </c>
      <c r="K15" s="1">
        <v>0.0</v>
      </c>
      <c r="L15" s="1">
        <v>1.0</v>
      </c>
      <c r="M15" s="1">
        <v>0.0</v>
      </c>
      <c r="N15" s="1">
        <v>4.730375427</v>
      </c>
      <c r="O15" s="1">
        <v>0.0</v>
      </c>
    </row>
    <row r="16">
      <c r="A16" s="2"/>
      <c r="B16" s="2">
        <v>52.0</v>
      </c>
      <c r="C16" s="1">
        <v>1.0</v>
      </c>
      <c r="D16" s="1">
        <v>3.0</v>
      </c>
      <c r="E16" s="1">
        <v>172.0</v>
      </c>
      <c r="F16" s="1">
        <v>199.0</v>
      </c>
      <c r="G16" s="1">
        <v>1.0</v>
      </c>
      <c r="H16" s="1">
        <v>0.0</v>
      </c>
      <c r="I16" s="1">
        <v>162.0</v>
      </c>
      <c r="J16" s="1">
        <v>0.0</v>
      </c>
      <c r="K16" s="1">
        <v>0.5</v>
      </c>
      <c r="L16" s="1">
        <v>1.0</v>
      </c>
      <c r="M16" s="1">
        <v>0.6701030928</v>
      </c>
      <c r="N16" s="1">
        <v>7.0</v>
      </c>
      <c r="O16" s="1">
        <v>0.0</v>
      </c>
    </row>
    <row r="17">
      <c r="A17" s="2"/>
      <c r="B17" s="2">
        <v>57.0</v>
      </c>
      <c r="C17" s="1">
        <v>1.0</v>
      </c>
      <c r="D17" s="1">
        <v>3.0</v>
      </c>
      <c r="E17" s="1">
        <v>150.0</v>
      </c>
      <c r="F17" s="1">
        <v>168.0</v>
      </c>
      <c r="G17" s="1">
        <v>0.0</v>
      </c>
      <c r="H17" s="1">
        <v>0.0</v>
      </c>
      <c r="I17" s="1">
        <v>174.0</v>
      </c>
      <c r="J17" s="1">
        <v>0.0</v>
      </c>
      <c r="K17" s="1">
        <v>1.6</v>
      </c>
      <c r="L17" s="1">
        <v>1.603389381</v>
      </c>
      <c r="M17" s="1">
        <v>0.0</v>
      </c>
      <c r="N17" s="1">
        <v>3.0</v>
      </c>
      <c r="O17" s="1">
        <v>0.0</v>
      </c>
    </row>
    <row r="18">
      <c r="A18" s="2"/>
      <c r="B18" s="2">
        <v>48.0</v>
      </c>
      <c r="C18" s="1">
        <v>1.0</v>
      </c>
      <c r="D18" s="1">
        <v>2.0</v>
      </c>
      <c r="E18" s="1">
        <v>110.0</v>
      </c>
      <c r="F18" s="1">
        <v>229.0</v>
      </c>
      <c r="G18" s="1">
        <v>0.0</v>
      </c>
      <c r="H18" s="1">
        <v>0.0</v>
      </c>
      <c r="I18" s="1">
        <v>168.0</v>
      </c>
      <c r="J18" s="1">
        <v>0.0</v>
      </c>
      <c r="K18" s="1">
        <v>1.041355932</v>
      </c>
      <c r="L18" s="1">
        <v>3.0</v>
      </c>
      <c r="M18" s="1">
        <v>0.0</v>
      </c>
      <c r="N18" s="1">
        <v>7.0</v>
      </c>
      <c r="O18" s="1">
        <v>1.0</v>
      </c>
    </row>
    <row r="19">
      <c r="A19" s="2"/>
      <c r="B19" s="2">
        <v>54.0</v>
      </c>
      <c r="C19" s="1">
        <v>1.0</v>
      </c>
      <c r="D19" s="1">
        <v>4.0</v>
      </c>
      <c r="E19" s="1">
        <v>140.0</v>
      </c>
      <c r="F19" s="1">
        <v>239.0</v>
      </c>
      <c r="G19" s="1">
        <v>0.0</v>
      </c>
      <c r="H19" s="1">
        <v>0.0</v>
      </c>
      <c r="I19" s="1">
        <v>160.0</v>
      </c>
      <c r="J19" s="1">
        <v>0.3254237288</v>
      </c>
      <c r="K19" s="1">
        <v>1.2</v>
      </c>
      <c r="L19" s="1">
        <v>1.0</v>
      </c>
      <c r="M19" s="1">
        <v>0.0</v>
      </c>
      <c r="N19" s="1">
        <v>3.0</v>
      </c>
      <c r="O19" s="1">
        <v>0.0</v>
      </c>
    </row>
    <row r="20">
      <c r="A20" s="2"/>
      <c r="B20" s="2">
        <v>48.0</v>
      </c>
      <c r="C20" s="1">
        <v>0.0</v>
      </c>
      <c r="D20" s="1">
        <v>3.0</v>
      </c>
      <c r="E20" s="1">
        <v>130.0</v>
      </c>
      <c r="F20" s="1">
        <v>275.0</v>
      </c>
      <c r="G20" s="1">
        <v>0.0</v>
      </c>
      <c r="H20" s="1">
        <v>0.0</v>
      </c>
      <c r="I20" s="1">
        <v>149.3830508</v>
      </c>
      <c r="J20" s="1">
        <v>0.0</v>
      </c>
      <c r="K20" s="1">
        <v>0.2</v>
      </c>
      <c r="L20" s="1">
        <v>1.0</v>
      </c>
      <c r="M20" s="1">
        <v>0.0</v>
      </c>
      <c r="N20" s="1">
        <v>3.0</v>
      </c>
      <c r="O20" s="1">
        <v>0.0</v>
      </c>
    </row>
    <row r="21">
      <c r="A21" s="2"/>
      <c r="B21" s="2">
        <v>49.0</v>
      </c>
      <c r="C21" s="1">
        <v>1.0</v>
      </c>
      <c r="D21" s="1">
        <v>2.0</v>
      </c>
      <c r="E21" s="1">
        <v>130.0</v>
      </c>
      <c r="F21" s="1">
        <v>266.0</v>
      </c>
      <c r="G21" s="1">
        <v>0.0</v>
      </c>
      <c r="H21" s="1">
        <v>1.003389831</v>
      </c>
      <c r="I21" s="1">
        <v>171.0</v>
      </c>
      <c r="J21" s="1">
        <v>0.0</v>
      </c>
      <c r="K21" s="1">
        <v>0.6</v>
      </c>
      <c r="L21" s="1">
        <v>1.0</v>
      </c>
      <c r="M21" s="1">
        <v>0.0</v>
      </c>
      <c r="N21" s="1">
        <v>3.0</v>
      </c>
      <c r="O21" s="1">
        <v>0.0</v>
      </c>
    </row>
    <row r="22">
      <c r="A22" s="2"/>
      <c r="B22" s="2">
        <v>64.0</v>
      </c>
      <c r="C22" s="1">
        <v>1.0</v>
      </c>
      <c r="D22" s="1">
        <v>1.0</v>
      </c>
      <c r="E22" s="1">
        <v>110.0</v>
      </c>
      <c r="F22" s="1">
        <v>211.0</v>
      </c>
      <c r="G22" s="1">
        <v>0.1491525424</v>
      </c>
      <c r="H22" s="1">
        <v>2.0</v>
      </c>
      <c r="I22" s="1">
        <v>144.0</v>
      </c>
      <c r="J22" s="1">
        <v>1.0</v>
      </c>
      <c r="K22" s="1">
        <v>1.8</v>
      </c>
      <c r="L22" s="1">
        <v>2.0</v>
      </c>
      <c r="M22" s="1">
        <v>0.0</v>
      </c>
      <c r="N22" s="1">
        <v>3.0</v>
      </c>
      <c r="O22" s="1">
        <v>0.0</v>
      </c>
    </row>
    <row r="23">
      <c r="A23" s="2"/>
      <c r="B23" s="2">
        <v>58.0</v>
      </c>
      <c r="C23" s="1">
        <v>0.0</v>
      </c>
      <c r="D23" s="1">
        <v>1.0</v>
      </c>
      <c r="E23" s="1">
        <v>150.0</v>
      </c>
      <c r="F23" s="1">
        <v>246.5202703</v>
      </c>
      <c r="G23" s="1">
        <v>1.0</v>
      </c>
      <c r="H23" s="1">
        <v>2.0</v>
      </c>
      <c r="I23" s="1">
        <v>162.0</v>
      </c>
      <c r="J23" s="1">
        <v>0.0</v>
      </c>
      <c r="K23" s="1">
        <v>1.0</v>
      </c>
      <c r="L23" s="1">
        <v>1.0</v>
      </c>
      <c r="M23" s="1">
        <v>0.0</v>
      </c>
      <c r="N23" s="1">
        <v>3.0</v>
      </c>
      <c r="O23" s="1">
        <v>0.0</v>
      </c>
    </row>
    <row r="24">
      <c r="A24" s="2"/>
      <c r="B24" s="2">
        <v>58.0</v>
      </c>
      <c r="C24" s="1">
        <v>1.0</v>
      </c>
      <c r="D24" s="1">
        <v>2.0</v>
      </c>
      <c r="E24" s="1">
        <v>131.7635135</v>
      </c>
      <c r="F24" s="1">
        <v>284.0</v>
      </c>
      <c r="G24" s="1">
        <v>0.0</v>
      </c>
      <c r="H24" s="1">
        <v>2.0</v>
      </c>
      <c r="I24" s="1">
        <v>160.0</v>
      </c>
      <c r="J24" s="1">
        <v>0.0</v>
      </c>
      <c r="K24" s="1">
        <v>1.8</v>
      </c>
      <c r="L24" s="1">
        <v>2.0</v>
      </c>
      <c r="M24" s="1">
        <v>0.0</v>
      </c>
      <c r="N24" s="1">
        <v>3.0</v>
      </c>
      <c r="O24" s="1">
        <v>1.0</v>
      </c>
    </row>
    <row r="25">
      <c r="A25" s="2"/>
      <c r="B25" s="2">
        <v>58.0</v>
      </c>
      <c r="C25" s="1">
        <v>1.0</v>
      </c>
      <c r="D25" s="1">
        <v>3.165540541</v>
      </c>
      <c r="E25" s="1">
        <v>132.0</v>
      </c>
      <c r="F25" s="1">
        <v>224.0</v>
      </c>
      <c r="G25" s="1">
        <v>0.0</v>
      </c>
      <c r="H25" s="1">
        <v>2.0</v>
      </c>
      <c r="I25" s="1">
        <v>173.0</v>
      </c>
      <c r="J25" s="1">
        <v>0.0</v>
      </c>
      <c r="K25" s="1">
        <v>3.2</v>
      </c>
      <c r="L25" s="1">
        <v>1.0</v>
      </c>
      <c r="M25" s="1">
        <v>2.0</v>
      </c>
      <c r="N25" s="1">
        <v>7.0</v>
      </c>
      <c r="O25" s="1">
        <v>3.0</v>
      </c>
    </row>
    <row r="26">
      <c r="A26" s="2"/>
      <c r="B26" s="2">
        <v>60.0</v>
      </c>
      <c r="C26" s="1">
        <v>0.6790540541</v>
      </c>
      <c r="D26" s="1">
        <v>4.0</v>
      </c>
      <c r="E26" s="1">
        <v>130.0</v>
      </c>
      <c r="F26" s="1">
        <v>206.0</v>
      </c>
      <c r="G26" s="1">
        <v>0.0</v>
      </c>
      <c r="H26" s="1">
        <v>2.0</v>
      </c>
      <c r="I26" s="1">
        <v>132.0</v>
      </c>
      <c r="J26" s="1">
        <v>1.0</v>
      </c>
      <c r="K26" s="1">
        <v>2.4</v>
      </c>
      <c r="L26" s="1">
        <v>2.0</v>
      </c>
      <c r="M26" s="1">
        <v>2.0</v>
      </c>
      <c r="N26" s="1">
        <v>7.0</v>
      </c>
      <c r="O26" s="1">
        <v>4.0</v>
      </c>
    </row>
    <row r="27">
      <c r="A27" s="2"/>
      <c r="B27" s="2">
        <v>50.0</v>
      </c>
      <c r="C27" s="1">
        <v>0.0</v>
      </c>
      <c r="D27" s="1">
        <v>3.0</v>
      </c>
      <c r="E27" s="1">
        <v>120.0</v>
      </c>
      <c r="F27" s="1">
        <v>219.0</v>
      </c>
      <c r="G27" s="1">
        <v>0.0</v>
      </c>
      <c r="H27" s="1">
        <v>0.0</v>
      </c>
      <c r="I27" s="1">
        <v>158.0</v>
      </c>
      <c r="J27" s="1">
        <v>0.0</v>
      </c>
      <c r="K27" s="1">
        <v>1.6</v>
      </c>
      <c r="L27" s="1">
        <v>2.0</v>
      </c>
      <c r="M27" s="1">
        <v>0.0</v>
      </c>
      <c r="N27" s="1">
        <v>3.0</v>
      </c>
      <c r="O27" s="1">
        <v>0.0</v>
      </c>
    </row>
    <row r="28">
      <c r="A28" s="2"/>
      <c r="B28" s="2">
        <v>58.0</v>
      </c>
      <c r="C28" s="1">
        <v>0.6790540541</v>
      </c>
      <c r="D28" s="1">
        <v>3.0</v>
      </c>
      <c r="E28" s="1">
        <v>120.0</v>
      </c>
      <c r="F28" s="1">
        <v>340.0</v>
      </c>
      <c r="G28" s="1">
        <v>0.0</v>
      </c>
      <c r="H28" s="1">
        <v>0.0</v>
      </c>
      <c r="I28" s="1">
        <v>172.0</v>
      </c>
      <c r="J28" s="1">
        <v>0.0</v>
      </c>
      <c r="K28" s="1">
        <v>0.0</v>
      </c>
      <c r="L28" s="1">
        <v>1.0</v>
      </c>
      <c r="M28" s="1">
        <v>0.0</v>
      </c>
      <c r="N28" s="1">
        <v>3.0</v>
      </c>
      <c r="O28" s="1">
        <v>0.0</v>
      </c>
    </row>
    <row r="29">
      <c r="A29" s="2"/>
      <c r="B29" s="2">
        <v>66.0</v>
      </c>
      <c r="C29" s="1">
        <v>0.0</v>
      </c>
      <c r="D29" s="1">
        <v>3.165540541</v>
      </c>
      <c r="E29" s="1">
        <v>150.0</v>
      </c>
      <c r="F29" s="1">
        <v>226.0</v>
      </c>
      <c r="G29" s="1">
        <v>0.0</v>
      </c>
      <c r="H29" s="1">
        <v>0.0</v>
      </c>
      <c r="I29" s="1">
        <v>114.0</v>
      </c>
      <c r="J29" s="1">
        <v>0.0</v>
      </c>
      <c r="K29" s="1">
        <v>2.6</v>
      </c>
      <c r="L29" s="1">
        <v>3.0</v>
      </c>
      <c r="M29" s="1">
        <v>0.0</v>
      </c>
      <c r="N29" s="1">
        <v>3.0</v>
      </c>
      <c r="O29" s="1">
        <v>0.0</v>
      </c>
    </row>
    <row r="30">
      <c r="A30" s="2"/>
      <c r="B30" s="2">
        <v>43.0</v>
      </c>
      <c r="C30" s="1">
        <v>1.0</v>
      </c>
      <c r="D30" s="1">
        <v>4.0</v>
      </c>
      <c r="E30" s="1">
        <v>131.7635135</v>
      </c>
      <c r="F30" s="1">
        <v>247.0</v>
      </c>
      <c r="G30" s="1">
        <v>0.0</v>
      </c>
      <c r="H30" s="1">
        <v>0.0</v>
      </c>
      <c r="I30" s="1">
        <v>171.0</v>
      </c>
      <c r="J30" s="1">
        <v>0.0</v>
      </c>
      <c r="K30" s="1">
        <v>1.5</v>
      </c>
      <c r="L30" s="1">
        <v>1.0</v>
      </c>
      <c r="M30" s="1">
        <v>0.0</v>
      </c>
      <c r="N30" s="1">
        <v>3.0</v>
      </c>
      <c r="O30" s="1">
        <v>0.0</v>
      </c>
    </row>
    <row r="31">
      <c r="A31" s="2"/>
      <c r="B31" s="2">
        <v>40.0</v>
      </c>
      <c r="C31" s="1">
        <v>1.0</v>
      </c>
      <c r="D31" s="1">
        <v>4.0</v>
      </c>
      <c r="E31" s="1">
        <v>110.0</v>
      </c>
      <c r="F31" s="1">
        <v>246.5202703</v>
      </c>
      <c r="G31" s="1">
        <v>0.0</v>
      </c>
      <c r="H31" s="1">
        <v>2.0</v>
      </c>
      <c r="I31" s="1">
        <v>114.0</v>
      </c>
      <c r="J31" s="1">
        <v>1.0</v>
      </c>
      <c r="K31" s="1">
        <v>2.0</v>
      </c>
      <c r="L31" s="1">
        <v>2.0</v>
      </c>
      <c r="M31" s="1">
        <v>0.0</v>
      </c>
      <c r="N31" s="1">
        <v>7.0</v>
      </c>
      <c r="O31" s="1">
        <v>3.0</v>
      </c>
    </row>
    <row r="32">
      <c r="A32" s="2"/>
      <c r="B32" s="2">
        <v>69.0</v>
      </c>
      <c r="C32" s="1">
        <v>0.0</v>
      </c>
      <c r="D32" s="1">
        <v>1.0</v>
      </c>
      <c r="E32" s="1">
        <v>140.0</v>
      </c>
      <c r="F32" s="1">
        <v>239.0</v>
      </c>
      <c r="G32" s="1">
        <v>0.1491525424</v>
      </c>
      <c r="H32" s="1">
        <v>0.0</v>
      </c>
      <c r="I32" s="1">
        <v>151.0</v>
      </c>
      <c r="J32" s="1">
        <v>0.0</v>
      </c>
      <c r="K32" s="1">
        <v>1.8</v>
      </c>
      <c r="L32" s="1">
        <v>1.0</v>
      </c>
      <c r="M32" s="1">
        <v>2.0</v>
      </c>
      <c r="N32" s="1">
        <v>3.0</v>
      </c>
      <c r="O32" s="1">
        <v>0.0</v>
      </c>
    </row>
    <row r="33">
      <c r="A33" s="2"/>
      <c r="B33" s="2">
        <v>60.0</v>
      </c>
      <c r="C33" s="1">
        <v>1.0</v>
      </c>
      <c r="D33" s="1">
        <v>4.0</v>
      </c>
      <c r="E33" s="1">
        <v>117.0</v>
      </c>
      <c r="F33" s="1">
        <v>230.0</v>
      </c>
      <c r="G33" s="1">
        <v>1.0</v>
      </c>
      <c r="H33" s="1">
        <v>1.003389831</v>
      </c>
      <c r="I33" s="1">
        <v>160.0</v>
      </c>
      <c r="J33" s="1">
        <v>1.0</v>
      </c>
      <c r="K33" s="1">
        <v>1.4</v>
      </c>
      <c r="L33" s="1">
        <v>1.0</v>
      </c>
      <c r="M33" s="1">
        <v>2.0</v>
      </c>
      <c r="N33" s="1">
        <v>7.0</v>
      </c>
      <c r="O33" s="1">
        <v>2.0</v>
      </c>
    </row>
    <row r="34">
      <c r="A34" s="2"/>
      <c r="B34" s="2">
        <v>64.0</v>
      </c>
      <c r="C34" s="1">
        <v>1.0</v>
      </c>
      <c r="D34" s="1">
        <v>3.0</v>
      </c>
      <c r="E34" s="1">
        <v>140.0</v>
      </c>
      <c r="F34" s="1">
        <v>335.0</v>
      </c>
      <c r="G34" s="1">
        <v>0.0</v>
      </c>
      <c r="H34" s="1">
        <v>0.0</v>
      </c>
      <c r="I34" s="1">
        <v>149.3830508</v>
      </c>
      <c r="J34" s="1">
        <v>0.0</v>
      </c>
      <c r="K34" s="1">
        <v>0.0</v>
      </c>
      <c r="L34" s="1">
        <v>1.0</v>
      </c>
      <c r="M34" s="1">
        <v>0.0</v>
      </c>
      <c r="N34" s="1">
        <v>3.0</v>
      </c>
      <c r="O34" s="1">
        <v>1.0</v>
      </c>
    </row>
    <row r="35">
      <c r="A35" s="2"/>
      <c r="B35" s="2">
        <v>59.0</v>
      </c>
      <c r="C35" s="1">
        <v>1.0</v>
      </c>
      <c r="D35" s="1">
        <v>4.0</v>
      </c>
      <c r="E35" s="1">
        <v>135.0</v>
      </c>
      <c r="F35" s="1">
        <v>234.0</v>
      </c>
      <c r="G35" s="1">
        <v>0.0</v>
      </c>
      <c r="H35" s="1">
        <v>0.0</v>
      </c>
      <c r="I35" s="1">
        <v>161.0</v>
      </c>
      <c r="J35" s="1">
        <v>0.3254237288</v>
      </c>
      <c r="K35" s="1">
        <v>0.5</v>
      </c>
      <c r="L35" s="1">
        <v>2.0</v>
      </c>
      <c r="M35" s="1">
        <v>0.0</v>
      </c>
      <c r="N35" s="1">
        <v>7.0</v>
      </c>
      <c r="O35" s="1">
        <v>0.0</v>
      </c>
    </row>
    <row r="36">
      <c r="A36" s="2"/>
      <c r="B36" s="2">
        <v>44.0</v>
      </c>
      <c r="C36" s="1">
        <v>1.0</v>
      </c>
      <c r="D36" s="1">
        <v>3.0</v>
      </c>
      <c r="E36" s="1">
        <v>130.0</v>
      </c>
      <c r="F36" s="1">
        <v>233.0</v>
      </c>
      <c r="G36" s="1">
        <v>0.0</v>
      </c>
      <c r="H36" s="1">
        <v>0.0</v>
      </c>
      <c r="I36" s="1">
        <v>179.0</v>
      </c>
      <c r="J36" s="1">
        <v>1.0</v>
      </c>
      <c r="K36" s="1">
        <v>1.041355932</v>
      </c>
      <c r="L36" s="1">
        <v>1.0</v>
      </c>
      <c r="M36" s="1">
        <v>0.0</v>
      </c>
      <c r="N36" s="1">
        <v>3.0</v>
      </c>
      <c r="O36" s="1">
        <v>0.0</v>
      </c>
    </row>
    <row r="37">
      <c r="A37" s="2"/>
      <c r="B37" s="2">
        <v>42.0</v>
      </c>
      <c r="C37" s="1">
        <v>1.0</v>
      </c>
      <c r="D37" s="1">
        <v>4.0</v>
      </c>
      <c r="E37" s="1">
        <v>140.0</v>
      </c>
      <c r="F37" s="1">
        <v>226.0</v>
      </c>
      <c r="G37" s="1">
        <v>0.0</v>
      </c>
      <c r="H37" s="1">
        <v>0.0</v>
      </c>
      <c r="I37" s="1">
        <v>178.0</v>
      </c>
      <c r="J37" s="1">
        <v>0.0</v>
      </c>
      <c r="K37" s="1">
        <v>0.0</v>
      </c>
      <c r="L37" s="1">
        <v>1.603389381</v>
      </c>
      <c r="M37" s="1">
        <v>0.0</v>
      </c>
      <c r="N37" s="1">
        <v>3.0</v>
      </c>
      <c r="O37" s="1">
        <v>0.0</v>
      </c>
    </row>
    <row r="38">
      <c r="A38" s="2"/>
      <c r="B38" s="2">
        <v>43.0</v>
      </c>
      <c r="C38" s="1">
        <v>1.0</v>
      </c>
      <c r="D38" s="1">
        <v>4.0</v>
      </c>
      <c r="E38" s="1">
        <v>120.0</v>
      </c>
      <c r="F38" s="1">
        <v>177.0</v>
      </c>
      <c r="G38" s="1">
        <v>0.0</v>
      </c>
      <c r="H38" s="1">
        <v>2.0</v>
      </c>
      <c r="I38" s="1">
        <v>120.0</v>
      </c>
      <c r="J38" s="1">
        <v>1.0</v>
      </c>
      <c r="K38" s="1">
        <v>2.5</v>
      </c>
      <c r="L38" s="1">
        <v>2.0</v>
      </c>
      <c r="M38" s="1">
        <v>0.6701030928</v>
      </c>
      <c r="N38" s="1">
        <v>7.0</v>
      </c>
      <c r="O38" s="1">
        <v>3.0</v>
      </c>
    </row>
    <row r="39">
      <c r="A39" s="2"/>
      <c r="B39" s="2">
        <v>57.0</v>
      </c>
      <c r="C39" s="1">
        <v>1.0</v>
      </c>
      <c r="D39" s="1">
        <v>4.0</v>
      </c>
      <c r="E39" s="1">
        <v>150.0</v>
      </c>
      <c r="F39" s="1">
        <v>276.0</v>
      </c>
      <c r="G39" s="1">
        <v>0.0</v>
      </c>
      <c r="H39" s="1">
        <v>2.0</v>
      </c>
      <c r="I39" s="1">
        <v>112.0</v>
      </c>
      <c r="J39" s="1">
        <v>1.0</v>
      </c>
      <c r="K39" s="1">
        <v>0.6</v>
      </c>
      <c r="L39" s="1">
        <v>2.0</v>
      </c>
      <c r="M39" s="1">
        <v>1.0</v>
      </c>
      <c r="N39" s="1">
        <v>4.730375427</v>
      </c>
      <c r="O39" s="1">
        <v>1.0</v>
      </c>
    </row>
    <row r="40">
      <c r="A40" s="2"/>
      <c r="B40" s="2">
        <v>55.0</v>
      </c>
      <c r="C40" s="1">
        <v>1.0</v>
      </c>
      <c r="D40" s="1">
        <v>4.0</v>
      </c>
      <c r="E40" s="1">
        <v>132.0</v>
      </c>
      <c r="F40" s="1">
        <v>353.0</v>
      </c>
      <c r="G40" s="1">
        <v>0.0</v>
      </c>
      <c r="H40" s="1">
        <v>0.0</v>
      </c>
      <c r="I40" s="1">
        <v>132.0</v>
      </c>
      <c r="J40" s="1">
        <v>1.0</v>
      </c>
      <c r="K40" s="1">
        <v>1.2</v>
      </c>
      <c r="L40" s="1">
        <v>2.0</v>
      </c>
      <c r="M40" s="1">
        <v>1.0</v>
      </c>
      <c r="N40" s="1">
        <v>7.0</v>
      </c>
      <c r="O40" s="9">
        <v>0.9163879599</v>
      </c>
    </row>
    <row r="41">
      <c r="A41" s="2"/>
      <c r="B41" s="2">
        <v>61.0</v>
      </c>
      <c r="C41" s="1">
        <v>1.0</v>
      </c>
      <c r="D41" s="1">
        <v>3.0</v>
      </c>
      <c r="E41" s="1">
        <v>150.0</v>
      </c>
      <c r="F41" s="1">
        <v>243.0</v>
      </c>
      <c r="G41" s="1">
        <v>1.0</v>
      </c>
      <c r="H41" s="1">
        <v>0.0</v>
      </c>
      <c r="I41" s="1">
        <v>137.0</v>
      </c>
      <c r="J41" s="1">
        <v>1.0</v>
      </c>
      <c r="K41" s="1">
        <v>1.0</v>
      </c>
      <c r="L41" s="1">
        <v>2.0</v>
      </c>
      <c r="M41" s="1">
        <v>0.0</v>
      </c>
      <c r="N41" s="1">
        <v>4.730375427</v>
      </c>
      <c r="O41" s="1">
        <v>0.0</v>
      </c>
    </row>
    <row r="42">
      <c r="A42" s="2"/>
      <c r="B42" s="2">
        <v>65.0</v>
      </c>
      <c r="C42" s="1">
        <v>0.0</v>
      </c>
      <c r="D42" s="1">
        <v>4.0</v>
      </c>
      <c r="E42" s="1">
        <v>150.0</v>
      </c>
      <c r="F42" s="1">
        <v>225.0</v>
      </c>
      <c r="G42" s="1">
        <v>0.0</v>
      </c>
      <c r="H42" s="1">
        <v>2.0</v>
      </c>
      <c r="I42" s="1">
        <v>114.0</v>
      </c>
      <c r="J42" s="1">
        <v>0.0</v>
      </c>
      <c r="K42" s="1">
        <v>1.0</v>
      </c>
      <c r="L42" s="1">
        <v>2.0</v>
      </c>
      <c r="M42" s="1">
        <v>0.6701030928</v>
      </c>
      <c r="N42" s="1">
        <v>7.0</v>
      </c>
      <c r="O42" s="1">
        <v>4.0</v>
      </c>
    </row>
    <row r="43">
      <c r="A43" s="2"/>
      <c r="B43" s="2">
        <v>40.0</v>
      </c>
      <c r="C43" s="1">
        <v>1.0</v>
      </c>
      <c r="D43" s="1">
        <v>1.0</v>
      </c>
      <c r="E43" s="1">
        <v>140.0</v>
      </c>
      <c r="F43" s="1">
        <v>199.0</v>
      </c>
      <c r="G43" s="1">
        <v>0.0</v>
      </c>
      <c r="H43" s="1">
        <v>0.0</v>
      </c>
      <c r="I43" s="1">
        <v>178.0</v>
      </c>
      <c r="J43" s="1">
        <v>1.0</v>
      </c>
      <c r="K43" s="1">
        <v>1.4</v>
      </c>
      <c r="L43" s="1">
        <v>1.603389381</v>
      </c>
      <c r="M43" s="1">
        <v>0.0</v>
      </c>
      <c r="N43" s="1">
        <v>7.0</v>
      </c>
      <c r="O43" s="1">
        <v>0.0</v>
      </c>
    </row>
    <row r="44">
      <c r="A44" s="2"/>
      <c r="B44" s="2">
        <v>71.0</v>
      </c>
      <c r="C44" s="1">
        <v>0.0</v>
      </c>
      <c r="D44" s="1">
        <v>2.0</v>
      </c>
      <c r="E44" s="1">
        <v>160.0</v>
      </c>
      <c r="F44" s="1">
        <v>302.0</v>
      </c>
      <c r="G44" s="1">
        <v>0.0</v>
      </c>
      <c r="H44" s="1">
        <v>0.0</v>
      </c>
      <c r="I44" s="1">
        <v>162.0</v>
      </c>
      <c r="J44" s="1">
        <v>0.0</v>
      </c>
      <c r="K44" s="1">
        <v>1.041355932</v>
      </c>
      <c r="L44" s="1">
        <v>1.0</v>
      </c>
      <c r="M44" s="1">
        <v>2.0</v>
      </c>
      <c r="N44" s="1">
        <v>3.0</v>
      </c>
      <c r="O44" s="1">
        <v>0.0</v>
      </c>
    </row>
    <row r="45">
      <c r="A45" s="2"/>
      <c r="B45" s="2">
        <v>59.0</v>
      </c>
      <c r="C45" s="1">
        <v>1.0</v>
      </c>
      <c r="D45" s="1">
        <v>3.0</v>
      </c>
      <c r="E45" s="1">
        <v>150.0</v>
      </c>
      <c r="F45" s="1">
        <v>212.0</v>
      </c>
      <c r="G45" s="1">
        <v>1.0</v>
      </c>
      <c r="H45" s="1">
        <v>0.0</v>
      </c>
      <c r="I45" s="1">
        <v>157.0</v>
      </c>
      <c r="J45" s="1">
        <v>0.3254237288</v>
      </c>
      <c r="K45" s="1">
        <v>1.6</v>
      </c>
      <c r="L45" s="1">
        <v>1.0</v>
      </c>
      <c r="M45" s="1">
        <v>0.0</v>
      </c>
      <c r="N45" s="1">
        <v>3.0</v>
      </c>
      <c r="O45" s="1">
        <v>0.0</v>
      </c>
    </row>
    <row r="46">
      <c r="A46" s="2"/>
      <c r="B46" s="2">
        <v>61.0</v>
      </c>
      <c r="C46" s="1">
        <v>0.0</v>
      </c>
      <c r="D46" s="1">
        <v>4.0</v>
      </c>
      <c r="E46" s="1">
        <v>130.0</v>
      </c>
      <c r="F46" s="1">
        <v>330.0</v>
      </c>
      <c r="G46" s="1">
        <v>0.0</v>
      </c>
      <c r="H46" s="1">
        <v>2.0</v>
      </c>
      <c r="I46" s="1">
        <v>149.3830508</v>
      </c>
      <c r="J46" s="1">
        <v>0.0</v>
      </c>
      <c r="K46" s="1">
        <v>0.0</v>
      </c>
      <c r="L46" s="1">
        <v>1.0</v>
      </c>
      <c r="M46" s="1">
        <v>0.0</v>
      </c>
      <c r="N46" s="1">
        <v>3.0</v>
      </c>
      <c r="O46" s="1">
        <v>1.0</v>
      </c>
    </row>
    <row r="47">
      <c r="A47" s="2"/>
      <c r="B47" s="2">
        <v>58.0</v>
      </c>
      <c r="C47" s="1">
        <v>1.0</v>
      </c>
      <c r="D47" s="1">
        <v>3.0</v>
      </c>
      <c r="E47" s="1">
        <v>112.0</v>
      </c>
      <c r="F47" s="1">
        <v>230.0</v>
      </c>
      <c r="G47" s="1">
        <v>0.0</v>
      </c>
      <c r="H47" s="1">
        <v>1.003389831</v>
      </c>
      <c r="I47" s="1">
        <v>165.0</v>
      </c>
      <c r="J47" s="1">
        <v>0.0</v>
      </c>
      <c r="K47" s="1">
        <v>2.5</v>
      </c>
      <c r="L47" s="1">
        <v>2.0</v>
      </c>
      <c r="M47" s="1">
        <v>1.0</v>
      </c>
      <c r="N47" s="1">
        <v>7.0</v>
      </c>
      <c r="O47" s="1">
        <v>4.0</v>
      </c>
    </row>
    <row r="48">
      <c r="A48" s="2"/>
      <c r="B48" s="2">
        <v>51.0</v>
      </c>
      <c r="C48" s="1">
        <v>1.0</v>
      </c>
      <c r="D48" s="1">
        <v>3.0</v>
      </c>
      <c r="E48" s="1">
        <v>110.0</v>
      </c>
      <c r="F48" s="1">
        <v>175.0</v>
      </c>
      <c r="G48" s="1">
        <v>0.1491525424</v>
      </c>
      <c r="H48" s="1">
        <v>0.0</v>
      </c>
      <c r="I48" s="1">
        <v>123.0</v>
      </c>
      <c r="J48" s="1">
        <v>0.0</v>
      </c>
      <c r="K48" s="1">
        <v>0.6</v>
      </c>
      <c r="L48" s="1">
        <v>1.0</v>
      </c>
      <c r="M48" s="1">
        <v>0.0</v>
      </c>
      <c r="N48" s="1">
        <v>3.0</v>
      </c>
      <c r="O48" s="1">
        <v>0.0</v>
      </c>
    </row>
    <row r="49">
      <c r="A49" s="2"/>
      <c r="B49" s="2">
        <v>50.0</v>
      </c>
      <c r="C49" s="1">
        <v>1.0</v>
      </c>
      <c r="D49" s="1">
        <v>4.0</v>
      </c>
      <c r="E49" s="1">
        <v>150.0</v>
      </c>
      <c r="F49" s="1">
        <v>246.5202703</v>
      </c>
      <c r="G49" s="1">
        <v>0.0</v>
      </c>
      <c r="H49" s="1">
        <v>2.0</v>
      </c>
      <c r="I49" s="1">
        <v>128.0</v>
      </c>
      <c r="J49" s="1">
        <v>0.0</v>
      </c>
      <c r="K49" s="1">
        <v>2.6</v>
      </c>
      <c r="L49" s="1">
        <v>2.0</v>
      </c>
      <c r="M49" s="1">
        <v>0.0</v>
      </c>
      <c r="N49" s="1">
        <v>7.0</v>
      </c>
      <c r="O49" s="1">
        <v>4.0</v>
      </c>
    </row>
    <row r="50">
      <c r="A50" s="2"/>
      <c r="B50" s="2">
        <v>65.0</v>
      </c>
      <c r="C50" s="1">
        <v>0.0</v>
      </c>
      <c r="D50" s="1">
        <v>3.0</v>
      </c>
      <c r="E50" s="1">
        <v>131.7635135</v>
      </c>
      <c r="F50" s="1">
        <v>417.0</v>
      </c>
      <c r="G50" s="1">
        <v>1.0</v>
      </c>
      <c r="H50" s="1">
        <v>2.0</v>
      </c>
      <c r="I50" s="1">
        <v>157.0</v>
      </c>
      <c r="J50" s="1">
        <v>0.0</v>
      </c>
      <c r="K50" s="1">
        <v>0.8</v>
      </c>
      <c r="L50" s="1">
        <v>1.0</v>
      </c>
      <c r="M50" s="1">
        <v>1.0</v>
      </c>
      <c r="N50" s="1">
        <v>3.0</v>
      </c>
      <c r="O50" s="1">
        <v>0.0</v>
      </c>
    </row>
    <row r="51">
      <c r="A51" s="2"/>
      <c r="B51" s="2">
        <v>53.0</v>
      </c>
      <c r="C51" s="1">
        <v>1.0</v>
      </c>
      <c r="D51" s="1">
        <v>3.165540541</v>
      </c>
      <c r="E51" s="1">
        <v>130.0</v>
      </c>
      <c r="F51" s="1">
        <v>197.0</v>
      </c>
      <c r="G51" s="1">
        <v>1.0</v>
      </c>
      <c r="H51" s="1">
        <v>2.0</v>
      </c>
      <c r="I51" s="1">
        <v>152.0</v>
      </c>
      <c r="J51" s="1">
        <v>0.0</v>
      </c>
      <c r="K51" s="1">
        <v>1.2</v>
      </c>
      <c r="L51" s="1">
        <v>3.0</v>
      </c>
      <c r="M51" s="1">
        <v>0.0</v>
      </c>
      <c r="N51" s="1">
        <v>3.0</v>
      </c>
      <c r="O51" s="1">
        <v>0.0</v>
      </c>
    </row>
    <row r="52">
      <c r="A52" s="2"/>
      <c r="B52" s="2">
        <v>41.0</v>
      </c>
      <c r="C52" s="1">
        <v>0.6790540541</v>
      </c>
      <c r="D52" s="1">
        <v>2.0</v>
      </c>
      <c r="E52" s="1">
        <v>105.0</v>
      </c>
      <c r="F52" s="1">
        <v>198.0</v>
      </c>
      <c r="G52" s="1">
        <v>0.0</v>
      </c>
      <c r="H52" s="1">
        <v>0.0</v>
      </c>
      <c r="I52" s="1">
        <v>168.0</v>
      </c>
      <c r="J52" s="1">
        <v>0.0</v>
      </c>
      <c r="K52" s="1">
        <v>0.0</v>
      </c>
      <c r="L52" s="1">
        <v>1.0</v>
      </c>
      <c r="M52" s="1">
        <v>1.0</v>
      </c>
      <c r="N52" s="1">
        <v>3.0</v>
      </c>
      <c r="O52" s="1">
        <v>0.0</v>
      </c>
    </row>
    <row r="53">
      <c r="A53" s="2"/>
      <c r="B53" s="2">
        <v>65.0</v>
      </c>
      <c r="C53" s="1">
        <v>1.0</v>
      </c>
      <c r="D53" s="1">
        <v>4.0</v>
      </c>
      <c r="E53" s="1">
        <v>120.0</v>
      </c>
      <c r="F53" s="1">
        <v>177.0</v>
      </c>
      <c r="G53" s="1">
        <v>0.0</v>
      </c>
      <c r="H53" s="1">
        <v>0.0</v>
      </c>
      <c r="I53" s="1">
        <v>140.0</v>
      </c>
      <c r="J53" s="1">
        <v>0.0</v>
      </c>
      <c r="K53" s="1">
        <v>0.4</v>
      </c>
      <c r="L53" s="1">
        <v>1.0</v>
      </c>
      <c r="M53" s="1">
        <v>0.0</v>
      </c>
      <c r="N53" s="1">
        <v>7.0</v>
      </c>
      <c r="O53" s="1">
        <v>0.0</v>
      </c>
    </row>
    <row r="54">
      <c r="A54" s="2"/>
      <c r="B54" s="2">
        <v>44.0</v>
      </c>
      <c r="C54" s="1">
        <v>0.6790540541</v>
      </c>
      <c r="D54" s="1">
        <v>4.0</v>
      </c>
      <c r="E54" s="1">
        <v>112.0</v>
      </c>
      <c r="F54" s="1">
        <v>290.0</v>
      </c>
      <c r="G54" s="1">
        <v>0.0</v>
      </c>
      <c r="H54" s="1">
        <v>2.0</v>
      </c>
      <c r="I54" s="1">
        <v>153.0</v>
      </c>
      <c r="J54" s="1">
        <v>0.0</v>
      </c>
      <c r="K54" s="1">
        <v>0.0</v>
      </c>
      <c r="L54" s="1">
        <v>1.0</v>
      </c>
      <c r="M54" s="1">
        <v>1.0</v>
      </c>
      <c r="N54" s="1">
        <v>3.0</v>
      </c>
      <c r="O54" s="1">
        <v>2.0</v>
      </c>
    </row>
    <row r="55">
      <c r="A55" s="2"/>
      <c r="B55" s="2">
        <v>44.0</v>
      </c>
      <c r="C55" s="1">
        <v>1.0</v>
      </c>
      <c r="D55" s="1">
        <v>3.165540541</v>
      </c>
      <c r="E55" s="1">
        <v>130.0</v>
      </c>
      <c r="F55" s="1">
        <v>219.0</v>
      </c>
      <c r="G55" s="1">
        <v>0.0</v>
      </c>
      <c r="H55" s="1">
        <v>2.0</v>
      </c>
      <c r="I55" s="1">
        <v>188.0</v>
      </c>
      <c r="J55" s="1">
        <v>0.0</v>
      </c>
      <c r="K55" s="1">
        <v>0.0</v>
      </c>
      <c r="L55" s="1">
        <v>1.0</v>
      </c>
      <c r="M55" s="1">
        <v>0.0</v>
      </c>
      <c r="N55" s="1">
        <v>3.0</v>
      </c>
      <c r="O55" s="1">
        <v>0.0</v>
      </c>
    </row>
    <row r="56">
      <c r="A56" s="2"/>
      <c r="B56" s="2">
        <v>60.0</v>
      </c>
      <c r="C56" s="1">
        <v>1.0</v>
      </c>
      <c r="D56" s="1">
        <v>4.0</v>
      </c>
      <c r="E56" s="1">
        <v>131.7635135</v>
      </c>
      <c r="F56" s="1">
        <v>253.0</v>
      </c>
      <c r="G56" s="1">
        <v>0.0</v>
      </c>
      <c r="H56" s="1">
        <v>0.0</v>
      </c>
      <c r="I56" s="1">
        <v>144.0</v>
      </c>
      <c r="J56" s="1">
        <v>1.0</v>
      </c>
      <c r="K56" s="1">
        <v>1.4</v>
      </c>
      <c r="L56" s="1">
        <v>1.0</v>
      </c>
      <c r="M56" s="1">
        <v>1.0</v>
      </c>
      <c r="N56" s="1">
        <v>7.0</v>
      </c>
      <c r="O56" s="1">
        <v>1.0</v>
      </c>
    </row>
    <row r="57">
      <c r="A57" s="2"/>
      <c r="B57" s="2">
        <v>54.0</v>
      </c>
      <c r="C57" s="1">
        <v>1.0</v>
      </c>
      <c r="D57" s="1">
        <v>4.0</v>
      </c>
      <c r="E57" s="1">
        <v>124.0</v>
      </c>
      <c r="F57" s="1">
        <v>246.5202703</v>
      </c>
      <c r="G57" s="1">
        <v>0.0</v>
      </c>
      <c r="H57" s="1">
        <v>2.0</v>
      </c>
      <c r="I57" s="1">
        <v>109.0</v>
      </c>
      <c r="J57" s="1">
        <v>1.0</v>
      </c>
      <c r="K57" s="1">
        <v>2.2</v>
      </c>
      <c r="L57" s="1">
        <v>2.0</v>
      </c>
      <c r="M57" s="1">
        <v>1.0</v>
      </c>
      <c r="N57" s="1">
        <v>7.0</v>
      </c>
      <c r="O57" s="1">
        <v>1.0</v>
      </c>
    </row>
    <row r="58">
      <c r="A58" s="2"/>
      <c r="B58" s="2">
        <v>50.0</v>
      </c>
      <c r="C58" s="1">
        <v>1.0</v>
      </c>
      <c r="D58" s="1">
        <v>3.0</v>
      </c>
      <c r="E58" s="1">
        <v>140.0</v>
      </c>
      <c r="F58" s="1">
        <v>233.0</v>
      </c>
      <c r="G58" s="1">
        <v>0.1491525424</v>
      </c>
      <c r="H58" s="1">
        <v>0.0</v>
      </c>
      <c r="I58" s="1">
        <v>163.0</v>
      </c>
      <c r="J58" s="1">
        <v>0.0</v>
      </c>
      <c r="K58" s="1">
        <v>0.6</v>
      </c>
      <c r="L58" s="1">
        <v>2.0</v>
      </c>
      <c r="M58" s="1">
        <v>1.0</v>
      </c>
      <c r="N58" s="1">
        <v>7.0</v>
      </c>
      <c r="O58" s="1">
        <v>1.0</v>
      </c>
    </row>
    <row r="59">
      <c r="A59" s="2"/>
      <c r="B59" s="2">
        <v>41.0</v>
      </c>
      <c r="C59" s="1">
        <v>1.0</v>
      </c>
      <c r="D59" s="1">
        <v>4.0</v>
      </c>
      <c r="E59" s="1">
        <v>110.0</v>
      </c>
      <c r="F59" s="1">
        <v>172.0</v>
      </c>
      <c r="G59" s="1">
        <v>0.0</v>
      </c>
      <c r="H59" s="1">
        <v>1.003389831</v>
      </c>
      <c r="I59" s="1">
        <v>158.0</v>
      </c>
      <c r="J59" s="1">
        <v>0.0</v>
      </c>
      <c r="K59" s="1">
        <v>0.0</v>
      </c>
      <c r="L59" s="1">
        <v>1.0</v>
      </c>
      <c r="M59" s="1">
        <v>0.0</v>
      </c>
      <c r="N59" s="1">
        <v>7.0</v>
      </c>
      <c r="O59" s="1">
        <v>1.0</v>
      </c>
    </row>
    <row r="60">
      <c r="A60" s="2"/>
      <c r="B60" s="2">
        <v>54.0</v>
      </c>
      <c r="C60" s="1">
        <v>1.0</v>
      </c>
      <c r="D60" s="1">
        <v>3.0</v>
      </c>
      <c r="E60" s="1">
        <v>125.0</v>
      </c>
      <c r="F60" s="1">
        <v>273.0</v>
      </c>
      <c r="G60" s="1">
        <v>0.0</v>
      </c>
      <c r="H60" s="1">
        <v>2.0</v>
      </c>
      <c r="I60" s="1">
        <v>149.3830508</v>
      </c>
      <c r="J60" s="1">
        <v>0.0</v>
      </c>
      <c r="K60" s="1">
        <v>0.5</v>
      </c>
      <c r="L60" s="1">
        <v>3.0</v>
      </c>
      <c r="M60" s="1">
        <v>1.0</v>
      </c>
      <c r="N60" s="1">
        <v>3.0</v>
      </c>
      <c r="O60" s="1">
        <v>0.0</v>
      </c>
    </row>
    <row r="61">
      <c r="A61" s="2"/>
      <c r="B61" s="2">
        <v>51.0</v>
      </c>
      <c r="C61" s="1">
        <v>1.0</v>
      </c>
      <c r="D61" s="1">
        <v>1.0</v>
      </c>
      <c r="E61" s="1">
        <v>125.0</v>
      </c>
      <c r="F61" s="1">
        <v>213.0</v>
      </c>
      <c r="G61" s="1">
        <v>0.0</v>
      </c>
      <c r="H61" s="1">
        <v>2.0</v>
      </c>
      <c r="I61" s="1">
        <v>125.0</v>
      </c>
      <c r="J61" s="1">
        <v>0.3254237288</v>
      </c>
      <c r="K61" s="1">
        <v>1.4</v>
      </c>
      <c r="L61" s="1">
        <v>1.0</v>
      </c>
      <c r="M61" s="1">
        <v>1.0</v>
      </c>
      <c r="N61" s="1">
        <v>3.0</v>
      </c>
      <c r="O61" s="1">
        <v>0.0</v>
      </c>
    </row>
    <row r="62">
      <c r="A62" s="2"/>
      <c r="B62" s="2">
        <v>51.0</v>
      </c>
      <c r="C62" s="1">
        <v>0.0</v>
      </c>
      <c r="D62" s="1">
        <v>4.0</v>
      </c>
      <c r="E62" s="1">
        <v>130.0</v>
      </c>
      <c r="F62" s="1">
        <v>305.0</v>
      </c>
      <c r="G62" s="1">
        <v>0.0</v>
      </c>
      <c r="H62" s="1">
        <v>0.0</v>
      </c>
      <c r="I62" s="1">
        <v>142.0</v>
      </c>
      <c r="J62" s="1">
        <v>1.0</v>
      </c>
      <c r="K62" s="1">
        <v>1.041355932</v>
      </c>
      <c r="L62" s="1">
        <v>2.0</v>
      </c>
      <c r="M62" s="1">
        <v>0.0</v>
      </c>
      <c r="N62" s="1">
        <v>7.0</v>
      </c>
      <c r="O62" s="1">
        <v>2.0</v>
      </c>
    </row>
    <row r="63">
      <c r="A63" s="2"/>
      <c r="B63" s="2">
        <v>46.0</v>
      </c>
      <c r="C63" s="1">
        <v>0.0</v>
      </c>
      <c r="D63" s="1">
        <v>3.0</v>
      </c>
      <c r="E63" s="1">
        <v>142.0</v>
      </c>
      <c r="F63" s="1">
        <v>177.0</v>
      </c>
      <c r="G63" s="1">
        <v>0.0</v>
      </c>
      <c r="H63" s="1">
        <v>2.0</v>
      </c>
      <c r="I63" s="1">
        <v>160.0</v>
      </c>
      <c r="J63" s="1">
        <v>1.0</v>
      </c>
      <c r="K63" s="1">
        <v>1.4</v>
      </c>
      <c r="L63" s="1">
        <v>1.603389381</v>
      </c>
      <c r="M63" s="1">
        <v>0.0</v>
      </c>
      <c r="N63" s="1">
        <v>3.0</v>
      </c>
      <c r="O63" s="1">
        <v>0.0</v>
      </c>
    </row>
    <row r="64">
      <c r="A64" s="2"/>
      <c r="B64" s="2">
        <v>58.0</v>
      </c>
      <c r="C64" s="1">
        <v>1.0</v>
      </c>
      <c r="D64" s="1">
        <v>4.0</v>
      </c>
      <c r="E64" s="1">
        <v>128.0</v>
      </c>
      <c r="F64" s="1">
        <v>216.0</v>
      </c>
      <c r="G64" s="1">
        <v>0.0</v>
      </c>
      <c r="H64" s="1">
        <v>2.0</v>
      </c>
      <c r="I64" s="1">
        <v>131.0</v>
      </c>
      <c r="J64" s="1">
        <v>1.0</v>
      </c>
      <c r="K64" s="1">
        <v>2.2</v>
      </c>
      <c r="L64" s="1">
        <v>2.0</v>
      </c>
      <c r="M64" s="1">
        <v>0.6701030928</v>
      </c>
      <c r="N64" s="1">
        <v>7.0</v>
      </c>
      <c r="O64" s="1">
        <v>1.0</v>
      </c>
    </row>
    <row r="65">
      <c r="A65" s="2"/>
      <c r="B65" s="2">
        <v>54.0</v>
      </c>
      <c r="C65" s="1">
        <v>0.0</v>
      </c>
      <c r="D65" s="1">
        <v>3.0</v>
      </c>
      <c r="E65" s="1">
        <v>135.0</v>
      </c>
      <c r="F65" s="1">
        <v>304.0</v>
      </c>
      <c r="G65" s="1">
        <v>1.0</v>
      </c>
      <c r="H65" s="1">
        <v>0.0</v>
      </c>
      <c r="I65" s="1">
        <v>170.0</v>
      </c>
      <c r="J65" s="1">
        <v>0.0</v>
      </c>
      <c r="K65" s="1">
        <v>0.0</v>
      </c>
      <c r="L65" s="1">
        <v>1.0</v>
      </c>
      <c r="M65" s="1">
        <v>0.0</v>
      </c>
      <c r="N65" s="1">
        <v>4.730375427</v>
      </c>
      <c r="O65" s="1">
        <v>0.0</v>
      </c>
    </row>
    <row r="66">
      <c r="A66" s="2"/>
      <c r="B66" s="2">
        <v>54.0</v>
      </c>
      <c r="C66" s="1">
        <v>1.0</v>
      </c>
      <c r="D66" s="1">
        <v>4.0</v>
      </c>
      <c r="E66" s="1">
        <v>120.0</v>
      </c>
      <c r="F66" s="1">
        <v>188.0</v>
      </c>
      <c r="G66" s="1">
        <v>0.0</v>
      </c>
      <c r="H66" s="1">
        <v>0.0</v>
      </c>
      <c r="I66" s="1">
        <v>113.0</v>
      </c>
      <c r="J66" s="1">
        <v>0.0</v>
      </c>
      <c r="K66" s="1">
        <v>1.4</v>
      </c>
      <c r="L66" s="1">
        <v>2.0</v>
      </c>
      <c r="M66" s="1">
        <v>1.0</v>
      </c>
      <c r="N66" s="1">
        <v>7.0</v>
      </c>
      <c r="O66" s="9">
        <v>0.9163879599</v>
      </c>
    </row>
    <row r="67">
      <c r="A67" s="2"/>
      <c r="B67" s="2">
        <v>60.0</v>
      </c>
      <c r="C67" s="1">
        <v>1.0</v>
      </c>
      <c r="D67" s="1">
        <v>4.0</v>
      </c>
      <c r="E67" s="1">
        <v>145.0</v>
      </c>
      <c r="F67" s="1">
        <v>282.0</v>
      </c>
      <c r="G67" s="1">
        <v>0.0</v>
      </c>
      <c r="H67" s="1">
        <v>2.0</v>
      </c>
      <c r="I67" s="1">
        <v>142.0</v>
      </c>
      <c r="J67" s="1">
        <v>1.0</v>
      </c>
      <c r="K67" s="1">
        <v>2.8</v>
      </c>
      <c r="L67" s="1">
        <v>2.0</v>
      </c>
      <c r="M67" s="1">
        <v>2.0</v>
      </c>
      <c r="N67" s="1">
        <v>4.730375427</v>
      </c>
      <c r="O67" s="1">
        <v>2.0</v>
      </c>
    </row>
    <row r="68">
      <c r="A68" s="2"/>
      <c r="B68" s="2">
        <v>60.0</v>
      </c>
      <c r="C68" s="1">
        <v>1.0</v>
      </c>
      <c r="D68" s="1">
        <v>3.0</v>
      </c>
      <c r="E68" s="1">
        <v>140.0</v>
      </c>
      <c r="F68" s="1">
        <v>185.0</v>
      </c>
      <c r="G68" s="1">
        <v>0.0</v>
      </c>
      <c r="H68" s="1">
        <v>2.0</v>
      </c>
      <c r="I68" s="1">
        <v>155.0</v>
      </c>
      <c r="J68" s="1">
        <v>0.0</v>
      </c>
      <c r="K68" s="1">
        <v>3.0</v>
      </c>
      <c r="L68" s="1">
        <v>2.0</v>
      </c>
      <c r="M68" s="1">
        <v>0.6701030928</v>
      </c>
      <c r="N68" s="1">
        <v>3.0</v>
      </c>
      <c r="O68" s="1">
        <v>1.0</v>
      </c>
    </row>
    <row r="69">
      <c r="A69" s="2"/>
      <c r="B69" s="2">
        <v>54.0</v>
      </c>
      <c r="C69" s="1">
        <v>1.0</v>
      </c>
      <c r="D69" s="1">
        <v>3.0</v>
      </c>
      <c r="E69" s="1">
        <v>150.0</v>
      </c>
      <c r="F69" s="1">
        <v>232.0</v>
      </c>
      <c r="G69" s="1">
        <v>0.0</v>
      </c>
      <c r="H69" s="1">
        <v>2.0</v>
      </c>
      <c r="I69" s="1">
        <v>165.0</v>
      </c>
      <c r="J69" s="1">
        <v>0.0</v>
      </c>
      <c r="K69" s="1">
        <v>1.6</v>
      </c>
      <c r="L69" s="1">
        <v>1.603389381</v>
      </c>
      <c r="M69" s="1">
        <v>0.0</v>
      </c>
      <c r="N69" s="1">
        <v>7.0</v>
      </c>
      <c r="O69" s="1">
        <v>0.0</v>
      </c>
    </row>
    <row r="70">
      <c r="A70" s="2"/>
      <c r="B70" s="2">
        <v>59.0</v>
      </c>
      <c r="C70" s="1">
        <v>1.0</v>
      </c>
      <c r="D70" s="1">
        <v>4.0</v>
      </c>
      <c r="E70" s="1">
        <v>170.0</v>
      </c>
      <c r="F70" s="1">
        <v>326.0</v>
      </c>
      <c r="G70" s="1">
        <v>0.0</v>
      </c>
      <c r="H70" s="1">
        <v>2.0</v>
      </c>
      <c r="I70" s="1">
        <v>140.0</v>
      </c>
      <c r="J70" s="1">
        <v>1.0</v>
      </c>
      <c r="K70" s="1">
        <v>1.041355932</v>
      </c>
      <c r="L70" s="1">
        <v>3.0</v>
      </c>
      <c r="M70" s="1">
        <v>0.0</v>
      </c>
      <c r="N70" s="1">
        <v>7.0</v>
      </c>
      <c r="O70" s="1">
        <v>2.0</v>
      </c>
    </row>
    <row r="71">
      <c r="A71" s="2"/>
      <c r="B71" s="2">
        <v>46.0</v>
      </c>
      <c r="C71" s="1">
        <v>1.0</v>
      </c>
      <c r="D71" s="1">
        <v>3.0</v>
      </c>
      <c r="E71" s="1">
        <v>150.0</v>
      </c>
      <c r="F71" s="1">
        <v>231.0</v>
      </c>
      <c r="G71" s="1">
        <v>0.0</v>
      </c>
      <c r="H71" s="1">
        <v>0.0</v>
      </c>
      <c r="I71" s="1">
        <v>147.0</v>
      </c>
      <c r="J71" s="1">
        <v>0.3254237288</v>
      </c>
      <c r="K71" s="1">
        <v>3.6</v>
      </c>
      <c r="L71" s="1">
        <v>2.0</v>
      </c>
      <c r="M71" s="1">
        <v>0.0</v>
      </c>
      <c r="N71" s="1">
        <v>3.0</v>
      </c>
      <c r="O71" s="1">
        <v>1.0</v>
      </c>
    </row>
    <row r="72">
      <c r="A72" s="2"/>
      <c r="B72" s="2">
        <v>65.0</v>
      </c>
      <c r="C72" s="1">
        <v>0.0</v>
      </c>
      <c r="D72" s="1">
        <v>3.0</v>
      </c>
      <c r="E72" s="1">
        <v>155.0</v>
      </c>
      <c r="F72" s="1">
        <v>269.0</v>
      </c>
      <c r="G72" s="1">
        <v>0.0</v>
      </c>
      <c r="H72" s="1">
        <v>0.0</v>
      </c>
      <c r="I72" s="1">
        <v>149.3830508</v>
      </c>
      <c r="J72" s="1">
        <v>0.0</v>
      </c>
      <c r="K72" s="1">
        <v>0.8</v>
      </c>
      <c r="L72" s="1">
        <v>1.0</v>
      </c>
      <c r="M72" s="1">
        <v>0.0</v>
      </c>
      <c r="N72" s="1">
        <v>3.0</v>
      </c>
      <c r="O72" s="1">
        <v>0.0</v>
      </c>
    </row>
    <row r="73">
      <c r="A73" s="2"/>
      <c r="B73" s="2">
        <v>67.0</v>
      </c>
      <c r="C73" s="1">
        <v>1.0</v>
      </c>
      <c r="D73" s="1">
        <v>4.0</v>
      </c>
      <c r="E73" s="1">
        <v>125.0</v>
      </c>
      <c r="F73" s="1">
        <v>254.0</v>
      </c>
      <c r="G73" s="1">
        <v>1.0</v>
      </c>
      <c r="H73" s="1">
        <v>1.003389831</v>
      </c>
      <c r="I73" s="1">
        <v>163.0</v>
      </c>
      <c r="J73" s="1">
        <v>0.0</v>
      </c>
      <c r="K73" s="1">
        <v>0.2</v>
      </c>
      <c r="L73" s="1">
        <v>2.0</v>
      </c>
      <c r="M73" s="1">
        <v>2.0</v>
      </c>
      <c r="N73" s="1">
        <v>7.0</v>
      </c>
      <c r="O73" s="1">
        <v>3.0</v>
      </c>
    </row>
    <row r="74">
      <c r="A74" s="2"/>
      <c r="B74" s="2">
        <v>62.0</v>
      </c>
      <c r="C74" s="1">
        <v>1.0</v>
      </c>
      <c r="D74" s="1">
        <v>4.0</v>
      </c>
      <c r="E74" s="1">
        <v>120.0</v>
      </c>
      <c r="F74" s="1">
        <v>267.0</v>
      </c>
      <c r="G74" s="1">
        <v>0.1491525424</v>
      </c>
      <c r="H74" s="1">
        <v>0.0</v>
      </c>
      <c r="I74" s="1">
        <v>99.0</v>
      </c>
      <c r="J74" s="1">
        <v>1.0</v>
      </c>
      <c r="K74" s="1">
        <v>1.8</v>
      </c>
      <c r="L74" s="1">
        <v>2.0</v>
      </c>
      <c r="M74" s="1">
        <v>2.0</v>
      </c>
      <c r="N74" s="1">
        <v>7.0</v>
      </c>
      <c r="O74" s="1">
        <v>1.0</v>
      </c>
    </row>
    <row r="75">
      <c r="A75" s="2"/>
      <c r="B75" s="2">
        <v>65.0</v>
      </c>
      <c r="C75" s="1">
        <v>1.0</v>
      </c>
      <c r="D75" s="1">
        <v>4.0</v>
      </c>
      <c r="E75" s="1">
        <v>110.0</v>
      </c>
      <c r="F75" s="1">
        <v>246.5202703</v>
      </c>
      <c r="G75" s="1">
        <v>0.0</v>
      </c>
      <c r="H75" s="1">
        <v>2.0</v>
      </c>
      <c r="I75" s="1">
        <v>158.0</v>
      </c>
      <c r="J75" s="1">
        <v>0.0</v>
      </c>
      <c r="K75" s="1">
        <v>0.6</v>
      </c>
      <c r="L75" s="1">
        <v>1.0</v>
      </c>
      <c r="M75" s="1">
        <v>2.0</v>
      </c>
      <c r="N75" s="1">
        <v>6.0</v>
      </c>
      <c r="O75" s="1">
        <v>1.0</v>
      </c>
    </row>
    <row r="76">
      <c r="A76" s="2"/>
      <c r="B76" s="2">
        <v>44.0</v>
      </c>
      <c r="C76" s="1">
        <v>1.0</v>
      </c>
      <c r="D76" s="1">
        <v>4.0</v>
      </c>
      <c r="E76" s="1">
        <v>131.7635135</v>
      </c>
      <c r="F76" s="1">
        <v>197.0</v>
      </c>
      <c r="G76" s="1">
        <v>0.0</v>
      </c>
      <c r="H76" s="1">
        <v>2.0</v>
      </c>
      <c r="I76" s="1">
        <v>177.0</v>
      </c>
      <c r="J76" s="1">
        <v>0.0</v>
      </c>
      <c r="K76" s="1">
        <v>0.0</v>
      </c>
      <c r="L76" s="1">
        <v>1.0</v>
      </c>
      <c r="M76" s="1">
        <v>1.0</v>
      </c>
      <c r="N76" s="1">
        <v>3.0</v>
      </c>
      <c r="O76" s="1">
        <v>1.0</v>
      </c>
    </row>
    <row r="77">
      <c r="A77" s="2"/>
      <c r="B77" s="2">
        <v>65.0</v>
      </c>
      <c r="C77" s="1">
        <v>0.0</v>
      </c>
      <c r="D77" s="1">
        <v>3.165540541</v>
      </c>
      <c r="E77" s="1">
        <v>160.0</v>
      </c>
      <c r="F77" s="1">
        <v>360.0</v>
      </c>
      <c r="G77" s="1">
        <v>0.0</v>
      </c>
      <c r="H77" s="1">
        <v>2.0</v>
      </c>
      <c r="I77" s="1">
        <v>151.0</v>
      </c>
      <c r="J77" s="1">
        <v>0.0</v>
      </c>
      <c r="K77" s="1">
        <v>0.8</v>
      </c>
      <c r="L77" s="1">
        <v>1.0</v>
      </c>
      <c r="M77" s="1">
        <v>0.0</v>
      </c>
      <c r="N77" s="1">
        <v>3.0</v>
      </c>
      <c r="O77" s="1">
        <v>0.0</v>
      </c>
    </row>
    <row r="78">
      <c r="A78" s="2"/>
      <c r="B78" s="2">
        <v>60.0</v>
      </c>
      <c r="C78" s="1">
        <v>0.6790540541</v>
      </c>
      <c r="D78" s="1">
        <v>4.0</v>
      </c>
      <c r="E78" s="1">
        <v>125.0</v>
      </c>
      <c r="F78" s="1">
        <v>258.0</v>
      </c>
      <c r="G78" s="1">
        <v>0.0</v>
      </c>
      <c r="H78" s="1">
        <v>2.0</v>
      </c>
      <c r="I78" s="1">
        <v>141.0</v>
      </c>
      <c r="J78" s="1">
        <v>1.0</v>
      </c>
      <c r="K78" s="1">
        <v>2.8</v>
      </c>
      <c r="L78" s="1">
        <v>2.0</v>
      </c>
      <c r="M78" s="1">
        <v>1.0</v>
      </c>
      <c r="N78" s="1">
        <v>7.0</v>
      </c>
      <c r="O78" s="1">
        <v>1.0</v>
      </c>
    </row>
    <row r="79">
      <c r="A79" s="2"/>
      <c r="B79" s="2">
        <v>51.0</v>
      </c>
      <c r="C79" s="1">
        <v>0.0</v>
      </c>
      <c r="D79" s="1">
        <v>3.0</v>
      </c>
      <c r="E79" s="1">
        <v>140.0</v>
      </c>
      <c r="F79" s="1">
        <v>308.0</v>
      </c>
      <c r="G79" s="1">
        <v>0.0</v>
      </c>
      <c r="H79" s="1">
        <v>2.0</v>
      </c>
      <c r="I79" s="1">
        <v>142.0</v>
      </c>
      <c r="J79" s="1">
        <v>0.0</v>
      </c>
      <c r="K79" s="1">
        <v>1.5</v>
      </c>
      <c r="L79" s="1">
        <v>1.0</v>
      </c>
      <c r="M79" s="1">
        <v>1.0</v>
      </c>
      <c r="N79" s="1">
        <v>3.0</v>
      </c>
      <c r="O79" s="1">
        <v>0.0</v>
      </c>
    </row>
    <row r="80">
      <c r="A80" s="2"/>
      <c r="B80" s="2">
        <v>48.0</v>
      </c>
      <c r="C80" s="1">
        <v>1.0</v>
      </c>
      <c r="D80" s="1">
        <v>2.0</v>
      </c>
      <c r="E80" s="1">
        <v>130.0</v>
      </c>
      <c r="F80" s="1">
        <v>245.0</v>
      </c>
      <c r="G80" s="1">
        <v>0.0</v>
      </c>
      <c r="H80" s="1">
        <v>2.0</v>
      </c>
      <c r="I80" s="1">
        <v>180.0</v>
      </c>
      <c r="J80" s="1">
        <v>0.0</v>
      </c>
      <c r="K80" s="1">
        <v>0.2</v>
      </c>
      <c r="L80" s="1">
        <v>2.0</v>
      </c>
      <c r="M80" s="1">
        <v>0.0</v>
      </c>
      <c r="N80" s="1">
        <v>3.0</v>
      </c>
      <c r="O80" s="1">
        <v>0.0</v>
      </c>
    </row>
    <row r="81">
      <c r="A81" s="2"/>
      <c r="B81" s="2">
        <v>58.0</v>
      </c>
      <c r="C81" s="1">
        <v>0.6790540541</v>
      </c>
      <c r="D81" s="1">
        <v>4.0</v>
      </c>
      <c r="E81" s="1">
        <v>150.0</v>
      </c>
      <c r="F81" s="1">
        <v>270.0</v>
      </c>
      <c r="G81" s="1">
        <v>0.0</v>
      </c>
      <c r="H81" s="1">
        <v>2.0</v>
      </c>
      <c r="I81" s="1">
        <v>111.0</v>
      </c>
      <c r="J81" s="1">
        <v>1.0</v>
      </c>
      <c r="K81" s="1">
        <v>0.8</v>
      </c>
      <c r="L81" s="1">
        <v>1.0</v>
      </c>
      <c r="M81" s="1">
        <v>0.0</v>
      </c>
      <c r="N81" s="1">
        <v>7.0</v>
      </c>
      <c r="O81" s="1">
        <v>3.0</v>
      </c>
    </row>
    <row r="82">
      <c r="A82" s="2"/>
      <c r="B82" s="2">
        <v>45.0</v>
      </c>
      <c r="C82" s="1">
        <v>1.0</v>
      </c>
      <c r="D82" s="1">
        <v>3.165540541</v>
      </c>
      <c r="E82" s="1">
        <v>104.0</v>
      </c>
      <c r="F82" s="1">
        <v>208.0</v>
      </c>
      <c r="G82" s="1">
        <v>0.0</v>
      </c>
      <c r="H82" s="1">
        <v>2.0</v>
      </c>
      <c r="I82" s="1">
        <v>148.0</v>
      </c>
      <c r="J82" s="1">
        <v>1.0</v>
      </c>
      <c r="K82" s="1">
        <v>3.0</v>
      </c>
      <c r="L82" s="1">
        <v>2.0</v>
      </c>
      <c r="M82" s="1">
        <v>0.0</v>
      </c>
      <c r="N82" s="1">
        <v>3.0</v>
      </c>
      <c r="O82" s="1">
        <v>0.0</v>
      </c>
    </row>
    <row r="83">
      <c r="A83" s="2"/>
      <c r="B83" s="2">
        <v>53.0</v>
      </c>
      <c r="C83" s="1">
        <v>0.0</v>
      </c>
      <c r="D83" s="1">
        <v>4.0</v>
      </c>
      <c r="E83" s="1">
        <v>131.7635135</v>
      </c>
      <c r="F83" s="1">
        <v>264.0</v>
      </c>
      <c r="G83" s="1">
        <v>0.0</v>
      </c>
      <c r="H83" s="1">
        <v>2.0</v>
      </c>
      <c r="I83" s="1">
        <v>143.0</v>
      </c>
      <c r="J83" s="1">
        <v>0.0</v>
      </c>
      <c r="K83" s="1">
        <v>0.4</v>
      </c>
      <c r="L83" s="1">
        <v>2.0</v>
      </c>
      <c r="M83" s="1">
        <v>0.0</v>
      </c>
      <c r="N83" s="1">
        <v>3.0</v>
      </c>
      <c r="O83" s="1">
        <v>0.0</v>
      </c>
    </row>
    <row r="84">
      <c r="A84" s="2"/>
      <c r="B84" s="2">
        <v>39.0</v>
      </c>
      <c r="C84" s="1">
        <v>1.0</v>
      </c>
      <c r="D84" s="1">
        <v>3.0</v>
      </c>
      <c r="E84" s="1">
        <v>140.0</v>
      </c>
      <c r="F84" s="1">
        <v>246.5202703</v>
      </c>
      <c r="G84" s="1">
        <v>0.0</v>
      </c>
      <c r="H84" s="1">
        <v>2.0</v>
      </c>
      <c r="I84" s="1">
        <v>182.0</v>
      </c>
      <c r="J84" s="1">
        <v>0.0</v>
      </c>
      <c r="K84" s="1">
        <v>0.0</v>
      </c>
      <c r="L84" s="1">
        <v>1.0</v>
      </c>
      <c r="M84" s="1">
        <v>0.0</v>
      </c>
      <c r="N84" s="1">
        <v>3.0</v>
      </c>
      <c r="O84" s="1">
        <v>0.0</v>
      </c>
    </row>
    <row r="85">
      <c r="A85" s="2"/>
      <c r="B85" s="2">
        <v>68.0</v>
      </c>
      <c r="C85" s="1">
        <v>1.0</v>
      </c>
      <c r="D85" s="1">
        <v>3.0</v>
      </c>
      <c r="E85" s="1">
        <v>180.0</v>
      </c>
      <c r="F85" s="1">
        <v>274.0</v>
      </c>
      <c r="G85" s="1">
        <v>0.1491525424</v>
      </c>
      <c r="H85" s="1">
        <v>2.0</v>
      </c>
      <c r="I85" s="1">
        <v>150.0</v>
      </c>
      <c r="J85" s="1">
        <v>1.0</v>
      </c>
      <c r="K85" s="1">
        <v>1.6</v>
      </c>
      <c r="L85" s="1">
        <v>2.0</v>
      </c>
      <c r="M85" s="1">
        <v>0.0</v>
      </c>
      <c r="N85" s="1">
        <v>7.0</v>
      </c>
      <c r="O85" s="1">
        <v>3.0</v>
      </c>
    </row>
    <row r="86">
      <c r="A86" s="2"/>
      <c r="B86" s="2">
        <v>52.0</v>
      </c>
      <c r="C86" s="1">
        <v>1.0</v>
      </c>
      <c r="D86" s="1">
        <v>2.0</v>
      </c>
      <c r="E86" s="1">
        <v>120.0</v>
      </c>
      <c r="F86" s="1">
        <v>325.0</v>
      </c>
      <c r="G86" s="1">
        <v>0.0</v>
      </c>
      <c r="H86" s="1">
        <v>1.003389831</v>
      </c>
      <c r="I86" s="1">
        <v>172.0</v>
      </c>
      <c r="J86" s="1">
        <v>0.0</v>
      </c>
      <c r="K86" s="1">
        <v>0.2</v>
      </c>
      <c r="L86" s="1">
        <v>1.0</v>
      </c>
      <c r="M86" s="1">
        <v>0.0</v>
      </c>
      <c r="N86" s="1">
        <v>3.0</v>
      </c>
      <c r="O86" s="1">
        <v>0.0</v>
      </c>
    </row>
    <row r="87">
      <c r="A87" s="2"/>
      <c r="B87" s="2">
        <v>44.0</v>
      </c>
      <c r="C87" s="1">
        <v>1.0</v>
      </c>
      <c r="D87" s="1">
        <v>3.0</v>
      </c>
      <c r="E87" s="1">
        <v>140.0</v>
      </c>
      <c r="F87" s="1">
        <v>235.0</v>
      </c>
      <c r="G87" s="1">
        <v>0.0</v>
      </c>
      <c r="H87" s="1">
        <v>2.0</v>
      </c>
      <c r="I87" s="1">
        <v>149.3830508</v>
      </c>
      <c r="J87" s="1">
        <v>0.0</v>
      </c>
      <c r="K87" s="1">
        <v>0.0</v>
      </c>
      <c r="L87" s="1">
        <v>1.0</v>
      </c>
      <c r="M87" s="1">
        <v>0.0</v>
      </c>
      <c r="N87" s="1">
        <v>3.0</v>
      </c>
      <c r="O87" s="1">
        <v>0.0</v>
      </c>
    </row>
    <row r="88">
      <c r="A88" s="2"/>
      <c r="B88" s="2">
        <v>47.0</v>
      </c>
      <c r="C88" s="1">
        <v>1.0</v>
      </c>
      <c r="D88" s="1">
        <v>3.0</v>
      </c>
      <c r="E88" s="1">
        <v>138.0</v>
      </c>
      <c r="F88" s="1">
        <v>257.0</v>
      </c>
      <c r="G88" s="1">
        <v>0.0</v>
      </c>
      <c r="H88" s="1">
        <v>2.0</v>
      </c>
      <c r="I88" s="1">
        <v>156.0</v>
      </c>
      <c r="J88" s="1">
        <v>0.3254237288</v>
      </c>
      <c r="K88" s="1">
        <v>0.0</v>
      </c>
      <c r="L88" s="1">
        <v>1.0</v>
      </c>
      <c r="M88" s="1">
        <v>0.0</v>
      </c>
      <c r="N88" s="1">
        <v>3.0</v>
      </c>
      <c r="O88" s="1">
        <v>0.0</v>
      </c>
    </row>
    <row r="89">
      <c r="A89" s="2"/>
      <c r="B89" s="2">
        <v>53.0</v>
      </c>
      <c r="C89" s="1">
        <v>0.0</v>
      </c>
      <c r="D89" s="1">
        <v>3.0</v>
      </c>
      <c r="E89" s="1">
        <v>128.0</v>
      </c>
      <c r="F89" s="1">
        <v>216.0</v>
      </c>
      <c r="G89" s="1">
        <v>0.0</v>
      </c>
      <c r="H89" s="1">
        <v>2.0</v>
      </c>
      <c r="I89" s="1">
        <v>115.0</v>
      </c>
      <c r="J89" s="1">
        <v>0.0</v>
      </c>
      <c r="K89" s="1">
        <v>1.041355932</v>
      </c>
      <c r="L89" s="1">
        <v>1.0</v>
      </c>
      <c r="M89" s="1">
        <v>0.0</v>
      </c>
      <c r="N89" s="1">
        <v>3.0</v>
      </c>
      <c r="O89" s="1">
        <v>0.0</v>
      </c>
    </row>
    <row r="90">
      <c r="A90" s="2"/>
      <c r="B90" s="2">
        <v>53.0</v>
      </c>
      <c r="C90" s="1">
        <v>0.0</v>
      </c>
      <c r="D90" s="1">
        <v>4.0</v>
      </c>
      <c r="E90" s="1">
        <v>138.0</v>
      </c>
      <c r="F90" s="1">
        <v>234.0</v>
      </c>
      <c r="G90" s="1">
        <v>0.0</v>
      </c>
      <c r="H90" s="1">
        <v>2.0</v>
      </c>
      <c r="I90" s="1">
        <v>160.0</v>
      </c>
      <c r="J90" s="1">
        <v>0.0</v>
      </c>
      <c r="K90" s="1">
        <v>0.0</v>
      </c>
      <c r="L90" s="1">
        <v>1.603389381</v>
      </c>
      <c r="M90" s="1">
        <v>0.0</v>
      </c>
      <c r="N90" s="1">
        <v>3.0</v>
      </c>
      <c r="O90" s="1">
        <v>0.0</v>
      </c>
    </row>
    <row r="91">
      <c r="A91" s="2"/>
      <c r="B91" s="2">
        <v>51.0</v>
      </c>
      <c r="C91" s="1">
        <v>0.0</v>
      </c>
      <c r="D91" s="1">
        <v>3.0</v>
      </c>
      <c r="E91" s="1">
        <v>130.0</v>
      </c>
      <c r="F91" s="1">
        <v>256.0</v>
      </c>
      <c r="G91" s="1">
        <v>0.0</v>
      </c>
      <c r="H91" s="1">
        <v>2.0</v>
      </c>
      <c r="I91" s="1">
        <v>149.0</v>
      </c>
      <c r="J91" s="1">
        <v>0.0</v>
      </c>
      <c r="K91" s="1">
        <v>0.5</v>
      </c>
      <c r="L91" s="1">
        <v>1.0</v>
      </c>
      <c r="M91" s="1">
        <v>0.6701030928</v>
      </c>
      <c r="N91" s="1">
        <v>3.0</v>
      </c>
      <c r="O91" s="1">
        <v>0.0</v>
      </c>
    </row>
    <row r="92">
      <c r="A92" s="2"/>
      <c r="B92" s="2">
        <v>66.0</v>
      </c>
      <c r="C92" s="1">
        <v>1.0</v>
      </c>
      <c r="D92" s="1">
        <v>4.0</v>
      </c>
      <c r="E92" s="1">
        <v>120.0</v>
      </c>
      <c r="F92" s="1">
        <v>302.0</v>
      </c>
      <c r="G92" s="1">
        <v>0.0</v>
      </c>
      <c r="H92" s="1">
        <v>2.0</v>
      </c>
      <c r="I92" s="1">
        <v>151.0</v>
      </c>
      <c r="J92" s="1">
        <v>0.0</v>
      </c>
      <c r="K92" s="1">
        <v>0.4</v>
      </c>
      <c r="L92" s="1">
        <v>2.0</v>
      </c>
      <c r="M92" s="1">
        <v>0.0</v>
      </c>
      <c r="N92" s="1">
        <v>4.730375427</v>
      </c>
      <c r="O92" s="1">
        <v>0.0</v>
      </c>
    </row>
    <row r="93">
      <c r="A93" s="2"/>
      <c r="B93" s="2">
        <v>62.0</v>
      </c>
      <c r="C93" s="1">
        <v>0.0</v>
      </c>
      <c r="D93" s="1">
        <v>4.0</v>
      </c>
      <c r="E93" s="1">
        <v>160.0</v>
      </c>
      <c r="F93" s="1">
        <v>164.0</v>
      </c>
      <c r="G93" s="1">
        <v>0.0</v>
      </c>
      <c r="H93" s="1">
        <v>2.0</v>
      </c>
      <c r="I93" s="1">
        <v>145.0</v>
      </c>
      <c r="J93" s="1">
        <v>0.0</v>
      </c>
      <c r="K93" s="1">
        <v>6.2</v>
      </c>
      <c r="L93" s="1">
        <v>3.0</v>
      </c>
      <c r="M93" s="1">
        <v>3.0</v>
      </c>
      <c r="N93" s="1">
        <v>7.0</v>
      </c>
      <c r="O93" s="9">
        <v>0.9163879599</v>
      </c>
    </row>
    <row r="94">
      <c r="A94" s="2"/>
      <c r="B94" s="2">
        <v>62.0</v>
      </c>
      <c r="C94" s="1">
        <v>1.0</v>
      </c>
      <c r="D94" s="1">
        <v>3.0</v>
      </c>
      <c r="E94" s="1">
        <v>130.0</v>
      </c>
      <c r="F94" s="1">
        <v>231.0</v>
      </c>
      <c r="G94" s="1">
        <v>0.0</v>
      </c>
      <c r="H94" s="1">
        <v>0.0</v>
      </c>
      <c r="I94" s="1">
        <v>146.0</v>
      </c>
      <c r="J94" s="1">
        <v>0.0</v>
      </c>
      <c r="K94" s="1">
        <v>1.8</v>
      </c>
      <c r="L94" s="1">
        <v>2.0</v>
      </c>
      <c r="M94" s="1">
        <v>3.0</v>
      </c>
      <c r="N94" s="1">
        <v>4.730375427</v>
      </c>
      <c r="O94" s="1">
        <v>0.0</v>
      </c>
    </row>
    <row r="95">
      <c r="A95" s="2"/>
      <c r="B95" s="2">
        <v>44.0</v>
      </c>
      <c r="C95" s="1">
        <v>0.0</v>
      </c>
      <c r="D95" s="1">
        <v>3.0</v>
      </c>
      <c r="E95" s="1">
        <v>108.0</v>
      </c>
      <c r="F95" s="1">
        <v>141.0</v>
      </c>
      <c r="G95" s="1">
        <v>0.0</v>
      </c>
      <c r="H95" s="1">
        <v>0.0</v>
      </c>
      <c r="I95" s="1">
        <v>175.0</v>
      </c>
      <c r="J95" s="1">
        <v>0.0</v>
      </c>
      <c r="K95" s="1">
        <v>0.6</v>
      </c>
      <c r="L95" s="1">
        <v>2.0</v>
      </c>
      <c r="M95" s="1">
        <v>0.6701030928</v>
      </c>
      <c r="N95" s="1">
        <v>3.0</v>
      </c>
      <c r="O95" s="1">
        <v>0.0</v>
      </c>
    </row>
    <row r="96">
      <c r="A96" s="2"/>
      <c r="B96" s="2">
        <v>63.0</v>
      </c>
      <c r="C96" s="1">
        <v>0.0</v>
      </c>
      <c r="D96" s="1">
        <v>3.0</v>
      </c>
      <c r="E96" s="1">
        <v>135.0</v>
      </c>
      <c r="F96" s="1">
        <v>252.0</v>
      </c>
      <c r="G96" s="1">
        <v>0.0</v>
      </c>
      <c r="H96" s="1">
        <v>2.0</v>
      </c>
      <c r="I96" s="1">
        <v>172.0</v>
      </c>
      <c r="J96" s="1">
        <v>0.0</v>
      </c>
      <c r="K96" s="1">
        <v>0.0</v>
      </c>
      <c r="L96" s="1">
        <v>1.603389381</v>
      </c>
      <c r="M96" s="1">
        <v>0.0</v>
      </c>
      <c r="N96" s="1">
        <v>3.0</v>
      </c>
      <c r="O96" s="1">
        <v>0.0</v>
      </c>
    </row>
    <row r="97">
      <c r="A97" s="2"/>
      <c r="B97" s="2">
        <v>52.0</v>
      </c>
      <c r="C97" s="1">
        <v>1.0</v>
      </c>
      <c r="D97" s="1">
        <v>4.0</v>
      </c>
      <c r="E97" s="1">
        <v>128.0</v>
      </c>
      <c r="F97" s="1">
        <v>255.0</v>
      </c>
      <c r="G97" s="1">
        <v>0.0</v>
      </c>
      <c r="H97" s="1">
        <v>0.0</v>
      </c>
      <c r="I97" s="1">
        <v>161.0</v>
      </c>
      <c r="J97" s="1">
        <v>1.0</v>
      </c>
      <c r="K97" s="1">
        <v>1.041355932</v>
      </c>
      <c r="L97" s="1">
        <v>1.0</v>
      </c>
      <c r="M97" s="1">
        <v>1.0</v>
      </c>
      <c r="N97" s="1">
        <v>7.0</v>
      </c>
      <c r="O97" s="1">
        <v>1.0</v>
      </c>
    </row>
    <row r="98">
      <c r="A98" s="2"/>
      <c r="B98" s="2">
        <v>59.0</v>
      </c>
      <c r="C98" s="1">
        <v>1.0</v>
      </c>
      <c r="D98" s="1">
        <v>4.0</v>
      </c>
      <c r="E98" s="1">
        <v>110.0</v>
      </c>
      <c r="F98" s="1">
        <v>239.0</v>
      </c>
      <c r="G98" s="1">
        <v>0.0</v>
      </c>
      <c r="H98" s="1">
        <v>2.0</v>
      </c>
      <c r="I98" s="1">
        <v>142.0</v>
      </c>
      <c r="J98" s="1">
        <v>0.3254237288</v>
      </c>
      <c r="K98" s="1">
        <v>1.2</v>
      </c>
      <c r="L98" s="1">
        <v>2.0</v>
      </c>
      <c r="M98" s="1">
        <v>1.0</v>
      </c>
      <c r="N98" s="1">
        <v>7.0</v>
      </c>
      <c r="O98" s="1">
        <v>2.0</v>
      </c>
    </row>
    <row r="99">
      <c r="A99" s="2"/>
      <c r="B99" s="2">
        <v>60.0</v>
      </c>
      <c r="C99" s="1">
        <v>0.0</v>
      </c>
      <c r="D99" s="1">
        <v>4.0</v>
      </c>
      <c r="E99" s="1">
        <v>150.0</v>
      </c>
      <c r="F99" s="1">
        <v>258.0</v>
      </c>
      <c r="G99" s="1">
        <v>0.0</v>
      </c>
      <c r="H99" s="1">
        <v>2.0</v>
      </c>
      <c r="I99" s="1">
        <v>149.3830508</v>
      </c>
      <c r="J99" s="1">
        <v>0.0</v>
      </c>
      <c r="K99" s="1">
        <v>2.6</v>
      </c>
      <c r="L99" s="1">
        <v>2.0</v>
      </c>
      <c r="M99" s="1">
        <v>2.0</v>
      </c>
      <c r="N99" s="1">
        <v>7.0</v>
      </c>
      <c r="O99" s="1">
        <v>3.0</v>
      </c>
    </row>
    <row r="100">
      <c r="A100" s="2"/>
      <c r="B100" s="2">
        <v>52.0</v>
      </c>
      <c r="C100" s="1">
        <v>1.0</v>
      </c>
      <c r="D100" s="1">
        <v>2.0</v>
      </c>
      <c r="E100" s="1">
        <v>134.0</v>
      </c>
      <c r="F100" s="1">
        <v>201.0</v>
      </c>
      <c r="G100" s="1">
        <v>0.0</v>
      </c>
      <c r="H100" s="1">
        <v>1.003389831</v>
      </c>
      <c r="I100" s="1">
        <v>158.0</v>
      </c>
      <c r="J100" s="1">
        <v>0.0</v>
      </c>
      <c r="K100" s="1">
        <v>0.8</v>
      </c>
      <c r="L100" s="1">
        <v>1.0</v>
      </c>
      <c r="M100" s="1">
        <v>1.0</v>
      </c>
      <c r="N100" s="1">
        <v>3.0</v>
      </c>
      <c r="O100" s="1">
        <v>0.0</v>
      </c>
    </row>
    <row r="101">
      <c r="A101" s="2"/>
      <c r="B101" s="2">
        <v>48.0</v>
      </c>
      <c r="C101" s="1">
        <v>1.0</v>
      </c>
      <c r="D101" s="1">
        <v>4.0</v>
      </c>
      <c r="E101" s="1">
        <v>122.0</v>
      </c>
      <c r="F101" s="1">
        <v>222.0</v>
      </c>
      <c r="G101" s="1">
        <v>0.1491525424</v>
      </c>
      <c r="H101" s="1">
        <v>2.0</v>
      </c>
      <c r="I101" s="1">
        <v>186.0</v>
      </c>
      <c r="J101" s="1">
        <v>0.0</v>
      </c>
      <c r="K101" s="1">
        <v>0.0</v>
      </c>
      <c r="L101" s="1">
        <v>1.0</v>
      </c>
      <c r="M101" s="1">
        <v>0.0</v>
      </c>
      <c r="N101" s="1">
        <v>3.0</v>
      </c>
      <c r="O101" s="1">
        <v>0.0</v>
      </c>
    </row>
    <row r="102">
      <c r="A102" s="2"/>
      <c r="B102" s="2">
        <v>45.0</v>
      </c>
      <c r="C102" s="1">
        <v>1.0</v>
      </c>
      <c r="D102" s="1">
        <v>4.0</v>
      </c>
      <c r="E102" s="1">
        <v>115.0</v>
      </c>
      <c r="F102" s="1">
        <v>260.0</v>
      </c>
      <c r="G102" s="1">
        <v>0.0</v>
      </c>
      <c r="H102" s="1">
        <v>2.0</v>
      </c>
      <c r="I102" s="1">
        <v>185.0</v>
      </c>
      <c r="J102" s="1">
        <v>0.0</v>
      </c>
      <c r="K102" s="1">
        <v>0.0</v>
      </c>
      <c r="L102" s="1">
        <v>1.0</v>
      </c>
      <c r="M102" s="1">
        <v>0.0</v>
      </c>
      <c r="N102" s="1">
        <v>3.0</v>
      </c>
      <c r="O102" s="1">
        <v>0.0</v>
      </c>
    </row>
    <row r="103">
      <c r="A103" s="2"/>
      <c r="B103" s="2">
        <v>34.0</v>
      </c>
      <c r="C103" s="1">
        <v>1.0</v>
      </c>
      <c r="D103" s="1">
        <v>1.0</v>
      </c>
      <c r="E103" s="1">
        <v>118.0</v>
      </c>
      <c r="F103" s="1">
        <v>182.0</v>
      </c>
      <c r="G103" s="1">
        <v>0.0</v>
      </c>
      <c r="H103" s="1">
        <v>2.0</v>
      </c>
      <c r="I103" s="1">
        <v>174.0</v>
      </c>
      <c r="J103" s="1">
        <v>0.0</v>
      </c>
      <c r="K103" s="1">
        <v>0.0</v>
      </c>
      <c r="L103" s="1">
        <v>1.0</v>
      </c>
      <c r="M103" s="1">
        <v>0.0</v>
      </c>
      <c r="N103" s="1">
        <v>3.0</v>
      </c>
      <c r="O103" s="1">
        <v>0.0</v>
      </c>
    </row>
    <row r="104">
      <c r="A104" s="2"/>
      <c r="B104" s="2">
        <v>57.0</v>
      </c>
      <c r="C104" s="1">
        <v>0.0</v>
      </c>
      <c r="D104" s="1">
        <v>4.0</v>
      </c>
      <c r="E104" s="1">
        <v>128.0</v>
      </c>
      <c r="F104" s="1">
        <v>303.0</v>
      </c>
      <c r="G104" s="1">
        <v>0.0</v>
      </c>
      <c r="H104" s="1">
        <v>2.0</v>
      </c>
      <c r="I104" s="1">
        <v>159.0</v>
      </c>
      <c r="J104" s="1">
        <v>0.0</v>
      </c>
      <c r="K104" s="1">
        <v>0.0</v>
      </c>
      <c r="L104" s="1">
        <v>1.0</v>
      </c>
      <c r="M104" s="1">
        <v>1.0</v>
      </c>
      <c r="N104" s="1">
        <v>3.0</v>
      </c>
      <c r="O104" s="1">
        <v>0.0</v>
      </c>
    </row>
    <row r="105">
      <c r="A105" s="2"/>
      <c r="B105" s="2">
        <v>71.0</v>
      </c>
      <c r="C105" s="1">
        <v>0.0</v>
      </c>
      <c r="D105" s="1">
        <v>3.0</v>
      </c>
      <c r="E105" s="1">
        <v>110.0</v>
      </c>
      <c r="F105" s="1">
        <v>265.0</v>
      </c>
      <c r="G105" s="1">
        <v>1.0</v>
      </c>
      <c r="H105" s="1">
        <v>2.0</v>
      </c>
      <c r="I105" s="1">
        <v>130.0</v>
      </c>
      <c r="J105" s="1">
        <v>0.0</v>
      </c>
      <c r="K105" s="1">
        <v>0.0</v>
      </c>
      <c r="L105" s="1">
        <v>1.0</v>
      </c>
      <c r="M105" s="1">
        <v>1.0</v>
      </c>
      <c r="N105" s="1">
        <v>3.0</v>
      </c>
      <c r="O105" s="1">
        <v>0.0</v>
      </c>
    </row>
    <row r="106">
      <c r="A106" s="2"/>
      <c r="B106" s="2">
        <v>49.0</v>
      </c>
      <c r="C106" s="1">
        <v>1.0</v>
      </c>
      <c r="D106" s="1">
        <v>3.0</v>
      </c>
      <c r="E106" s="1">
        <v>120.0</v>
      </c>
      <c r="F106" s="1">
        <v>188.0</v>
      </c>
      <c r="G106" s="1">
        <v>0.0</v>
      </c>
      <c r="H106" s="1">
        <v>0.0</v>
      </c>
      <c r="I106" s="1">
        <v>139.0</v>
      </c>
      <c r="J106" s="1">
        <v>0.0</v>
      </c>
      <c r="K106" s="1">
        <v>2.0</v>
      </c>
      <c r="L106" s="1">
        <v>2.0</v>
      </c>
      <c r="M106" s="1">
        <v>3.0</v>
      </c>
      <c r="N106" s="1">
        <v>7.0</v>
      </c>
      <c r="O106" s="1">
        <v>3.0</v>
      </c>
    </row>
    <row r="107">
      <c r="A107" s="2"/>
      <c r="B107" s="2">
        <v>54.0</v>
      </c>
      <c r="C107" s="1">
        <v>1.0</v>
      </c>
      <c r="D107" s="1">
        <v>2.0</v>
      </c>
      <c r="E107" s="1">
        <v>108.0</v>
      </c>
      <c r="F107" s="1">
        <v>309.0</v>
      </c>
      <c r="G107" s="1">
        <v>0.0</v>
      </c>
      <c r="H107" s="1">
        <v>0.0</v>
      </c>
      <c r="I107" s="1">
        <v>156.0</v>
      </c>
      <c r="J107" s="1">
        <v>0.0</v>
      </c>
      <c r="K107" s="1">
        <v>0.0</v>
      </c>
      <c r="L107" s="1">
        <v>1.0</v>
      </c>
      <c r="M107" s="1">
        <v>0.0</v>
      </c>
      <c r="N107" s="1">
        <v>7.0</v>
      </c>
      <c r="O107" s="1">
        <v>0.0</v>
      </c>
    </row>
    <row r="108">
      <c r="A108" s="2"/>
      <c r="B108" s="2">
        <v>59.0</v>
      </c>
      <c r="C108" s="1">
        <v>1.0</v>
      </c>
      <c r="D108" s="1">
        <v>4.0</v>
      </c>
      <c r="E108" s="1">
        <v>140.0</v>
      </c>
      <c r="F108" s="1">
        <v>177.0</v>
      </c>
      <c r="G108" s="1">
        <v>0.0</v>
      </c>
      <c r="H108" s="1">
        <v>0.0</v>
      </c>
      <c r="I108" s="1">
        <v>162.0</v>
      </c>
      <c r="J108" s="1">
        <v>1.0</v>
      </c>
      <c r="K108" s="1">
        <v>0.0</v>
      </c>
      <c r="L108" s="1">
        <v>1.0</v>
      </c>
      <c r="M108" s="1">
        <v>1.0</v>
      </c>
      <c r="N108" s="1">
        <v>7.0</v>
      </c>
      <c r="O108" s="1">
        <v>2.0</v>
      </c>
    </row>
    <row r="109">
      <c r="A109" s="2"/>
      <c r="B109" s="2">
        <v>57.0</v>
      </c>
      <c r="C109" s="1">
        <v>1.0</v>
      </c>
      <c r="D109" s="1">
        <v>3.0</v>
      </c>
      <c r="E109" s="1">
        <v>128.0</v>
      </c>
      <c r="F109" s="1">
        <v>229.0</v>
      </c>
      <c r="G109" s="1">
        <v>0.0</v>
      </c>
      <c r="H109" s="1">
        <v>2.0</v>
      </c>
      <c r="I109" s="1">
        <v>150.0</v>
      </c>
      <c r="J109" s="1">
        <v>0.0</v>
      </c>
      <c r="K109" s="1">
        <v>0.4</v>
      </c>
      <c r="L109" s="1">
        <v>2.0</v>
      </c>
      <c r="M109" s="1">
        <v>1.0</v>
      </c>
      <c r="N109" s="1">
        <v>7.0</v>
      </c>
      <c r="O109" s="1">
        <v>1.0</v>
      </c>
    </row>
    <row r="110">
      <c r="A110" s="2"/>
      <c r="B110" s="2">
        <v>61.0</v>
      </c>
      <c r="C110" s="1">
        <v>1.0</v>
      </c>
      <c r="D110" s="1">
        <v>4.0</v>
      </c>
      <c r="E110" s="1">
        <v>120.0</v>
      </c>
      <c r="F110" s="1">
        <v>260.0</v>
      </c>
      <c r="G110" s="1">
        <v>0.0</v>
      </c>
      <c r="H110" s="1">
        <v>0.0</v>
      </c>
      <c r="I110" s="1">
        <v>140.0</v>
      </c>
      <c r="J110" s="1">
        <v>1.0</v>
      </c>
      <c r="K110" s="1">
        <v>3.6</v>
      </c>
      <c r="L110" s="1">
        <v>2.0</v>
      </c>
      <c r="M110" s="1">
        <v>1.0</v>
      </c>
      <c r="N110" s="1">
        <v>7.0</v>
      </c>
      <c r="O110" s="1">
        <v>2.0</v>
      </c>
    </row>
    <row r="111">
      <c r="A111" s="2"/>
      <c r="B111" s="2">
        <v>39.0</v>
      </c>
      <c r="C111" s="1">
        <v>1.0</v>
      </c>
      <c r="D111" s="1">
        <v>4.0</v>
      </c>
      <c r="E111" s="1">
        <v>118.0</v>
      </c>
      <c r="F111" s="1">
        <v>219.0</v>
      </c>
      <c r="G111" s="1">
        <v>0.0</v>
      </c>
      <c r="H111" s="1">
        <v>0.0</v>
      </c>
      <c r="I111" s="1">
        <v>140.0</v>
      </c>
      <c r="J111" s="1">
        <v>0.0</v>
      </c>
      <c r="K111" s="1">
        <v>1.2</v>
      </c>
      <c r="L111" s="1">
        <v>2.0</v>
      </c>
      <c r="M111" s="1">
        <v>0.0</v>
      </c>
      <c r="N111" s="1">
        <v>7.0</v>
      </c>
      <c r="O111" s="1">
        <v>3.0</v>
      </c>
    </row>
    <row r="112">
      <c r="A112" s="2"/>
      <c r="B112" s="2">
        <v>61.0</v>
      </c>
      <c r="C112" s="1">
        <v>0.0</v>
      </c>
      <c r="D112" s="1">
        <v>4.0</v>
      </c>
      <c r="E112" s="1">
        <v>145.0</v>
      </c>
      <c r="F112" s="1">
        <v>307.0</v>
      </c>
      <c r="G112" s="1">
        <v>0.0</v>
      </c>
      <c r="H112" s="1">
        <v>2.0</v>
      </c>
      <c r="I112" s="1">
        <v>146.0</v>
      </c>
      <c r="J112" s="1">
        <v>1.0</v>
      </c>
      <c r="K112" s="1">
        <v>1.0</v>
      </c>
      <c r="L112" s="1">
        <v>2.0</v>
      </c>
      <c r="M112" s="1">
        <v>0.0</v>
      </c>
      <c r="N112" s="1">
        <v>7.0</v>
      </c>
      <c r="O112" s="1">
        <v>1.0</v>
      </c>
    </row>
    <row r="113">
      <c r="A113" s="2"/>
      <c r="B113" s="2">
        <v>56.0</v>
      </c>
      <c r="C113" s="1">
        <v>1.0</v>
      </c>
      <c r="D113" s="1">
        <v>4.0</v>
      </c>
      <c r="E113" s="1">
        <v>125.0</v>
      </c>
      <c r="F113" s="1">
        <v>249.0</v>
      </c>
      <c r="G113" s="1">
        <v>1.0</v>
      </c>
      <c r="H113" s="1">
        <v>2.0</v>
      </c>
      <c r="I113" s="1">
        <v>144.0</v>
      </c>
      <c r="J113" s="1">
        <v>1.0</v>
      </c>
      <c r="K113" s="1">
        <v>1.2</v>
      </c>
      <c r="L113" s="1">
        <v>2.0</v>
      </c>
      <c r="M113" s="1">
        <v>1.0</v>
      </c>
      <c r="N113" s="1">
        <v>3.0</v>
      </c>
      <c r="O113" s="1">
        <v>1.0</v>
      </c>
    </row>
    <row r="114">
      <c r="A114" s="2"/>
      <c r="B114" s="2">
        <v>52.0</v>
      </c>
      <c r="C114" s="1">
        <v>1.0</v>
      </c>
      <c r="D114" s="1">
        <v>1.0</v>
      </c>
      <c r="E114" s="1">
        <v>118.0</v>
      </c>
      <c r="F114" s="1">
        <v>186.0</v>
      </c>
      <c r="G114" s="1">
        <v>0.0</v>
      </c>
      <c r="H114" s="1">
        <v>2.0</v>
      </c>
      <c r="I114" s="1">
        <v>190.0</v>
      </c>
      <c r="J114" s="1">
        <v>0.0</v>
      </c>
      <c r="K114" s="1">
        <v>0.0</v>
      </c>
      <c r="L114" s="1">
        <v>2.0</v>
      </c>
      <c r="M114" s="1">
        <v>0.0</v>
      </c>
      <c r="N114" s="1">
        <v>6.0</v>
      </c>
      <c r="O114" s="1">
        <v>0.0</v>
      </c>
    </row>
    <row r="115">
      <c r="A115" s="2"/>
      <c r="B115" s="2">
        <v>43.0</v>
      </c>
      <c r="C115" s="1">
        <v>0.0</v>
      </c>
      <c r="D115" s="1">
        <v>4.0</v>
      </c>
      <c r="E115" s="1">
        <v>132.0</v>
      </c>
      <c r="F115" s="1">
        <v>341.0</v>
      </c>
      <c r="G115" s="1">
        <v>1.0</v>
      </c>
      <c r="H115" s="1">
        <v>2.0</v>
      </c>
      <c r="I115" s="1">
        <v>136.0</v>
      </c>
      <c r="J115" s="1">
        <v>1.0</v>
      </c>
      <c r="K115" s="1">
        <v>3.0</v>
      </c>
      <c r="L115" s="1">
        <v>2.0</v>
      </c>
      <c r="M115" s="1">
        <v>0.0</v>
      </c>
      <c r="N115" s="1">
        <v>7.0</v>
      </c>
      <c r="O115" s="1">
        <v>2.0</v>
      </c>
    </row>
    <row r="116">
      <c r="A116" s="2"/>
      <c r="B116" s="2">
        <v>62.0</v>
      </c>
      <c r="C116" s="1">
        <v>0.0</v>
      </c>
      <c r="D116" s="1">
        <v>3.0</v>
      </c>
      <c r="E116" s="1">
        <v>130.0</v>
      </c>
      <c r="F116" s="1">
        <v>263.0</v>
      </c>
      <c r="G116" s="1">
        <v>0.0</v>
      </c>
      <c r="H116" s="1">
        <v>0.0</v>
      </c>
      <c r="I116" s="1">
        <v>97.0</v>
      </c>
      <c r="J116" s="1">
        <v>0.0</v>
      </c>
      <c r="K116" s="1">
        <v>1.2</v>
      </c>
      <c r="L116" s="1">
        <v>2.0</v>
      </c>
      <c r="M116" s="1">
        <v>1.0</v>
      </c>
      <c r="N116" s="1">
        <v>7.0</v>
      </c>
      <c r="O116" s="1">
        <v>2.0</v>
      </c>
    </row>
    <row r="117">
      <c r="A117" s="2"/>
      <c r="B117" s="2">
        <v>41.0</v>
      </c>
      <c r="C117" s="1">
        <v>1.0</v>
      </c>
      <c r="D117" s="1">
        <v>2.0</v>
      </c>
      <c r="E117" s="1">
        <v>135.0</v>
      </c>
      <c r="F117" s="1">
        <v>203.0</v>
      </c>
      <c r="G117" s="1">
        <v>0.0</v>
      </c>
      <c r="H117" s="1">
        <v>0.0</v>
      </c>
      <c r="I117" s="1">
        <v>132.0</v>
      </c>
      <c r="J117" s="1">
        <v>0.0</v>
      </c>
      <c r="K117" s="1">
        <v>0.0</v>
      </c>
      <c r="L117" s="1">
        <v>2.0</v>
      </c>
      <c r="M117" s="1">
        <v>0.0</v>
      </c>
      <c r="N117" s="1">
        <v>6.0</v>
      </c>
      <c r="O117" s="1">
        <v>0.0</v>
      </c>
    </row>
    <row r="118">
      <c r="A118" s="2"/>
      <c r="B118" s="2">
        <v>58.0</v>
      </c>
      <c r="C118" s="1">
        <v>1.0</v>
      </c>
      <c r="D118" s="1">
        <v>3.0</v>
      </c>
      <c r="E118" s="1">
        <v>140.0</v>
      </c>
      <c r="F118" s="1">
        <v>211.0</v>
      </c>
      <c r="G118" s="1">
        <v>1.0</v>
      </c>
      <c r="H118" s="1">
        <v>2.0</v>
      </c>
      <c r="I118" s="1">
        <v>165.0</v>
      </c>
      <c r="J118" s="1">
        <v>0.0</v>
      </c>
      <c r="K118" s="1">
        <v>0.0</v>
      </c>
      <c r="L118" s="1">
        <v>1.0</v>
      </c>
      <c r="M118" s="1">
        <v>0.0</v>
      </c>
      <c r="N118" s="1">
        <v>3.0</v>
      </c>
      <c r="O118" s="1">
        <v>0.0</v>
      </c>
    </row>
    <row r="119">
      <c r="A119" s="2"/>
      <c r="B119" s="2">
        <v>35.0</v>
      </c>
      <c r="C119" s="1">
        <v>0.0</v>
      </c>
      <c r="D119" s="1">
        <v>4.0</v>
      </c>
      <c r="E119" s="1">
        <v>138.0</v>
      </c>
      <c r="F119" s="1">
        <v>183.0</v>
      </c>
      <c r="G119" s="1">
        <v>0.0</v>
      </c>
      <c r="H119" s="1">
        <v>0.0</v>
      </c>
      <c r="I119" s="1">
        <v>182.0</v>
      </c>
      <c r="J119" s="1">
        <v>0.0</v>
      </c>
      <c r="K119" s="1">
        <v>1.4</v>
      </c>
      <c r="L119" s="1">
        <v>1.0</v>
      </c>
      <c r="M119" s="1">
        <v>0.0</v>
      </c>
      <c r="N119" s="1">
        <v>3.0</v>
      </c>
      <c r="O119" s="1">
        <v>0.0</v>
      </c>
    </row>
    <row r="120">
      <c r="A120" s="2"/>
      <c r="B120" s="2">
        <v>63.0</v>
      </c>
      <c r="C120" s="1">
        <v>1.0</v>
      </c>
      <c r="D120" s="1">
        <v>4.0</v>
      </c>
      <c r="E120" s="1">
        <v>130.0</v>
      </c>
      <c r="F120" s="1">
        <v>330.0</v>
      </c>
      <c r="G120" s="1">
        <v>1.0</v>
      </c>
      <c r="H120" s="1">
        <v>2.0</v>
      </c>
      <c r="I120" s="1">
        <v>132.0</v>
      </c>
      <c r="J120" s="1">
        <v>1.0</v>
      </c>
      <c r="K120" s="1">
        <v>1.8</v>
      </c>
      <c r="L120" s="1">
        <v>1.0</v>
      </c>
      <c r="M120" s="1">
        <v>3.0</v>
      </c>
      <c r="N120" s="1">
        <v>7.0</v>
      </c>
      <c r="O120" s="1">
        <v>3.0</v>
      </c>
    </row>
    <row r="121">
      <c r="A121" s="2"/>
      <c r="B121" s="2">
        <v>65.0</v>
      </c>
      <c r="C121" s="1">
        <v>1.0</v>
      </c>
      <c r="D121" s="1">
        <v>4.0</v>
      </c>
      <c r="E121" s="1">
        <v>135.0</v>
      </c>
      <c r="F121" s="1">
        <v>254.0</v>
      </c>
      <c r="G121" s="1">
        <v>0.0</v>
      </c>
      <c r="H121" s="1">
        <v>2.0</v>
      </c>
      <c r="I121" s="1">
        <v>127.0</v>
      </c>
      <c r="J121" s="1">
        <v>0.0</v>
      </c>
      <c r="K121" s="1">
        <v>2.8</v>
      </c>
      <c r="L121" s="1">
        <v>2.0</v>
      </c>
      <c r="M121" s="1">
        <v>1.0</v>
      </c>
      <c r="N121" s="1">
        <v>7.0</v>
      </c>
      <c r="O121" s="1">
        <v>2.0</v>
      </c>
    </row>
    <row r="122">
      <c r="A122" s="2"/>
      <c r="B122" s="2">
        <v>48.0</v>
      </c>
      <c r="C122" s="1">
        <v>1.0</v>
      </c>
      <c r="D122" s="1">
        <v>4.0</v>
      </c>
      <c r="E122" s="1">
        <v>130.0</v>
      </c>
      <c r="F122" s="1">
        <v>256.0</v>
      </c>
      <c r="G122" s="1">
        <v>1.0</v>
      </c>
      <c r="H122" s="1">
        <v>2.0</v>
      </c>
      <c r="I122" s="1">
        <v>150.0</v>
      </c>
      <c r="J122" s="1">
        <v>1.0</v>
      </c>
      <c r="K122" s="1">
        <v>0.0</v>
      </c>
      <c r="L122" s="1">
        <v>1.0</v>
      </c>
      <c r="M122" s="1">
        <v>2.0</v>
      </c>
      <c r="N122" s="1">
        <v>7.0</v>
      </c>
      <c r="O122" s="1">
        <v>3.0</v>
      </c>
    </row>
    <row r="123">
      <c r="A123" s="2"/>
      <c r="B123" s="2">
        <v>63.0</v>
      </c>
      <c r="C123" s="1">
        <v>0.0</v>
      </c>
      <c r="D123" s="1">
        <v>4.0</v>
      </c>
      <c r="E123" s="1">
        <v>150.0</v>
      </c>
      <c r="F123" s="1">
        <v>407.0</v>
      </c>
      <c r="G123" s="1">
        <v>0.0</v>
      </c>
      <c r="H123" s="1">
        <v>2.0</v>
      </c>
      <c r="I123" s="1">
        <v>154.0</v>
      </c>
      <c r="J123" s="1">
        <v>0.0</v>
      </c>
      <c r="K123" s="1">
        <v>4.0</v>
      </c>
      <c r="L123" s="1">
        <v>2.0</v>
      </c>
      <c r="M123" s="1">
        <v>3.0</v>
      </c>
      <c r="N123" s="1">
        <v>7.0</v>
      </c>
      <c r="O123" s="1">
        <v>4.0</v>
      </c>
    </row>
    <row r="124">
      <c r="A124" s="2"/>
      <c r="B124" s="2">
        <v>51.0</v>
      </c>
      <c r="C124" s="1">
        <v>1.0</v>
      </c>
      <c r="D124" s="1">
        <v>3.0</v>
      </c>
      <c r="E124" s="1">
        <v>100.0</v>
      </c>
      <c r="F124" s="1">
        <v>222.0</v>
      </c>
      <c r="G124" s="1">
        <v>0.0</v>
      </c>
      <c r="H124" s="1">
        <v>0.0</v>
      </c>
      <c r="I124" s="1">
        <v>143.0</v>
      </c>
      <c r="J124" s="1">
        <v>1.0</v>
      </c>
      <c r="K124" s="1">
        <v>1.2</v>
      </c>
      <c r="L124" s="1">
        <v>2.0</v>
      </c>
      <c r="M124" s="1">
        <v>0.0</v>
      </c>
      <c r="N124" s="1">
        <v>3.0</v>
      </c>
      <c r="O124" s="1">
        <v>0.0</v>
      </c>
    </row>
    <row r="125">
      <c r="A125" s="2"/>
      <c r="B125" s="2">
        <v>55.0</v>
      </c>
      <c r="C125" s="1">
        <v>1.0</v>
      </c>
      <c r="D125" s="1">
        <v>4.0</v>
      </c>
      <c r="E125" s="1">
        <v>140.0</v>
      </c>
      <c r="F125" s="1">
        <v>217.0</v>
      </c>
      <c r="G125" s="1">
        <v>0.0</v>
      </c>
      <c r="H125" s="1">
        <v>0.0</v>
      </c>
      <c r="I125" s="1">
        <v>111.0</v>
      </c>
      <c r="J125" s="1">
        <v>1.0</v>
      </c>
      <c r="K125" s="1">
        <v>5.6</v>
      </c>
      <c r="L125" s="1">
        <v>3.0</v>
      </c>
      <c r="M125" s="1">
        <v>0.0</v>
      </c>
      <c r="N125" s="1">
        <v>7.0</v>
      </c>
      <c r="O125" s="1">
        <v>3.0</v>
      </c>
    </row>
    <row r="126">
      <c r="A126" s="2"/>
      <c r="B126" s="2">
        <v>65.0</v>
      </c>
      <c r="C126" s="1">
        <v>1.0</v>
      </c>
      <c r="D126" s="1">
        <v>1.0</v>
      </c>
      <c r="E126" s="1">
        <v>138.0</v>
      </c>
      <c r="F126" s="1">
        <v>282.0</v>
      </c>
      <c r="G126" s="1">
        <v>1.0</v>
      </c>
      <c r="H126" s="1">
        <v>2.0</v>
      </c>
      <c r="I126" s="1">
        <v>174.0</v>
      </c>
      <c r="J126" s="1">
        <v>0.0</v>
      </c>
      <c r="K126" s="1">
        <v>1.4</v>
      </c>
      <c r="L126" s="1">
        <v>2.0</v>
      </c>
      <c r="M126" s="1">
        <v>1.0</v>
      </c>
      <c r="N126" s="1">
        <v>3.0</v>
      </c>
      <c r="O126" s="1">
        <v>1.0</v>
      </c>
    </row>
    <row r="127">
      <c r="A127" s="2"/>
      <c r="B127" s="2">
        <v>45.0</v>
      </c>
      <c r="C127" s="1">
        <v>0.0</v>
      </c>
      <c r="D127" s="1">
        <v>2.0</v>
      </c>
      <c r="E127" s="1">
        <v>130.0</v>
      </c>
      <c r="F127" s="1">
        <v>234.0</v>
      </c>
      <c r="G127" s="1">
        <v>0.0</v>
      </c>
      <c r="H127" s="1">
        <v>2.0</v>
      </c>
      <c r="I127" s="1">
        <v>175.0</v>
      </c>
      <c r="J127" s="1">
        <v>0.0</v>
      </c>
      <c r="K127" s="1">
        <v>0.6</v>
      </c>
      <c r="L127" s="1">
        <v>2.0</v>
      </c>
      <c r="M127" s="1">
        <v>0.0</v>
      </c>
      <c r="N127" s="1">
        <v>3.0</v>
      </c>
      <c r="O127" s="1">
        <v>0.0</v>
      </c>
    </row>
    <row r="128">
      <c r="A128" s="2"/>
      <c r="B128" s="2">
        <v>56.0</v>
      </c>
      <c r="C128" s="1">
        <v>0.0</v>
      </c>
      <c r="D128" s="1">
        <v>4.0</v>
      </c>
      <c r="E128" s="1">
        <v>200.0</v>
      </c>
      <c r="F128" s="1">
        <v>288.0</v>
      </c>
      <c r="G128" s="1">
        <v>1.0</v>
      </c>
      <c r="H128" s="1">
        <v>2.0</v>
      </c>
      <c r="I128" s="1">
        <v>133.0</v>
      </c>
      <c r="J128" s="1">
        <v>1.0</v>
      </c>
      <c r="K128" s="1">
        <v>4.0</v>
      </c>
      <c r="L128" s="1">
        <v>3.0</v>
      </c>
      <c r="M128" s="1">
        <v>2.0</v>
      </c>
      <c r="N128" s="1">
        <v>7.0</v>
      </c>
      <c r="O128" s="1">
        <v>3.0</v>
      </c>
    </row>
    <row r="129">
      <c r="A129" s="2"/>
      <c r="B129" s="2">
        <v>54.0</v>
      </c>
      <c r="C129" s="1">
        <v>1.0</v>
      </c>
      <c r="D129" s="1">
        <v>4.0</v>
      </c>
      <c r="E129" s="1">
        <v>110.0</v>
      </c>
      <c r="F129" s="1">
        <v>239.0</v>
      </c>
      <c r="G129" s="1">
        <v>0.0</v>
      </c>
      <c r="H129" s="1">
        <v>0.0</v>
      </c>
      <c r="I129" s="1">
        <v>126.0</v>
      </c>
      <c r="J129" s="1">
        <v>1.0</v>
      </c>
      <c r="K129" s="1">
        <v>2.8</v>
      </c>
      <c r="L129" s="1">
        <v>2.0</v>
      </c>
      <c r="M129" s="1">
        <v>1.0</v>
      </c>
      <c r="N129" s="1">
        <v>7.0</v>
      </c>
      <c r="O129" s="1">
        <v>3.0</v>
      </c>
    </row>
    <row r="130">
      <c r="A130" s="2"/>
      <c r="B130" s="2">
        <v>44.0</v>
      </c>
      <c r="C130" s="1">
        <v>1.0</v>
      </c>
      <c r="D130" s="1">
        <v>2.0</v>
      </c>
      <c r="E130" s="1">
        <v>120.0</v>
      </c>
      <c r="F130" s="1">
        <v>220.0</v>
      </c>
      <c r="G130" s="1">
        <v>0.0</v>
      </c>
      <c r="H130" s="1">
        <v>0.0</v>
      </c>
      <c r="I130" s="1">
        <v>170.0</v>
      </c>
      <c r="J130" s="1">
        <v>0.0</v>
      </c>
      <c r="K130" s="1">
        <v>0.0</v>
      </c>
      <c r="L130" s="1">
        <v>1.0</v>
      </c>
      <c r="M130" s="1">
        <v>0.0</v>
      </c>
      <c r="N130" s="1">
        <v>3.0</v>
      </c>
      <c r="O130" s="1">
        <v>0.0</v>
      </c>
    </row>
    <row r="131">
      <c r="A131" s="2"/>
      <c r="B131" s="2">
        <v>62.0</v>
      </c>
      <c r="C131" s="1">
        <v>0.0</v>
      </c>
      <c r="D131" s="1">
        <v>4.0</v>
      </c>
      <c r="E131" s="1">
        <v>124.0</v>
      </c>
      <c r="F131" s="1">
        <v>209.0</v>
      </c>
      <c r="G131" s="1">
        <v>0.0</v>
      </c>
      <c r="H131" s="1">
        <v>0.0</v>
      </c>
      <c r="I131" s="1">
        <v>163.0</v>
      </c>
      <c r="J131" s="1">
        <v>0.0</v>
      </c>
      <c r="K131" s="1">
        <v>0.0</v>
      </c>
      <c r="L131" s="1">
        <v>1.0</v>
      </c>
      <c r="M131" s="1">
        <v>0.0</v>
      </c>
      <c r="N131" s="1">
        <v>3.0</v>
      </c>
      <c r="O131" s="1">
        <v>0.0</v>
      </c>
    </row>
    <row r="132">
      <c r="A132" s="2"/>
      <c r="B132" s="2">
        <v>54.0</v>
      </c>
      <c r="C132" s="1">
        <v>1.0</v>
      </c>
      <c r="D132" s="1">
        <v>3.0</v>
      </c>
      <c r="E132" s="1">
        <v>120.0</v>
      </c>
      <c r="F132" s="1">
        <v>258.0</v>
      </c>
      <c r="G132" s="1">
        <v>0.0</v>
      </c>
      <c r="H132" s="1">
        <v>2.0</v>
      </c>
      <c r="I132" s="1">
        <v>147.0</v>
      </c>
      <c r="J132" s="1">
        <v>0.0</v>
      </c>
      <c r="K132" s="1">
        <v>0.4</v>
      </c>
      <c r="L132" s="1">
        <v>2.0</v>
      </c>
      <c r="M132" s="1">
        <v>0.0</v>
      </c>
      <c r="N132" s="1">
        <v>7.0</v>
      </c>
      <c r="O132" s="1">
        <v>0.0</v>
      </c>
    </row>
    <row r="133">
      <c r="A133" s="2"/>
      <c r="B133" s="2">
        <v>51.0</v>
      </c>
      <c r="C133" s="1">
        <v>1.0</v>
      </c>
      <c r="D133" s="1">
        <v>3.0</v>
      </c>
      <c r="E133" s="1">
        <v>94.0</v>
      </c>
      <c r="F133" s="1">
        <v>227.0</v>
      </c>
      <c r="G133" s="1">
        <v>0.0</v>
      </c>
      <c r="H133" s="1">
        <v>0.0</v>
      </c>
      <c r="I133" s="1">
        <v>154.0</v>
      </c>
      <c r="J133" s="1">
        <v>1.0</v>
      </c>
      <c r="K133" s="1">
        <v>0.0</v>
      </c>
      <c r="L133" s="1">
        <v>1.0</v>
      </c>
      <c r="M133" s="1">
        <v>1.0</v>
      </c>
      <c r="N133" s="1">
        <v>7.0</v>
      </c>
      <c r="O133" s="1">
        <v>0.0</v>
      </c>
    </row>
    <row r="134">
      <c r="A134" s="2"/>
      <c r="B134" s="2">
        <v>29.0</v>
      </c>
      <c r="C134" s="1">
        <v>1.0</v>
      </c>
      <c r="D134" s="1">
        <v>2.0</v>
      </c>
      <c r="E134" s="1">
        <v>130.0</v>
      </c>
      <c r="F134" s="1">
        <v>204.0</v>
      </c>
      <c r="G134" s="1">
        <v>0.0</v>
      </c>
      <c r="H134" s="1">
        <v>2.0</v>
      </c>
      <c r="I134" s="1">
        <v>202.0</v>
      </c>
      <c r="J134" s="1">
        <v>0.0</v>
      </c>
      <c r="K134" s="1">
        <v>0.0</v>
      </c>
      <c r="L134" s="1">
        <v>1.0</v>
      </c>
      <c r="M134" s="1">
        <v>0.0</v>
      </c>
      <c r="N134" s="1">
        <v>3.0</v>
      </c>
      <c r="O134" s="1">
        <v>0.0</v>
      </c>
    </row>
    <row r="135">
      <c r="A135" s="2"/>
      <c r="B135" s="2">
        <v>51.0</v>
      </c>
      <c r="C135" s="1">
        <v>1.0</v>
      </c>
      <c r="D135" s="1">
        <v>4.0</v>
      </c>
      <c r="E135" s="1">
        <v>140.0</v>
      </c>
      <c r="F135" s="1">
        <v>261.0</v>
      </c>
      <c r="G135" s="1">
        <v>0.0</v>
      </c>
      <c r="H135" s="1">
        <v>2.0</v>
      </c>
      <c r="I135" s="1">
        <v>186.0</v>
      </c>
      <c r="J135" s="1">
        <v>1.0</v>
      </c>
      <c r="K135" s="1">
        <v>0.0</v>
      </c>
      <c r="L135" s="1">
        <v>1.0</v>
      </c>
      <c r="M135" s="1">
        <v>0.0</v>
      </c>
      <c r="N135" s="1">
        <v>3.0</v>
      </c>
      <c r="O135" s="1">
        <v>0.0</v>
      </c>
    </row>
    <row r="136">
      <c r="A136" s="2"/>
      <c r="B136" s="2">
        <v>43.0</v>
      </c>
      <c r="C136" s="1">
        <v>0.0</v>
      </c>
      <c r="D136" s="1">
        <v>3.0</v>
      </c>
      <c r="E136" s="1">
        <v>122.0</v>
      </c>
      <c r="F136" s="1">
        <v>213.0</v>
      </c>
      <c r="G136" s="1">
        <v>0.0</v>
      </c>
      <c r="H136" s="1">
        <v>0.0</v>
      </c>
      <c r="I136" s="1">
        <v>165.0</v>
      </c>
      <c r="J136" s="1">
        <v>0.0</v>
      </c>
      <c r="K136" s="1">
        <v>0.2</v>
      </c>
      <c r="L136" s="1">
        <v>2.0</v>
      </c>
      <c r="M136" s="1">
        <v>0.0</v>
      </c>
      <c r="N136" s="1">
        <v>3.0</v>
      </c>
      <c r="O136" s="1">
        <v>0.0</v>
      </c>
    </row>
    <row r="137">
      <c r="A137" s="2"/>
      <c r="B137" s="2">
        <v>55.0</v>
      </c>
      <c r="C137" s="1">
        <v>0.0</v>
      </c>
      <c r="D137" s="1">
        <v>2.0</v>
      </c>
      <c r="E137" s="1">
        <v>135.0</v>
      </c>
      <c r="F137" s="1">
        <v>250.0</v>
      </c>
      <c r="G137" s="1">
        <v>0.0</v>
      </c>
      <c r="H137" s="1">
        <v>2.0</v>
      </c>
      <c r="I137" s="1">
        <v>161.0</v>
      </c>
      <c r="J137" s="1">
        <v>0.0</v>
      </c>
      <c r="K137" s="1">
        <v>1.4</v>
      </c>
      <c r="L137" s="1">
        <v>2.0</v>
      </c>
      <c r="M137" s="1">
        <v>0.0</v>
      </c>
      <c r="N137" s="1">
        <v>3.0</v>
      </c>
      <c r="O137" s="1">
        <v>0.0</v>
      </c>
    </row>
    <row r="138">
      <c r="A138" s="2"/>
      <c r="B138" s="2">
        <v>70.0</v>
      </c>
      <c r="C138" s="1">
        <v>1.0</v>
      </c>
      <c r="D138" s="1">
        <v>4.0</v>
      </c>
      <c r="E138" s="1">
        <v>145.0</v>
      </c>
      <c r="F138" s="1">
        <v>174.0</v>
      </c>
      <c r="G138" s="1">
        <v>0.0</v>
      </c>
      <c r="H138" s="1">
        <v>0.0</v>
      </c>
      <c r="I138" s="1">
        <v>125.0</v>
      </c>
      <c r="J138" s="1">
        <v>1.0</v>
      </c>
      <c r="K138" s="1">
        <v>2.6</v>
      </c>
      <c r="L138" s="1">
        <v>3.0</v>
      </c>
      <c r="M138" s="1">
        <v>0.0</v>
      </c>
      <c r="N138" s="1">
        <v>7.0</v>
      </c>
      <c r="O138" s="1">
        <v>4.0</v>
      </c>
    </row>
    <row r="139">
      <c r="A139" s="2"/>
      <c r="B139" s="2">
        <v>62.0</v>
      </c>
      <c r="C139" s="1">
        <v>1.0</v>
      </c>
      <c r="D139" s="1">
        <v>2.0</v>
      </c>
      <c r="E139" s="1">
        <v>120.0</v>
      </c>
      <c r="F139" s="1">
        <v>281.0</v>
      </c>
      <c r="G139" s="1">
        <v>0.0</v>
      </c>
      <c r="H139" s="1">
        <v>2.0</v>
      </c>
      <c r="I139" s="1">
        <v>103.0</v>
      </c>
      <c r="J139" s="1">
        <v>0.0</v>
      </c>
      <c r="K139" s="1">
        <v>1.4</v>
      </c>
      <c r="L139" s="1">
        <v>2.0</v>
      </c>
      <c r="M139" s="1">
        <v>1.0</v>
      </c>
      <c r="N139" s="1">
        <v>7.0</v>
      </c>
      <c r="O139" s="1">
        <v>3.0</v>
      </c>
    </row>
    <row r="140">
      <c r="A140" s="2"/>
      <c r="B140" s="2">
        <v>35.0</v>
      </c>
      <c r="C140" s="1">
        <v>1.0</v>
      </c>
      <c r="D140" s="1">
        <v>4.0</v>
      </c>
      <c r="E140" s="1">
        <v>120.0</v>
      </c>
      <c r="F140" s="1">
        <v>198.0</v>
      </c>
      <c r="G140" s="1">
        <v>0.0</v>
      </c>
      <c r="H140" s="1">
        <v>0.0</v>
      </c>
      <c r="I140" s="1">
        <v>130.0</v>
      </c>
      <c r="J140" s="1">
        <v>1.0</v>
      </c>
      <c r="K140" s="1">
        <v>1.6</v>
      </c>
      <c r="L140" s="1">
        <v>2.0</v>
      </c>
      <c r="M140" s="1">
        <v>0.0</v>
      </c>
      <c r="N140" s="1">
        <v>7.0</v>
      </c>
      <c r="O140" s="1">
        <v>1.0</v>
      </c>
    </row>
    <row r="141">
      <c r="A141" s="2"/>
      <c r="B141" s="2">
        <v>51.0</v>
      </c>
      <c r="C141" s="1">
        <v>1.0</v>
      </c>
      <c r="D141" s="1">
        <v>3.0</v>
      </c>
      <c r="E141" s="1">
        <v>125.0</v>
      </c>
      <c r="F141" s="1">
        <v>245.0</v>
      </c>
      <c r="G141" s="1">
        <v>1.0</v>
      </c>
      <c r="H141" s="1">
        <v>2.0</v>
      </c>
      <c r="I141" s="1">
        <v>166.0</v>
      </c>
      <c r="J141" s="1">
        <v>0.0</v>
      </c>
      <c r="K141" s="1">
        <v>2.4</v>
      </c>
      <c r="L141" s="1">
        <v>2.0</v>
      </c>
      <c r="M141" s="1">
        <v>0.0</v>
      </c>
      <c r="N141" s="1">
        <v>3.0</v>
      </c>
      <c r="O141" s="1">
        <v>0.0</v>
      </c>
    </row>
    <row r="142">
      <c r="A142" s="2"/>
      <c r="B142" s="2">
        <v>59.0</v>
      </c>
      <c r="C142" s="1">
        <v>1.0</v>
      </c>
      <c r="D142" s="1">
        <v>2.0</v>
      </c>
      <c r="E142" s="1">
        <v>140.0</v>
      </c>
      <c r="F142" s="1">
        <v>221.0</v>
      </c>
      <c r="G142" s="1">
        <v>0.0</v>
      </c>
      <c r="H142" s="1">
        <v>0.0</v>
      </c>
      <c r="I142" s="1">
        <v>164.0</v>
      </c>
      <c r="J142" s="1">
        <v>1.0</v>
      </c>
      <c r="K142" s="1">
        <v>0.0</v>
      </c>
      <c r="L142" s="1">
        <v>1.0</v>
      </c>
      <c r="M142" s="1">
        <v>0.0</v>
      </c>
      <c r="N142" s="1">
        <v>3.0</v>
      </c>
      <c r="O142" s="1">
        <v>0.0</v>
      </c>
    </row>
    <row r="143">
      <c r="A143" s="2"/>
      <c r="B143" s="2">
        <v>59.0</v>
      </c>
      <c r="C143" s="1">
        <v>1.0</v>
      </c>
      <c r="D143" s="1">
        <v>1.0</v>
      </c>
      <c r="E143" s="1">
        <v>170.0</v>
      </c>
      <c r="F143" s="1">
        <v>288.0</v>
      </c>
      <c r="G143" s="1">
        <v>0.0</v>
      </c>
      <c r="H143" s="1">
        <v>2.0</v>
      </c>
      <c r="I143" s="1">
        <v>159.0</v>
      </c>
      <c r="J143" s="1">
        <v>0.0</v>
      </c>
      <c r="K143" s="1">
        <v>0.2</v>
      </c>
      <c r="L143" s="1">
        <v>2.0</v>
      </c>
      <c r="M143" s="1">
        <v>0.0</v>
      </c>
      <c r="N143" s="1">
        <v>7.0</v>
      </c>
      <c r="O143" s="1">
        <v>1.0</v>
      </c>
    </row>
    <row r="144">
      <c r="A144" s="2"/>
      <c r="B144" s="2">
        <v>52.0</v>
      </c>
      <c r="C144" s="1">
        <v>1.0</v>
      </c>
      <c r="D144" s="1">
        <v>2.0</v>
      </c>
      <c r="E144" s="1">
        <v>128.0</v>
      </c>
      <c r="F144" s="1">
        <v>205.0</v>
      </c>
      <c r="G144" s="1">
        <v>1.0</v>
      </c>
      <c r="H144" s="1">
        <v>0.0</v>
      </c>
      <c r="I144" s="1">
        <v>184.0</v>
      </c>
      <c r="J144" s="1">
        <v>0.0</v>
      </c>
      <c r="K144" s="1">
        <v>0.0</v>
      </c>
      <c r="L144" s="1">
        <v>1.0</v>
      </c>
      <c r="M144" s="1">
        <v>0.0</v>
      </c>
      <c r="N144" s="1">
        <v>3.0</v>
      </c>
      <c r="O144" s="1">
        <v>0.0</v>
      </c>
    </row>
    <row r="145">
      <c r="A145" s="2"/>
      <c r="B145" s="2">
        <v>64.0</v>
      </c>
      <c r="C145" s="1">
        <v>1.0</v>
      </c>
      <c r="D145" s="1">
        <v>3.0</v>
      </c>
      <c r="E145" s="1">
        <v>125.0</v>
      </c>
      <c r="F145" s="1">
        <v>309.0</v>
      </c>
      <c r="G145" s="1">
        <v>0.0</v>
      </c>
      <c r="H145" s="1">
        <v>0.0</v>
      </c>
      <c r="I145" s="1">
        <v>131.0</v>
      </c>
      <c r="J145" s="1">
        <v>1.0</v>
      </c>
      <c r="K145" s="1">
        <v>1.8</v>
      </c>
      <c r="L145" s="1">
        <v>2.0</v>
      </c>
      <c r="M145" s="1">
        <v>0.0</v>
      </c>
      <c r="N145" s="1">
        <v>7.0</v>
      </c>
      <c r="O145" s="1">
        <v>1.0</v>
      </c>
    </row>
    <row r="146">
      <c r="A146" s="2"/>
      <c r="B146" s="2">
        <v>58.0</v>
      </c>
      <c r="C146" s="1">
        <v>1.0</v>
      </c>
      <c r="D146" s="1">
        <v>3.0</v>
      </c>
      <c r="E146" s="1">
        <v>105.0</v>
      </c>
      <c r="F146" s="1">
        <v>240.0</v>
      </c>
      <c r="G146" s="1">
        <v>0.0</v>
      </c>
      <c r="H146" s="1">
        <v>2.0</v>
      </c>
      <c r="I146" s="1">
        <v>154.0</v>
      </c>
      <c r="J146" s="1">
        <v>1.0</v>
      </c>
      <c r="K146" s="1">
        <v>0.6</v>
      </c>
      <c r="L146" s="1">
        <v>2.0</v>
      </c>
      <c r="M146" s="1">
        <v>0.0</v>
      </c>
      <c r="N146" s="1">
        <v>7.0</v>
      </c>
      <c r="O146" s="1">
        <v>0.0</v>
      </c>
    </row>
    <row r="147">
      <c r="A147" s="2"/>
      <c r="B147" s="2">
        <v>47.0</v>
      </c>
      <c r="C147" s="1">
        <v>1.0</v>
      </c>
      <c r="D147" s="1">
        <v>3.0</v>
      </c>
      <c r="E147" s="1">
        <v>108.0</v>
      </c>
      <c r="F147" s="1">
        <v>243.0</v>
      </c>
      <c r="G147" s="1">
        <v>0.0</v>
      </c>
      <c r="H147" s="1">
        <v>0.0</v>
      </c>
      <c r="I147" s="1">
        <v>152.0</v>
      </c>
      <c r="J147" s="1">
        <v>0.0</v>
      </c>
      <c r="K147" s="1">
        <v>0.0</v>
      </c>
      <c r="L147" s="1">
        <v>1.0</v>
      </c>
      <c r="M147" s="1">
        <v>0.0</v>
      </c>
      <c r="N147" s="1">
        <v>3.0</v>
      </c>
      <c r="O147" s="1">
        <v>1.0</v>
      </c>
    </row>
    <row r="148">
      <c r="A148" s="2"/>
      <c r="B148" s="2">
        <v>57.0</v>
      </c>
      <c r="C148" s="1">
        <v>1.0</v>
      </c>
      <c r="D148" s="1">
        <v>4.0</v>
      </c>
      <c r="E148" s="1">
        <v>165.0</v>
      </c>
      <c r="F148" s="1">
        <v>289.0</v>
      </c>
      <c r="G148" s="1">
        <v>1.0</v>
      </c>
      <c r="H148" s="1">
        <v>2.0</v>
      </c>
      <c r="I148" s="1">
        <v>124.0</v>
      </c>
      <c r="J148" s="1">
        <v>0.0</v>
      </c>
      <c r="K148" s="1">
        <v>1.0</v>
      </c>
      <c r="L148" s="1">
        <v>2.0</v>
      </c>
      <c r="M148" s="1">
        <v>3.0</v>
      </c>
      <c r="N148" s="1">
        <v>7.0</v>
      </c>
      <c r="O148" s="1">
        <v>4.0</v>
      </c>
    </row>
    <row r="149">
      <c r="A149" s="2"/>
      <c r="B149" s="2">
        <v>41.0</v>
      </c>
      <c r="C149" s="1">
        <v>1.0</v>
      </c>
      <c r="D149" s="1">
        <v>3.0</v>
      </c>
      <c r="E149" s="1">
        <v>112.0</v>
      </c>
      <c r="F149" s="1">
        <v>250.0</v>
      </c>
      <c r="G149" s="1">
        <v>0.0</v>
      </c>
      <c r="H149" s="1">
        <v>0.0</v>
      </c>
      <c r="I149" s="1">
        <v>179.0</v>
      </c>
      <c r="J149" s="1">
        <v>0.0</v>
      </c>
      <c r="K149" s="1">
        <v>0.0</v>
      </c>
      <c r="L149" s="1">
        <v>1.0</v>
      </c>
      <c r="M149" s="1">
        <v>0.0</v>
      </c>
      <c r="N149" s="1">
        <v>3.0</v>
      </c>
      <c r="O149" s="1">
        <v>0.0</v>
      </c>
    </row>
    <row r="150">
      <c r="A150" s="2"/>
      <c r="B150" s="2">
        <v>45.0</v>
      </c>
      <c r="C150" s="1">
        <v>1.0</v>
      </c>
      <c r="D150" s="1">
        <v>2.0</v>
      </c>
      <c r="E150" s="1">
        <v>128.0</v>
      </c>
      <c r="F150" s="1">
        <v>308.0</v>
      </c>
      <c r="G150" s="1">
        <v>0.0</v>
      </c>
      <c r="H150" s="1">
        <v>2.0</v>
      </c>
      <c r="I150" s="1">
        <v>170.0</v>
      </c>
      <c r="J150" s="1">
        <v>0.0</v>
      </c>
      <c r="K150" s="1">
        <v>0.0</v>
      </c>
      <c r="L150" s="1">
        <v>1.0</v>
      </c>
      <c r="M150" s="1">
        <v>0.0</v>
      </c>
      <c r="N150" s="1">
        <v>3.0</v>
      </c>
      <c r="O150" s="1">
        <v>0.0</v>
      </c>
    </row>
    <row r="151">
      <c r="A151" s="2"/>
      <c r="B151" s="2">
        <v>60.0</v>
      </c>
      <c r="C151" s="1">
        <v>0.0</v>
      </c>
      <c r="D151" s="1">
        <v>3.0</v>
      </c>
      <c r="E151" s="1">
        <v>102.0</v>
      </c>
      <c r="F151" s="1">
        <v>318.0</v>
      </c>
      <c r="G151" s="1">
        <v>0.0</v>
      </c>
      <c r="H151" s="1">
        <v>0.0</v>
      </c>
      <c r="I151" s="1">
        <v>160.0</v>
      </c>
      <c r="J151" s="1">
        <v>0.0</v>
      </c>
      <c r="K151" s="1">
        <v>0.0</v>
      </c>
      <c r="L151" s="1">
        <v>1.0</v>
      </c>
      <c r="M151" s="1">
        <v>1.0</v>
      </c>
      <c r="N151" s="1">
        <v>3.0</v>
      </c>
      <c r="O151" s="1">
        <v>0.0</v>
      </c>
    </row>
    <row r="152">
      <c r="A152" s="2"/>
      <c r="B152" s="2">
        <v>52.0</v>
      </c>
      <c r="C152" s="1">
        <v>1.0</v>
      </c>
      <c r="D152" s="1">
        <v>1.0</v>
      </c>
      <c r="E152" s="1">
        <v>152.0</v>
      </c>
      <c r="F152" s="1">
        <v>298.0</v>
      </c>
      <c r="G152" s="1">
        <v>1.0</v>
      </c>
      <c r="H152" s="1">
        <v>0.0</v>
      </c>
      <c r="I152" s="1">
        <v>178.0</v>
      </c>
      <c r="J152" s="1">
        <v>0.0</v>
      </c>
      <c r="K152" s="1">
        <v>1.2</v>
      </c>
      <c r="L152" s="1">
        <v>2.0</v>
      </c>
      <c r="M152" s="1">
        <v>0.0</v>
      </c>
      <c r="N152" s="1">
        <v>7.0</v>
      </c>
      <c r="O152" s="1">
        <v>0.0</v>
      </c>
    </row>
    <row r="153">
      <c r="A153" s="2"/>
      <c r="B153" s="2">
        <v>42.0</v>
      </c>
      <c r="C153" s="1">
        <v>0.0</v>
      </c>
      <c r="D153" s="1">
        <v>4.0</v>
      </c>
      <c r="E153" s="1">
        <v>102.0</v>
      </c>
      <c r="F153" s="1">
        <v>265.0</v>
      </c>
      <c r="G153" s="1">
        <v>0.0</v>
      </c>
      <c r="H153" s="1">
        <v>2.0</v>
      </c>
      <c r="I153" s="1">
        <v>122.0</v>
      </c>
      <c r="J153" s="1">
        <v>0.0</v>
      </c>
      <c r="K153" s="1">
        <v>0.6</v>
      </c>
      <c r="L153" s="1">
        <v>2.0</v>
      </c>
      <c r="M153" s="1">
        <v>0.0</v>
      </c>
      <c r="N153" s="1">
        <v>3.0</v>
      </c>
      <c r="O153" s="1">
        <v>0.0</v>
      </c>
    </row>
    <row r="154">
      <c r="A154" s="2"/>
      <c r="B154" s="2">
        <v>67.0</v>
      </c>
      <c r="C154" s="1">
        <v>0.0</v>
      </c>
      <c r="D154" s="1">
        <v>3.0</v>
      </c>
      <c r="E154" s="1">
        <v>115.0</v>
      </c>
      <c r="F154" s="1">
        <v>564.0</v>
      </c>
      <c r="G154" s="1">
        <v>0.0</v>
      </c>
      <c r="H154" s="1">
        <v>2.0</v>
      </c>
      <c r="I154" s="1">
        <v>160.0</v>
      </c>
      <c r="J154" s="1">
        <v>0.0</v>
      </c>
      <c r="K154" s="1">
        <v>1.6</v>
      </c>
      <c r="L154" s="1">
        <v>2.0</v>
      </c>
      <c r="M154" s="1">
        <v>0.0</v>
      </c>
      <c r="N154" s="1">
        <v>7.0</v>
      </c>
      <c r="O154" s="1">
        <v>0.0</v>
      </c>
    </row>
    <row r="155">
      <c r="A155" s="2"/>
      <c r="B155" s="2">
        <v>55.0</v>
      </c>
      <c r="C155" s="1">
        <v>1.0</v>
      </c>
      <c r="D155" s="1">
        <v>4.0</v>
      </c>
      <c r="E155" s="1">
        <v>160.0</v>
      </c>
      <c r="F155" s="1">
        <v>289.0</v>
      </c>
      <c r="G155" s="1">
        <v>0.0</v>
      </c>
      <c r="H155" s="1">
        <v>2.0</v>
      </c>
      <c r="I155" s="1">
        <v>145.0</v>
      </c>
      <c r="J155" s="1">
        <v>1.0</v>
      </c>
      <c r="K155" s="1">
        <v>0.8</v>
      </c>
      <c r="L155" s="1">
        <v>2.0</v>
      </c>
      <c r="M155" s="1">
        <v>1.0</v>
      </c>
      <c r="N155" s="1">
        <v>7.0</v>
      </c>
      <c r="O155" s="1">
        <v>4.0</v>
      </c>
    </row>
    <row r="156">
      <c r="A156" s="2"/>
      <c r="B156" s="2">
        <v>64.0</v>
      </c>
      <c r="C156" s="1">
        <v>1.0</v>
      </c>
      <c r="D156" s="1">
        <v>4.0</v>
      </c>
      <c r="E156" s="1">
        <v>120.0</v>
      </c>
      <c r="F156" s="1">
        <v>246.0</v>
      </c>
      <c r="G156" s="1">
        <v>0.0</v>
      </c>
      <c r="H156" s="1">
        <v>2.0</v>
      </c>
      <c r="I156" s="1">
        <v>96.0</v>
      </c>
      <c r="J156" s="1">
        <v>1.0</v>
      </c>
      <c r="K156" s="1">
        <v>2.2</v>
      </c>
      <c r="L156" s="1">
        <v>3.0</v>
      </c>
      <c r="M156" s="1">
        <v>1.0</v>
      </c>
      <c r="N156" s="1">
        <v>3.0</v>
      </c>
      <c r="O156" s="1">
        <v>3.0</v>
      </c>
    </row>
    <row r="157">
      <c r="A157" s="2"/>
      <c r="B157" s="2">
        <v>70.0</v>
      </c>
      <c r="C157" s="1">
        <v>1.0</v>
      </c>
      <c r="D157" s="1">
        <v>4.0</v>
      </c>
      <c r="E157" s="1">
        <v>130.0</v>
      </c>
      <c r="F157" s="1">
        <v>322.0</v>
      </c>
      <c r="G157" s="1">
        <v>0.0</v>
      </c>
      <c r="H157" s="1">
        <v>2.0</v>
      </c>
      <c r="I157" s="1">
        <v>109.0</v>
      </c>
      <c r="J157" s="1">
        <v>0.0</v>
      </c>
      <c r="K157" s="1">
        <v>2.4</v>
      </c>
      <c r="L157" s="1">
        <v>2.0</v>
      </c>
      <c r="M157" s="1">
        <v>3.0</v>
      </c>
      <c r="N157" s="1">
        <v>3.0</v>
      </c>
      <c r="O157" s="1">
        <v>1.0</v>
      </c>
    </row>
    <row r="158">
      <c r="A158" s="2"/>
      <c r="B158" s="2">
        <v>51.0</v>
      </c>
      <c r="C158" s="1">
        <v>1.0</v>
      </c>
      <c r="D158" s="1">
        <v>4.0</v>
      </c>
      <c r="E158" s="1">
        <v>140.0</v>
      </c>
      <c r="F158" s="1">
        <v>299.0</v>
      </c>
      <c r="G158" s="1">
        <v>0.0</v>
      </c>
      <c r="H158" s="1">
        <v>0.0</v>
      </c>
      <c r="I158" s="1">
        <v>173.0</v>
      </c>
      <c r="J158" s="1">
        <v>1.0</v>
      </c>
      <c r="K158" s="1">
        <v>1.6</v>
      </c>
      <c r="L158" s="1">
        <v>1.0</v>
      </c>
      <c r="M158" s="1">
        <v>0.0</v>
      </c>
      <c r="N158" s="1">
        <v>7.0</v>
      </c>
      <c r="O158" s="1">
        <v>1.0</v>
      </c>
    </row>
    <row r="159">
      <c r="A159" s="2"/>
      <c r="B159" s="2">
        <v>58.0</v>
      </c>
      <c r="C159" s="1">
        <v>1.0</v>
      </c>
      <c r="D159" s="1">
        <v>4.0</v>
      </c>
      <c r="E159" s="1">
        <v>125.0</v>
      </c>
      <c r="F159" s="1">
        <v>300.0</v>
      </c>
      <c r="G159" s="1">
        <v>0.0</v>
      </c>
      <c r="H159" s="1">
        <v>2.0</v>
      </c>
      <c r="I159" s="1">
        <v>171.0</v>
      </c>
      <c r="J159" s="1">
        <v>0.0</v>
      </c>
      <c r="K159" s="1">
        <v>0.0</v>
      </c>
      <c r="L159" s="1">
        <v>1.0</v>
      </c>
      <c r="M159" s="1">
        <v>2.0</v>
      </c>
      <c r="N159" s="1">
        <v>7.0</v>
      </c>
      <c r="O159" s="1">
        <v>1.0</v>
      </c>
    </row>
    <row r="160">
      <c r="A160" s="2"/>
      <c r="B160" s="2">
        <v>60.0</v>
      </c>
      <c r="C160" s="1">
        <v>1.0</v>
      </c>
      <c r="D160" s="1">
        <v>4.0</v>
      </c>
      <c r="E160" s="1">
        <v>140.0</v>
      </c>
      <c r="F160" s="1">
        <v>293.0</v>
      </c>
      <c r="G160" s="1">
        <v>0.0</v>
      </c>
      <c r="H160" s="1">
        <v>2.0</v>
      </c>
      <c r="I160" s="1">
        <v>170.0</v>
      </c>
      <c r="J160" s="1">
        <v>0.0</v>
      </c>
      <c r="K160" s="1">
        <v>1.2</v>
      </c>
      <c r="L160" s="1">
        <v>2.0</v>
      </c>
      <c r="M160" s="1">
        <v>2.0</v>
      </c>
      <c r="N160" s="1">
        <v>7.0</v>
      </c>
      <c r="O160" s="1">
        <v>2.0</v>
      </c>
    </row>
    <row r="161">
      <c r="A161" s="2"/>
      <c r="B161" s="2">
        <v>68.0</v>
      </c>
      <c r="C161" s="1">
        <v>1.0</v>
      </c>
      <c r="D161" s="1">
        <v>3.0</v>
      </c>
      <c r="E161" s="1">
        <v>118.0</v>
      </c>
      <c r="F161" s="1">
        <v>277.0</v>
      </c>
      <c r="G161" s="1">
        <v>0.0</v>
      </c>
      <c r="H161" s="1">
        <v>0.0</v>
      </c>
      <c r="I161" s="1">
        <v>151.0</v>
      </c>
      <c r="J161" s="1">
        <v>0.0</v>
      </c>
      <c r="K161" s="1">
        <v>1.0</v>
      </c>
      <c r="L161" s="1">
        <v>1.0</v>
      </c>
      <c r="M161" s="1">
        <v>1.0</v>
      </c>
      <c r="N161" s="1">
        <v>7.0</v>
      </c>
      <c r="O161" s="1">
        <v>0.0</v>
      </c>
    </row>
    <row r="162">
      <c r="A162" s="2"/>
      <c r="B162" s="2">
        <v>46.0</v>
      </c>
      <c r="C162" s="1">
        <v>1.0</v>
      </c>
      <c r="D162" s="1">
        <v>2.0</v>
      </c>
      <c r="E162" s="1">
        <v>101.0</v>
      </c>
      <c r="F162" s="1">
        <v>197.0</v>
      </c>
      <c r="G162" s="1">
        <v>1.0</v>
      </c>
      <c r="H162" s="1">
        <v>0.0</v>
      </c>
      <c r="I162" s="1">
        <v>156.0</v>
      </c>
      <c r="J162" s="1">
        <v>0.0</v>
      </c>
      <c r="K162" s="1">
        <v>0.0</v>
      </c>
      <c r="L162" s="1">
        <v>1.0</v>
      </c>
      <c r="M162" s="1">
        <v>0.0</v>
      </c>
      <c r="N162" s="1">
        <v>7.0</v>
      </c>
      <c r="O162" s="1">
        <v>0.0</v>
      </c>
    </row>
    <row r="163">
      <c r="A163" s="2"/>
      <c r="B163" s="2">
        <v>77.0</v>
      </c>
      <c r="C163" s="1">
        <v>1.0</v>
      </c>
      <c r="D163" s="1">
        <v>4.0</v>
      </c>
      <c r="E163" s="1">
        <v>125.0</v>
      </c>
      <c r="F163" s="1">
        <v>304.0</v>
      </c>
      <c r="G163" s="1">
        <v>0.0</v>
      </c>
      <c r="H163" s="1">
        <v>2.0</v>
      </c>
      <c r="I163" s="1">
        <v>162.0</v>
      </c>
      <c r="J163" s="1">
        <v>1.0</v>
      </c>
      <c r="K163" s="1">
        <v>0.0</v>
      </c>
      <c r="L163" s="1">
        <v>1.0</v>
      </c>
      <c r="M163" s="1">
        <v>3.0</v>
      </c>
      <c r="N163" s="1">
        <v>3.0</v>
      </c>
      <c r="O163" s="1">
        <v>4.0</v>
      </c>
    </row>
    <row r="164">
      <c r="A164" s="2"/>
      <c r="B164" s="2">
        <v>54.0</v>
      </c>
      <c r="C164" s="1">
        <v>0.0</v>
      </c>
      <c r="D164" s="1">
        <v>3.0</v>
      </c>
      <c r="E164" s="1">
        <v>110.0</v>
      </c>
      <c r="F164" s="1">
        <v>214.0</v>
      </c>
      <c r="G164" s="1">
        <v>0.0</v>
      </c>
      <c r="H164" s="1">
        <v>0.0</v>
      </c>
      <c r="I164" s="1">
        <v>158.0</v>
      </c>
      <c r="J164" s="1">
        <v>0.0</v>
      </c>
      <c r="K164" s="1">
        <v>1.6</v>
      </c>
      <c r="L164" s="1">
        <v>2.0</v>
      </c>
      <c r="M164" s="1">
        <v>0.0</v>
      </c>
      <c r="N164" s="1">
        <v>3.0</v>
      </c>
      <c r="O164" s="1">
        <v>0.0</v>
      </c>
    </row>
    <row r="165">
      <c r="A165" s="2"/>
      <c r="B165" s="2">
        <v>58.0</v>
      </c>
      <c r="C165" s="1">
        <v>0.0</v>
      </c>
      <c r="D165" s="1">
        <v>4.0</v>
      </c>
      <c r="E165" s="1">
        <v>100.0</v>
      </c>
      <c r="F165" s="1">
        <v>248.0</v>
      </c>
      <c r="G165" s="1">
        <v>0.0</v>
      </c>
      <c r="H165" s="1">
        <v>2.0</v>
      </c>
      <c r="I165" s="1">
        <v>122.0</v>
      </c>
      <c r="J165" s="1">
        <v>0.0</v>
      </c>
      <c r="K165" s="1">
        <v>1.0</v>
      </c>
      <c r="L165" s="1">
        <v>2.0</v>
      </c>
      <c r="M165" s="1">
        <v>0.0</v>
      </c>
      <c r="N165" s="1">
        <v>3.0</v>
      </c>
      <c r="O165" s="1">
        <v>0.0</v>
      </c>
    </row>
    <row r="166">
      <c r="A166" s="2"/>
      <c r="B166" s="2">
        <v>48.0</v>
      </c>
      <c r="C166" s="1">
        <v>1.0</v>
      </c>
      <c r="D166" s="1">
        <v>3.0</v>
      </c>
      <c r="E166" s="1">
        <v>124.0</v>
      </c>
      <c r="F166" s="1">
        <v>255.0</v>
      </c>
      <c r="G166" s="1">
        <v>1.0</v>
      </c>
      <c r="H166" s="1">
        <v>0.0</v>
      </c>
      <c r="I166" s="1">
        <v>175.0</v>
      </c>
      <c r="J166" s="1">
        <v>0.0</v>
      </c>
      <c r="K166" s="1">
        <v>0.0</v>
      </c>
      <c r="L166" s="1">
        <v>1.0</v>
      </c>
      <c r="M166" s="1">
        <v>2.0</v>
      </c>
      <c r="N166" s="1">
        <v>3.0</v>
      </c>
      <c r="O166" s="1">
        <v>0.0</v>
      </c>
    </row>
    <row r="167">
      <c r="A167" s="2"/>
      <c r="B167" s="2">
        <v>57.0</v>
      </c>
      <c r="C167" s="1">
        <v>1.0</v>
      </c>
      <c r="D167" s="1">
        <v>4.0</v>
      </c>
      <c r="E167" s="1">
        <v>132.0</v>
      </c>
      <c r="F167" s="1">
        <v>207.0</v>
      </c>
      <c r="G167" s="1">
        <v>0.0</v>
      </c>
      <c r="H167" s="1">
        <v>0.0</v>
      </c>
      <c r="I167" s="1">
        <v>168.0</v>
      </c>
      <c r="J167" s="1">
        <v>1.0</v>
      </c>
      <c r="K167" s="1">
        <v>0.0</v>
      </c>
      <c r="L167" s="1">
        <v>1.0</v>
      </c>
      <c r="M167" s="1">
        <v>0.0</v>
      </c>
      <c r="N167" s="1">
        <v>7.0</v>
      </c>
      <c r="O167" s="1">
        <v>0.0</v>
      </c>
    </row>
    <row r="168">
      <c r="A168" s="2"/>
      <c r="B168" s="2">
        <v>52.0</v>
      </c>
      <c r="C168" s="1">
        <v>1.0</v>
      </c>
      <c r="D168" s="1">
        <v>3.0</v>
      </c>
      <c r="E168" s="1">
        <v>138.0</v>
      </c>
      <c r="F168" s="1">
        <v>223.0</v>
      </c>
      <c r="G168" s="1">
        <v>0.0</v>
      </c>
      <c r="H168" s="1">
        <v>0.0</v>
      </c>
      <c r="I168" s="1">
        <v>169.0</v>
      </c>
      <c r="J168" s="1">
        <v>0.0</v>
      </c>
      <c r="K168" s="1">
        <v>0.0</v>
      </c>
      <c r="L168" s="1">
        <v>1.0</v>
      </c>
      <c r="M168" s="1">
        <v>1.0</v>
      </c>
      <c r="N168" s="1">
        <v>3.0</v>
      </c>
      <c r="O168" s="1">
        <v>0.0</v>
      </c>
    </row>
    <row r="169">
      <c r="A169" s="2"/>
      <c r="B169" s="2">
        <v>54.0</v>
      </c>
      <c r="C169" s="1">
        <v>0.0</v>
      </c>
      <c r="D169" s="1">
        <v>2.0</v>
      </c>
      <c r="E169" s="1">
        <v>132.0</v>
      </c>
      <c r="F169" s="1">
        <v>288.0</v>
      </c>
      <c r="G169" s="1">
        <v>1.0</v>
      </c>
      <c r="H169" s="1">
        <v>2.0</v>
      </c>
      <c r="I169" s="1">
        <v>159.0</v>
      </c>
      <c r="J169" s="1">
        <v>1.0</v>
      </c>
      <c r="K169" s="1">
        <v>0.0</v>
      </c>
      <c r="L169" s="1">
        <v>1.0</v>
      </c>
      <c r="M169" s="1">
        <v>1.0</v>
      </c>
      <c r="N169" s="1">
        <v>3.0</v>
      </c>
      <c r="O169" s="1">
        <v>0.0</v>
      </c>
    </row>
    <row r="170">
      <c r="A170" s="2"/>
      <c r="B170" s="2">
        <v>35.0</v>
      </c>
      <c r="C170" s="1">
        <v>1.0</v>
      </c>
      <c r="D170" s="1">
        <v>4.0</v>
      </c>
      <c r="E170" s="1">
        <v>126.0</v>
      </c>
      <c r="F170" s="1">
        <v>282.0</v>
      </c>
      <c r="G170" s="1">
        <v>0.0</v>
      </c>
      <c r="H170" s="1">
        <v>2.0</v>
      </c>
      <c r="I170" s="1">
        <v>156.0</v>
      </c>
      <c r="J170" s="1">
        <v>1.0</v>
      </c>
      <c r="K170" s="1">
        <v>0.0</v>
      </c>
      <c r="L170" s="1">
        <v>1.0</v>
      </c>
      <c r="M170" s="1">
        <v>0.0</v>
      </c>
      <c r="N170" s="1">
        <v>7.0</v>
      </c>
      <c r="O170" s="1">
        <v>1.0</v>
      </c>
    </row>
    <row r="171">
      <c r="A171" s="2"/>
      <c r="B171" s="2">
        <v>45.0</v>
      </c>
      <c r="C171" s="1">
        <v>0.0</v>
      </c>
      <c r="D171" s="1">
        <v>2.0</v>
      </c>
      <c r="E171" s="1">
        <v>112.0</v>
      </c>
      <c r="F171" s="1">
        <v>160.0</v>
      </c>
      <c r="G171" s="1">
        <v>0.0</v>
      </c>
      <c r="H171" s="1">
        <v>0.0</v>
      </c>
      <c r="I171" s="1">
        <v>138.0</v>
      </c>
      <c r="J171" s="1">
        <v>0.0</v>
      </c>
      <c r="K171" s="1">
        <v>0.0</v>
      </c>
      <c r="L171" s="1">
        <v>2.0</v>
      </c>
      <c r="M171" s="1">
        <v>0.0</v>
      </c>
      <c r="N171" s="1">
        <v>3.0</v>
      </c>
      <c r="O171" s="1">
        <v>0.0</v>
      </c>
    </row>
    <row r="172">
      <c r="A172" s="2"/>
      <c r="B172" s="2">
        <v>70.0</v>
      </c>
      <c r="C172" s="1">
        <v>1.0</v>
      </c>
      <c r="D172" s="1">
        <v>3.0</v>
      </c>
      <c r="E172" s="1">
        <v>160.0</v>
      </c>
      <c r="F172" s="1">
        <v>269.0</v>
      </c>
      <c r="G172" s="1">
        <v>0.0</v>
      </c>
      <c r="H172" s="1">
        <v>0.0</v>
      </c>
      <c r="I172" s="1">
        <v>112.0</v>
      </c>
      <c r="J172" s="1">
        <v>1.0</v>
      </c>
      <c r="K172" s="1">
        <v>2.9</v>
      </c>
      <c r="L172" s="1">
        <v>2.0</v>
      </c>
      <c r="M172" s="1">
        <v>1.0</v>
      </c>
      <c r="N172" s="1">
        <v>7.0</v>
      </c>
      <c r="O172" s="1">
        <v>3.0</v>
      </c>
    </row>
    <row r="173">
      <c r="A173" s="2"/>
      <c r="B173" s="2">
        <v>53.0</v>
      </c>
      <c r="C173" s="1">
        <v>1.0</v>
      </c>
      <c r="D173" s="1">
        <v>4.0</v>
      </c>
      <c r="E173" s="1">
        <v>142.0</v>
      </c>
      <c r="F173" s="1">
        <v>226.0</v>
      </c>
      <c r="G173" s="1">
        <v>0.0</v>
      </c>
      <c r="H173" s="1">
        <v>2.0</v>
      </c>
      <c r="I173" s="1">
        <v>111.0</v>
      </c>
      <c r="J173" s="1">
        <v>1.0</v>
      </c>
      <c r="K173" s="1">
        <v>0.0</v>
      </c>
      <c r="L173" s="1">
        <v>1.0</v>
      </c>
      <c r="M173" s="1">
        <v>0.0</v>
      </c>
      <c r="N173" s="1">
        <v>7.0</v>
      </c>
      <c r="O173" s="1">
        <v>0.0</v>
      </c>
    </row>
    <row r="174">
      <c r="A174" s="2"/>
      <c r="B174" s="2">
        <v>59.0</v>
      </c>
      <c r="C174" s="1">
        <v>0.0</v>
      </c>
      <c r="D174" s="1">
        <v>4.0</v>
      </c>
      <c r="E174" s="1">
        <v>174.0</v>
      </c>
      <c r="F174" s="1">
        <v>249.0</v>
      </c>
      <c r="G174" s="1">
        <v>0.0</v>
      </c>
      <c r="H174" s="1">
        <v>0.0</v>
      </c>
      <c r="I174" s="1">
        <v>143.0</v>
      </c>
      <c r="J174" s="1">
        <v>1.0</v>
      </c>
      <c r="K174" s="1">
        <v>0.0</v>
      </c>
      <c r="L174" s="1">
        <v>2.0</v>
      </c>
      <c r="M174" s="1">
        <v>0.0</v>
      </c>
      <c r="N174" s="1">
        <v>3.0</v>
      </c>
      <c r="O174" s="1">
        <v>1.0</v>
      </c>
    </row>
    <row r="175">
      <c r="A175" s="2"/>
      <c r="B175" s="2">
        <v>62.0</v>
      </c>
      <c r="C175" s="1">
        <v>0.0</v>
      </c>
      <c r="D175" s="1">
        <v>4.0</v>
      </c>
      <c r="E175" s="1">
        <v>140.0</v>
      </c>
      <c r="F175" s="1">
        <v>394.0</v>
      </c>
      <c r="G175" s="1">
        <v>0.0</v>
      </c>
      <c r="H175" s="1">
        <v>2.0</v>
      </c>
      <c r="I175" s="1">
        <v>157.0</v>
      </c>
      <c r="J175" s="1">
        <v>0.0</v>
      </c>
      <c r="K175" s="1">
        <v>1.2</v>
      </c>
      <c r="L175" s="1">
        <v>2.0</v>
      </c>
      <c r="M175" s="1">
        <v>0.0</v>
      </c>
      <c r="N175" s="1">
        <v>3.0</v>
      </c>
      <c r="O175" s="1">
        <v>0.0</v>
      </c>
    </row>
    <row r="176">
      <c r="A176" s="2"/>
      <c r="B176" s="2">
        <v>64.0</v>
      </c>
      <c r="C176" s="1">
        <v>1.0</v>
      </c>
      <c r="D176" s="1">
        <v>4.0</v>
      </c>
      <c r="E176" s="1">
        <v>145.0</v>
      </c>
      <c r="F176" s="1">
        <v>212.0</v>
      </c>
      <c r="G176" s="1">
        <v>0.0</v>
      </c>
      <c r="H176" s="1">
        <v>2.0</v>
      </c>
      <c r="I176" s="1">
        <v>132.0</v>
      </c>
      <c r="J176" s="1">
        <v>0.0</v>
      </c>
      <c r="K176" s="1">
        <v>2.0</v>
      </c>
      <c r="L176" s="1">
        <v>2.0</v>
      </c>
      <c r="M176" s="1">
        <v>2.0</v>
      </c>
      <c r="N176" s="1">
        <v>6.0</v>
      </c>
      <c r="O176" s="1">
        <v>4.0</v>
      </c>
    </row>
    <row r="177">
      <c r="A177" s="2"/>
      <c r="B177" s="2">
        <v>57.0</v>
      </c>
      <c r="C177" s="1">
        <v>1.0</v>
      </c>
      <c r="D177" s="1">
        <v>4.0</v>
      </c>
      <c r="E177" s="1">
        <v>152.0</v>
      </c>
      <c r="F177" s="1">
        <v>274.0</v>
      </c>
      <c r="G177" s="1">
        <v>0.0</v>
      </c>
      <c r="H177" s="1">
        <v>0.0</v>
      </c>
      <c r="I177" s="1">
        <v>88.0</v>
      </c>
      <c r="J177" s="1">
        <v>1.0</v>
      </c>
      <c r="K177" s="1">
        <v>1.2</v>
      </c>
      <c r="L177" s="1">
        <v>2.0</v>
      </c>
      <c r="M177" s="1">
        <v>1.0</v>
      </c>
      <c r="N177" s="1">
        <v>7.0</v>
      </c>
      <c r="O177" s="1">
        <v>1.0</v>
      </c>
    </row>
    <row r="178">
      <c r="A178" s="2"/>
      <c r="B178" s="2">
        <v>52.0</v>
      </c>
      <c r="C178" s="1">
        <v>1.0</v>
      </c>
      <c r="D178" s="1">
        <v>4.0</v>
      </c>
      <c r="E178" s="1">
        <v>108.0</v>
      </c>
      <c r="F178" s="1">
        <v>233.0</v>
      </c>
      <c r="G178" s="1">
        <v>1.0</v>
      </c>
      <c r="H178" s="1">
        <v>0.0</v>
      </c>
      <c r="I178" s="1">
        <v>147.0</v>
      </c>
      <c r="J178" s="1">
        <v>0.0</v>
      </c>
      <c r="K178" s="1">
        <v>0.1</v>
      </c>
      <c r="L178" s="1">
        <v>1.0</v>
      </c>
      <c r="M178" s="1">
        <v>3.0</v>
      </c>
      <c r="N178" s="1">
        <v>7.0</v>
      </c>
      <c r="O178" s="1">
        <v>0.0</v>
      </c>
    </row>
    <row r="179">
      <c r="A179" s="2"/>
      <c r="B179" s="2">
        <v>56.0</v>
      </c>
      <c r="C179" s="1">
        <v>1.0</v>
      </c>
      <c r="D179" s="1">
        <v>4.0</v>
      </c>
      <c r="E179" s="1">
        <v>132.0</v>
      </c>
      <c r="F179" s="1">
        <v>184.0</v>
      </c>
      <c r="G179" s="1">
        <v>0.0</v>
      </c>
      <c r="H179" s="1">
        <v>2.0</v>
      </c>
      <c r="I179" s="1">
        <v>105.0</v>
      </c>
      <c r="J179" s="1">
        <v>1.0</v>
      </c>
      <c r="K179" s="1">
        <v>2.1</v>
      </c>
      <c r="L179" s="1">
        <v>2.0</v>
      </c>
      <c r="M179" s="1">
        <v>1.0</v>
      </c>
      <c r="N179" s="1">
        <v>6.0</v>
      </c>
      <c r="O179" s="1">
        <v>1.0</v>
      </c>
    </row>
    <row r="180">
      <c r="A180" s="2"/>
      <c r="B180" s="2">
        <v>43.0</v>
      </c>
      <c r="C180" s="1">
        <v>1.0</v>
      </c>
      <c r="D180" s="1">
        <v>3.0</v>
      </c>
      <c r="E180" s="1">
        <v>130.0</v>
      </c>
      <c r="F180" s="1">
        <v>315.0</v>
      </c>
      <c r="G180" s="1">
        <v>0.0</v>
      </c>
      <c r="H180" s="1">
        <v>0.0</v>
      </c>
      <c r="I180" s="1">
        <v>162.0</v>
      </c>
      <c r="J180" s="1">
        <v>0.0</v>
      </c>
      <c r="K180" s="1">
        <v>1.9</v>
      </c>
      <c r="L180" s="1">
        <v>1.0</v>
      </c>
      <c r="M180" s="1">
        <v>1.0</v>
      </c>
      <c r="N180" s="1">
        <v>3.0</v>
      </c>
      <c r="O180" s="1">
        <v>0.0</v>
      </c>
    </row>
    <row r="181">
      <c r="A181" s="2"/>
      <c r="B181" s="2">
        <v>53.0</v>
      </c>
      <c r="C181" s="1">
        <v>1.0</v>
      </c>
      <c r="D181" s="1">
        <v>3.0</v>
      </c>
      <c r="E181" s="1">
        <v>130.0</v>
      </c>
      <c r="F181" s="1">
        <v>246.0</v>
      </c>
      <c r="G181" s="1">
        <v>1.0</v>
      </c>
      <c r="H181" s="1">
        <v>2.0</v>
      </c>
      <c r="I181" s="1">
        <v>173.0</v>
      </c>
      <c r="J181" s="1">
        <v>0.0</v>
      </c>
      <c r="K181" s="1">
        <v>0.0</v>
      </c>
      <c r="L181" s="1">
        <v>1.0</v>
      </c>
      <c r="M181" s="1">
        <v>3.0</v>
      </c>
      <c r="N181" s="1">
        <v>3.0</v>
      </c>
      <c r="O181" s="1">
        <v>0.0</v>
      </c>
    </row>
    <row r="182">
      <c r="A182" s="2"/>
      <c r="B182" s="2">
        <v>48.0</v>
      </c>
      <c r="C182" s="1">
        <v>1.0</v>
      </c>
      <c r="D182" s="1">
        <v>4.0</v>
      </c>
      <c r="E182" s="1">
        <v>124.0</v>
      </c>
      <c r="F182" s="1">
        <v>274.0</v>
      </c>
      <c r="G182" s="1">
        <v>0.0</v>
      </c>
      <c r="H182" s="1">
        <v>2.0</v>
      </c>
      <c r="I182" s="1">
        <v>166.0</v>
      </c>
      <c r="J182" s="1">
        <v>0.0</v>
      </c>
      <c r="K182" s="1">
        <v>0.5</v>
      </c>
      <c r="L182" s="1">
        <v>2.0</v>
      </c>
      <c r="M182" s="1">
        <v>0.0</v>
      </c>
      <c r="N182" s="1">
        <v>7.0</v>
      </c>
      <c r="O182" s="1">
        <v>3.0</v>
      </c>
    </row>
    <row r="183">
      <c r="A183" s="2"/>
      <c r="B183" s="2">
        <v>56.0</v>
      </c>
      <c r="C183" s="1">
        <v>0.0</v>
      </c>
      <c r="D183" s="1">
        <v>4.0</v>
      </c>
      <c r="E183" s="1">
        <v>134.0</v>
      </c>
      <c r="F183" s="1">
        <v>409.0</v>
      </c>
      <c r="G183" s="1">
        <v>0.0</v>
      </c>
      <c r="H183" s="1">
        <v>2.0</v>
      </c>
      <c r="I183" s="1">
        <v>150.0</v>
      </c>
      <c r="J183" s="1">
        <v>1.0</v>
      </c>
      <c r="K183" s="1">
        <v>1.9</v>
      </c>
      <c r="L183" s="1">
        <v>2.0</v>
      </c>
      <c r="M183" s="1">
        <v>2.0</v>
      </c>
      <c r="N183" s="1">
        <v>7.0</v>
      </c>
      <c r="O183" s="1">
        <v>2.0</v>
      </c>
    </row>
    <row r="184">
      <c r="A184" s="2"/>
      <c r="B184" s="2">
        <v>42.0</v>
      </c>
      <c r="C184" s="1">
        <v>1.0</v>
      </c>
      <c r="D184" s="1">
        <v>1.0</v>
      </c>
      <c r="E184" s="1">
        <v>148.0</v>
      </c>
      <c r="F184" s="1">
        <v>244.0</v>
      </c>
      <c r="G184" s="1">
        <v>0.0</v>
      </c>
      <c r="H184" s="1">
        <v>2.0</v>
      </c>
      <c r="I184" s="1">
        <v>178.0</v>
      </c>
      <c r="J184" s="1">
        <v>0.0</v>
      </c>
      <c r="K184" s="1">
        <v>0.8</v>
      </c>
      <c r="L184" s="1">
        <v>1.0</v>
      </c>
      <c r="M184" s="1">
        <v>2.0</v>
      </c>
      <c r="N184" s="1">
        <v>3.0</v>
      </c>
      <c r="O184" s="1">
        <v>0.0</v>
      </c>
    </row>
    <row r="185">
      <c r="A185" s="2"/>
      <c r="B185" s="2">
        <v>59.0</v>
      </c>
      <c r="C185" s="1">
        <v>1.0</v>
      </c>
      <c r="D185" s="1">
        <v>1.0</v>
      </c>
      <c r="E185" s="1">
        <v>178.0</v>
      </c>
      <c r="F185" s="1">
        <v>270.0</v>
      </c>
      <c r="G185" s="1">
        <v>0.0</v>
      </c>
      <c r="H185" s="1">
        <v>2.0</v>
      </c>
      <c r="I185" s="1">
        <v>145.0</v>
      </c>
      <c r="J185" s="1">
        <v>0.0</v>
      </c>
      <c r="K185" s="1">
        <v>4.2</v>
      </c>
      <c r="L185" s="1">
        <v>3.0</v>
      </c>
      <c r="M185" s="1">
        <v>0.0</v>
      </c>
      <c r="N185" s="1">
        <v>7.0</v>
      </c>
      <c r="O185" s="1">
        <v>0.0</v>
      </c>
    </row>
    <row r="186">
      <c r="A186" s="2"/>
      <c r="B186" s="2">
        <v>60.0</v>
      </c>
      <c r="C186" s="1">
        <v>0.0</v>
      </c>
      <c r="D186" s="1">
        <v>4.0</v>
      </c>
      <c r="E186" s="1">
        <v>158.0</v>
      </c>
      <c r="F186" s="1">
        <v>305.0</v>
      </c>
      <c r="G186" s="1">
        <v>0.0</v>
      </c>
      <c r="H186" s="1">
        <v>2.0</v>
      </c>
      <c r="I186" s="1">
        <v>161.0</v>
      </c>
      <c r="J186" s="1">
        <v>0.0</v>
      </c>
      <c r="K186" s="1">
        <v>0.0</v>
      </c>
      <c r="L186" s="1">
        <v>1.0</v>
      </c>
      <c r="M186" s="1">
        <v>0.0</v>
      </c>
      <c r="N186" s="1">
        <v>3.0</v>
      </c>
      <c r="O186" s="1">
        <v>1.0</v>
      </c>
    </row>
    <row r="187">
      <c r="A187" s="2"/>
      <c r="B187" s="2">
        <v>63.0</v>
      </c>
      <c r="C187" s="1">
        <v>0.0</v>
      </c>
      <c r="D187" s="1">
        <v>2.0</v>
      </c>
      <c r="E187" s="1">
        <v>140.0</v>
      </c>
      <c r="F187" s="1">
        <v>195.0</v>
      </c>
      <c r="G187" s="1">
        <v>0.0</v>
      </c>
      <c r="H187" s="1">
        <v>0.0</v>
      </c>
      <c r="I187" s="1">
        <v>179.0</v>
      </c>
      <c r="J187" s="1">
        <v>0.0</v>
      </c>
      <c r="K187" s="1">
        <v>0.0</v>
      </c>
      <c r="L187" s="1">
        <v>1.0</v>
      </c>
      <c r="M187" s="1">
        <v>2.0</v>
      </c>
      <c r="N187" s="1">
        <v>3.0</v>
      </c>
      <c r="O187" s="1">
        <v>0.0</v>
      </c>
    </row>
    <row r="188">
      <c r="A188" s="2"/>
      <c r="B188" s="2">
        <v>42.0</v>
      </c>
      <c r="C188" s="1">
        <v>1.0</v>
      </c>
      <c r="D188" s="1">
        <v>3.0</v>
      </c>
      <c r="E188" s="1">
        <v>120.0</v>
      </c>
      <c r="F188" s="1">
        <v>240.0</v>
      </c>
      <c r="G188" s="1">
        <v>1.0</v>
      </c>
      <c r="H188" s="1">
        <v>0.0</v>
      </c>
      <c r="I188" s="1">
        <v>194.0</v>
      </c>
      <c r="J188" s="1">
        <v>0.0</v>
      </c>
      <c r="K188" s="1">
        <v>0.8</v>
      </c>
      <c r="L188" s="1">
        <v>3.0</v>
      </c>
      <c r="M188" s="1">
        <v>0.0</v>
      </c>
      <c r="N188" s="1">
        <v>7.0</v>
      </c>
      <c r="O188" s="1">
        <v>0.0</v>
      </c>
    </row>
    <row r="189">
      <c r="A189" s="2"/>
      <c r="B189" s="2">
        <v>66.0</v>
      </c>
      <c r="C189" s="1">
        <v>1.0</v>
      </c>
      <c r="D189" s="1">
        <v>2.0</v>
      </c>
      <c r="E189" s="1">
        <v>160.0</v>
      </c>
      <c r="F189" s="1">
        <v>246.0</v>
      </c>
      <c r="G189" s="1">
        <v>0.0</v>
      </c>
      <c r="H189" s="1">
        <v>0.0</v>
      </c>
      <c r="I189" s="1">
        <v>120.0</v>
      </c>
      <c r="J189" s="1">
        <v>1.0</v>
      </c>
      <c r="K189" s="1">
        <v>0.0</v>
      </c>
      <c r="L189" s="1">
        <v>2.0</v>
      </c>
      <c r="M189" s="1">
        <v>3.0</v>
      </c>
      <c r="N189" s="1">
        <v>6.0</v>
      </c>
      <c r="O189" s="1">
        <v>2.0</v>
      </c>
    </row>
    <row r="190">
      <c r="A190" s="2"/>
      <c r="B190" s="2">
        <v>54.0</v>
      </c>
      <c r="C190" s="1">
        <v>1.0</v>
      </c>
      <c r="D190" s="1">
        <v>2.0</v>
      </c>
      <c r="E190" s="1">
        <v>192.0</v>
      </c>
      <c r="F190" s="1">
        <v>283.0</v>
      </c>
      <c r="G190" s="1">
        <v>0.0</v>
      </c>
      <c r="H190" s="1">
        <v>2.0</v>
      </c>
      <c r="I190" s="1">
        <v>195.0</v>
      </c>
      <c r="J190" s="1">
        <v>0.0</v>
      </c>
      <c r="K190" s="1">
        <v>0.0</v>
      </c>
      <c r="L190" s="1">
        <v>1.0</v>
      </c>
      <c r="M190" s="1">
        <v>1.0</v>
      </c>
      <c r="N190" s="1">
        <v>7.0</v>
      </c>
      <c r="O190" s="1">
        <v>1.0</v>
      </c>
    </row>
    <row r="191">
      <c r="A191" s="2"/>
      <c r="B191" s="2">
        <v>69.0</v>
      </c>
      <c r="C191" s="1">
        <v>1.0</v>
      </c>
      <c r="D191" s="1">
        <v>3.0</v>
      </c>
      <c r="E191" s="1">
        <v>140.0</v>
      </c>
      <c r="F191" s="1">
        <v>254.0</v>
      </c>
      <c r="G191" s="1">
        <v>0.0</v>
      </c>
      <c r="H191" s="1">
        <v>2.0</v>
      </c>
      <c r="I191" s="1">
        <v>146.0</v>
      </c>
      <c r="J191" s="1">
        <v>0.0</v>
      </c>
      <c r="K191" s="1">
        <v>2.0</v>
      </c>
      <c r="L191" s="1">
        <v>2.0</v>
      </c>
      <c r="M191" s="1">
        <v>3.0</v>
      </c>
      <c r="N191" s="1">
        <v>7.0</v>
      </c>
      <c r="O191" s="1">
        <v>2.0</v>
      </c>
    </row>
    <row r="192">
      <c r="A192" s="2"/>
      <c r="B192" s="2">
        <v>50.0</v>
      </c>
      <c r="C192" s="1">
        <v>1.0</v>
      </c>
      <c r="D192" s="1">
        <v>3.0</v>
      </c>
      <c r="E192" s="1">
        <v>129.0</v>
      </c>
      <c r="F192" s="1">
        <v>196.0</v>
      </c>
      <c r="G192" s="1">
        <v>0.0</v>
      </c>
      <c r="H192" s="1">
        <v>0.0</v>
      </c>
      <c r="I192" s="1">
        <v>163.0</v>
      </c>
      <c r="J192" s="1">
        <v>0.0</v>
      </c>
      <c r="K192" s="1">
        <v>0.0</v>
      </c>
      <c r="L192" s="1">
        <v>1.0</v>
      </c>
      <c r="M192" s="1">
        <v>0.0</v>
      </c>
      <c r="N192" s="1">
        <v>3.0</v>
      </c>
      <c r="O192" s="1">
        <v>0.0</v>
      </c>
    </row>
    <row r="193">
      <c r="A193" s="2"/>
      <c r="B193" s="2">
        <v>51.0</v>
      </c>
      <c r="C193" s="1">
        <v>1.0</v>
      </c>
      <c r="D193" s="1">
        <v>4.0</v>
      </c>
      <c r="E193" s="1">
        <v>140.0</v>
      </c>
      <c r="F193" s="1">
        <v>298.0</v>
      </c>
      <c r="G193" s="1">
        <v>0.0</v>
      </c>
      <c r="H193" s="1">
        <v>0.0</v>
      </c>
      <c r="I193" s="1">
        <v>122.0</v>
      </c>
      <c r="J193" s="1">
        <v>1.0</v>
      </c>
      <c r="K193" s="1">
        <v>4.2</v>
      </c>
      <c r="L193" s="1">
        <v>2.0</v>
      </c>
      <c r="M193" s="1">
        <v>3.0</v>
      </c>
      <c r="N193" s="1">
        <v>7.0</v>
      </c>
      <c r="O193" s="1">
        <v>3.0</v>
      </c>
    </row>
    <row r="194">
      <c r="A194" s="2"/>
      <c r="B194" s="2">
        <v>43.0</v>
      </c>
      <c r="C194" s="1">
        <v>1.0</v>
      </c>
      <c r="D194" s="1">
        <v>4.0</v>
      </c>
      <c r="E194" s="1">
        <v>132.0</v>
      </c>
      <c r="F194" s="1">
        <v>247.0</v>
      </c>
      <c r="G194" s="1">
        <v>1.0</v>
      </c>
      <c r="H194" s="1">
        <v>2.0</v>
      </c>
      <c r="I194" s="1">
        <v>143.0</v>
      </c>
      <c r="J194" s="1">
        <v>1.0</v>
      </c>
      <c r="K194" s="1">
        <v>0.1</v>
      </c>
      <c r="L194" s="1">
        <v>2.0</v>
      </c>
      <c r="M194" s="1">
        <v>1.0</v>
      </c>
      <c r="N194" s="1">
        <v>7.0</v>
      </c>
      <c r="O194" s="1">
        <v>1.0</v>
      </c>
    </row>
    <row r="195">
      <c r="A195" s="2"/>
      <c r="B195" s="2">
        <v>62.0</v>
      </c>
      <c r="C195" s="1">
        <v>0.0</v>
      </c>
      <c r="D195" s="1">
        <v>4.0</v>
      </c>
      <c r="E195" s="1">
        <v>138.0</v>
      </c>
      <c r="F195" s="1">
        <v>294.0</v>
      </c>
      <c r="G195" s="1">
        <v>1.0</v>
      </c>
      <c r="H195" s="1">
        <v>0.0</v>
      </c>
      <c r="I195" s="1">
        <v>106.0</v>
      </c>
      <c r="J195" s="1">
        <v>0.0</v>
      </c>
      <c r="K195" s="1">
        <v>1.9</v>
      </c>
      <c r="L195" s="1">
        <v>2.0</v>
      </c>
      <c r="M195" s="1">
        <v>3.0</v>
      </c>
      <c r="N195" s="1">
        <v>3.0</v>
      </c>
      <c r="O195" s="1">
        <v>2.0</v>
      </c>
    </row>
    <row r="196">
      <c r="A196" s="2"/>
      <c r="B196" s="2">
        <v>68.0</v>
      </c>
      <c r="C196" s="1">
        <v>0.0</v>
      </c>
      <c r="D196" s="1">
        <v>3.0</v>
      </c>
      <c r="E196" s="1">
        <v>120.0</v>
      </c>
      <c r="F196" s="1">
        <v>211.0</v>
      </c>
      <c r="G196" s="1">
        <v>0.0</v>
      </c>
      <c r="H196" s="1">
        <v>2.0</v>
      </c>
      <c r="I196" s="1">
        <v>115.0</v>
      </c>
      <c r="J196" s="1">
        <v>0.0</v>
      </c>
      <c r="K196" s="1">
        <v>1.5</v>
      </c>
      <c r="L196" s="1">
        <v>2.0</v>
      </c>
      <c r="M196" s="1">
        <v>0.0</v>
      </c>
      <c r="N196" s="1">
        <v>3.0</v>
      </c>
      <c r="O196" s="1">
        <v>0.0</v>
      </c>
    </row>
    <row r="197">
      <c r="A197" s="2"/>
      <c r="B197" s="2">
        <v>67.0</v>
      </c>
      <c r="C197" s="1">
        <v>1.0</v>
      </c>
      <c r="D197" s="1">
        <v>4.0</v>
      </c>
      <c r="E197" s="1">
        <v>100.0</v>
      </c>
      <c r="F197" s="1">
        <v>299.0</v>
      </c>
      <c r="G197" s="1">
        <v>0.0</v>
      </c>
      <c r="H197" s="1">
        <v>2.0</v>
      </c>
      <c r="I197" s="1">
        <v>125.0</v>
      </c>
      <c r="J197" s="1">
        <v>1.0</v>
      </c>
      <c r="K197" s="1">
        <v>0.9</v>
      </c>
      <c r="L197" s="1">
        <v>2.0</v>
      </c>
      <c r="M197" s="1">
        <v>2.0</v>
      </c>
      <c r="N197" s="1">
        <v>3.0</v>
      </c>
      <c r="O197" s="1">
        <v>3.0</v>
      </c>
    </row>
    <row r="198">
      <c r="A198" s="2"/>
      <c r="B198" s="2">
        <v>69.0</v>
      </c>
      <c r="C198" s="1">
        <v>1.0</v>
      </c>
      <c r="D198" s="1">
        <v>1.0</v>
      </c>
      <c r="E198" s="1">
        <v>160.0</v>
      </c>
      <c r="F198" s="1">
        <v>234.0</v>
      </c>
      <c r="G198" s="1">
        <v>1.0</v>
      </c>
      <c r="H198" s="1">
        <v>2.0</v>
      </c>
      <c r="I198" s="1">
        <v>131.0</v>
      </c>
      <c r="J198" s="1">
        <v>0.0</v>
      </c>
      <c r="K198" s="1">
        <v>0.1</v>
      </c>
      <c r="L198" s="1">
        <v>2.0</v>
      </c>
      <c r="M198" s="1">
        <v>1.0</v>
      </c>
      <c r="N198" s="1">
        <v>3.0</v>
      </c>
      <c r="O198" s="1">
        <v>0.0</v>
      </c>
    </row>
    <row r="199">
      <c r="A199" s="2"/>
      <c r="B199" s="2">
        <v>45.0</v>
      </c>
      <c r="C199" s="1">
        <v>0.0</v>
      </c>
      <c r="D199" s="1">
        <v>4.0</v>
      </c>
      <c r="E199" s="1">
        <v>138.0</v>
      </c>
      <c r="F199" s="1">
        <v>236.0</v>
      </c>
      <c r="G199" s="1">
        <v>0.0</v>
      </c>
      <c r="H199" s="1">
        <v>2.0</v>
      </c>
      <c r="I199" s="1">
        <v>152.0</v>
      </c>
      <c r="J199" s="1">
        <v>1.0</v>
      </c>
      <c r="K199" s="1">
        <v>0.2</v>
      </c>
      <c r="L199" s="1">
        <v>2.0</v>
      </c>
      <c r="M199" s="1">
        <v>0.0</v>
      </c>
      <c r="N199" s="1">
        <v>3.0</v>
      </c>
      <c r="O199" s="1">
        <v>0.0</v>
      </c>
    </row>
    <row r="200">
      <c r="A200" s="2"/>
      <c r="B200" s="2">
        <v>50.0</v>
      </c>
      <c r="C200" s="1">
        <v>0.0</v>
      </c>
      <c r="D200" s="1">
        <v>2.0</v>
      </c>
      <c r="E200" s="1">
        <v>120.0</v>
      </c>
      <c r="F200" s="1">
        <v>244.0</v>
      </c>
      <c r="G200" s="1">
        <v>0.0</v>
      </c>
      <c r="H200" s="1">
        <v>0.0</v>
      </c>
      <c r="I200" s="1">
        <v>162.0</v>
      </c>
      <c r="J200" s="1">
        <v>0.0</v>
      </c>
      <c r="K200" s="1">
        <v>1.1</v>
      </c>
      <c r="L200" s="1">
        <v>1.0</v>
      </c>
      <c r="M200" s="1">
        <v>0.0</v>
      </c>
      <c r="N200" s="1">
        <v>3.0</v>
      </c>
      <c r="O200" s="1">
        <v>0.0</v>
      </c>
    </row>
    <row r="201">
      <c r="A201" s="2"/>
      <c r="B201" s="2">
        <v>59.0</v>
      </c>
      <c r="C201" s="1">
        <v>1.0</v>
      </c>
      <c r="D201" s="1">
        <v>1.0</v>
      </c>
      <c r="E201" s="1">
        <v>160.0</v>
      </c>
      <c r="F201" s="1">
        <v>273.0</v>
      </c>
      <c r="G201" s="1">
        <v>0.0</v>
      </c>
      <c r="H201" s="1">
        <v>2.0</v>
      </c>
      <c r="I201" s="1">
        <v>125.0</v>
      </c>
      <c r="J201" s="1">
        <v>0.0</v>
      </c>
      <c r="K201" s="1">
        <v>0.0</v>
      </c>
      <c r="L201" s="1">
        <v>1.0</v>
      </c>
      <c r="M201" s="1">
        <v>0.0</v>
      </c>
      <c r="N201" s="1">
        <v>3.0</v>
      </c>
      <c r="O201" s="1">
        <v>1.0</v>
      </c>
    </row>
    <row r="202">
      <c r="A202" s="2"/>
      <c r="B202" s="2">
        <v>50.0</v>
      </c>
      <c r="C202" s="1">
        <v>0.0</v>
      </c>
      <c r="D202" s="1">
        <v>4.0</v>
      </c>
      <c r="E202" s="1">
        <v>110.0</v>
      </c>
      <c r="F202" s="1">
        <v>254.0</v>
      </c>
      <c r="G202" s="1">
        <v>0.0</v>
      </c>
      <c r="H202" s="1">
        <v>2.0</v>
      </c>
      <c r="I202" s="1">
        <v>159.0</v>
      </c>
      <c r="J202" s="1">
        <v>0.0</v>
      </c>
      <c r="K202" s="1">
        <v>0.0</v>
      </c>
      <c r="L202" s="1">
        <v>1.0</v>
      </c>
      <c r="M202" s="1">
        <v>0.0</v>
      </c>
      <c r="N202" s="1">
        <v>3.0</v>
      </c>
      <c r="O202" s="1">
        <v>0.0</v>
      </c>
    </row>
    <row r="203">
      <c r="A203" s="2"/>
      <c r="B203" s="2">
        <v>64.0</v>
      </c>
      <c r="C203" s="1">
        <v>0.0</v>
      </c>
      <c r="D203" s="1">
        <v>4.0</v>
      </c>
      <c r="E203" s="1">
        <v>180.0</v>
      </c>
      <c r="F203" s="1">
        <v>325.0</v>
      </c>
      <c r="G203" s="1">
        <v>0.0</v>
      </c>
      <c r="H203" s="1">
        <v>0.0</v>
      </c>
      <c r="I203" s="1">
        <v>154.0</v>
      </c>
      <c r="J203" s="1">
        <v>1.0</v>
      </c>
      <c r="K203" s="1">
        <v>0.0</v>
      </c>
      <c r="L203" s="1">
        <v>1.0</v>
      </c>
      <c r="M203" s="1">
        <v>0.0</v>
      </c>
      <c r="N203" s="1">
        <v>3.0</v>
      </c>
      <c r="O203" s="1">
        <v>0.0</v>
      </c>
    </row>
    <row r="204">
      <c r="A204" s="2"/>
      <c r="B204" s="2">
        <v>57.0</v>
      </c>
      <c r="C204" s="1">
        <v>1.0</v>
      </c>
      <c r="D204" s="1">
        <v>3.0</v>
      </c>
      <c r="E204" s="1">
        <v>150.0</v>
      </c>
      <c r="F204" s="1">
        <v>126.0</v>
      </c>
      <c r="G204" s="1">
        <v>1.0</v>
      </c>
      <c r="H204" s="1">
        <v>0.0</v>
      </c>
      <c r="I204" s="1">
        <v>173.0</v>
      </c>
      <c r="J204" s="1">
        <v>0.0</v>
      </c>
      <c r="K204" s="1">
        <v>0.2</v>
      </c>
      <c r="L204" s="1">
        <v>1.0</v>
      </c>
      <c r="M204" s="1">
        <v>1.0</v>
      </c>
      <c r="N204" s="1">
        <v>7.0</v>
      </c>
      <c r="O204" s="1">
        <v>0.0</v>
      </c>
    </row>
    <row r="205">
      <c r="A205" s="2"/>
      <c r="B205" s="2">
        <v>64.0</v>
      </c>
      <c r="C205" s="1">
        <v>0.0</v>
      </c>
      <c r="D205" s="1">
        <v>3.0</v>
      </c>
      <c r="E205" s="1">
        <v>140.0</v>
      </c>
      <c r="F205" s="1">
        <v>313.0</v>
      </c>
      <c r="G205" s="1">
        <v>0.0</v>
      </c>
      <c r="H205" s="1">
        <v>0.0</v>
      </c>
      <c r="I205" s="1">
        <v>133.0</v>
      </c>
      <c r="J205" s="1">
        <v>0.0</v>
      </c>
      <c r="K205" s="1">
        <v>0.2</v>
      </c>
      <c r="L205" s="1">
        <v>1.0</v>
      </c>
      <c r="M205" s="1">
        <v>0.0</v>
      </c>
      <c r="N205" s="1">
        <v>7.0</v>
      </c>
      <c r="O205" s="1">
        <v>0.0</v>
      </c>
    </row>
    <row r="206">
      <c r="A206" s="2"/>
      <c r="B206" s="2">
        <v>43.0</v>
      </c>
      <c r="C206" s="1">
        <v>1.0</v>
      </c>
      <c r="D206" s="1">
        <v>4.0</v>
      </c>
      <c r="E206" s="1">
        <v>110.0</v>
      </c>
      <c r="F206" s="1">
        <v>211.0</v>
      </c>
      <c r="G206" s="1">
        <v>0.0</v>
      </c>
      <c r="H206" s="1">
        <v>0.0</v>
      </c>
      <c r="I206" s="1">
        <v>161.0</v>
      </c>
      <c r="J206" s="1">
        <v>0.0</v>
      </c>
      <c r="K206" s="1">
        <v>0.0</v>
      </c>
      <c r="L206" s="1">
        <v>1.0</v>
      </c>
      <c r="M206" s="1">
        <v>0.0</v>
      </c>
      <c r="N206" s="1">
        <v>7.0</v>
      </c>
      <c r="O206" s="1">
        <v>0.0</v>
      </c>
    </row>
    <row r="207">
      <c r="A207" s="2"/>
      <c r="B207" s="2">
        <v>45.0</v>
      </c>
      <c r="C207" s="1">
        <v>1.0</v>
      </c>
      <c r="D207" s="1">
        <v>4.0</v>
      </c>
      <c r="E207" s="1">
        <v>142.0</v>
      </c>
      <c r="F207" s="1">
        <v>309.0</v>
      </c>
      <c r="G207" s="1">
        <v>0.0</v>
      </c>
      <c r="H207" s="1">
        <v>2.0</v>
      </c>
      <c r="I207" s="1">
        <v>147.0</v>
      </c>
      <c r="J207" s="1">
        <v>1.0</v>
      </c>
      <c r="K207" s="1">
        <v>0.0</v>
      </c>
      <c r="L207" s="1">
        <v>2.0</v>
      </c>
      <c r="M207" s="1">
        <v>3.0</v>
      </c>
      <c r="N207" s="1">
        <v>7.0</v>
      </c>
      <c r="O207" s="1">
        <v>3.0</v>
      </c>
    </row>
    <row r="208">
      <c r="A208" s="2"/>
      <c r="B208" s="2">
        <v>58.0</v>
      </c>
      <c r="C208" s="1">
        <v>1.0</v>
      </c>
      <c r="D208" s="1">
        <v>4.0</v>
      </c>
      <c r="E208" s="1">
        <v>128.0</v>
      </c>
      <c r="F208" s="1">
        <v>259.0</v>
      </c>
      <c r="G208" s="1">
        <v>0.0</v>
      </c>
      <c r="H208" s="1">
        <v>2.0</v>
      </c>
      <c r="I208" s="1">
        <v>130.0</v>
      </c>
      <c r="J208" s="1">
        <v>1.0</v>
      </c>
      <c r="K208" s="1">
        <v>3.0</v>
      </c>
      <c r="L208" s="1">
        <v>2.0</v>
      </c>
      <c r="M208" s="1">
        <v>2.0</v>
      </c>
      <c r="N208" s="1">
        <v>7.0</v>
      </c>
      <c r="O208" s="1">
        <v>3.0</v>
      </c>
    </row>
    <row r="209">
      <c r="A209" s="2"/>
      <c r="B209" s="2">
        <v>50.0</v>
      </c>
      <c r="C209" s="1">
        <v>1.0</v>
      </c>
      <c r="D209" s="1">
        <v>4.0</v>
      </c>
      <c r="E209" s="1">
        <v>144.0</v>
      </c>
      <c r="F209" s="1">
        <v>200.0</v>
      </c>
      <c r="G209" s="1">
        <v>0.0</v>
      </c>
      <c r="H209" s="1">
        <v>2.0</v>
      </c>
      <c r="I209" s="1">
        <v>126.0</v>
      </c>
      <c r="J209" s="1">
        <v>1.0</v>
      </c>
      <c r="K209" s="1">
        <v>0.9</v>
      </c>
      <c r="L209" s="1">
        <v>2.0</v>
      </c>
      <c r="M209" s="1">
        <v>0.0</v>
      </c>
      <c r="N209" s="1">
        <v>7.0</v>
      </c>
      <c r="O209" s="1">
        <v>3.0</v>
      </c>
    </row>
    <row r="210">
      <c r="A210" s="2"/>
      <c r="B210" s="2">
        <v>55.0</v>
      </c>
      <c r="C210" s="1">
        <v>1.0</v>
      </c>
      <c r="D210" s="1">
        <v>2.0</v>
      </c>
      <c r="E210" s="1">
        <v>130.0</v>
      </c>
      <c r="F210" s="1">
        <v>262.0</v>
      </c>
      <c r="G210" s="1">
        <v>0.0</v>
      </c>
      <c r="H210" s="1">
        <v>0.0</v>
      </c>
      <c r="I210" s="1">
        <v>155.0</v>
      </c>
      <c r="J210" s="1">
        <v>0.0</v>
      </c>
      <c r="K210" s="1">
        <v>0.0</v>
      </c>
      <c r="L210" s="1">
        <v>1.0</v>
      </c>
      <c r="M210" s="1">
        <v>0.0</v>
      </c>
      <c r="N210" s="1">
        <v>3.0</v>
      </c>
      <c r="O210" s="1">
        <v>0.0</v>
      </c>
    </row>
    <row r="211">
      <c r="A211" s="2"/>
      <c r="B211" s="2">
        <v>62.0</v>
      </c>
      <c r="C211" s="1">
        <v>0.0</v>
      </c>
      <c r="D211" s="1">
        <v>4.0</v>
      </c>
      <c r="E211" s="1">
        <v>150.0</v>
      </c>
      <c r="F211" s="1">
        <v>244.0</v>
      </c>
      <c r="G211" s="1">
        <v>0.0</v>
      </c>
      <c r="H211" s="1">
        <v>0.0</v>
      </c>
      <c r="I211" s="1">
        <v>154.0</v>
      </c>
      <c r="J211" s="1">
        <v>1.0</v>
      </c>
      <c r="K211" s="1">
        <v>1.4</v>
      </c>
      <c r="L211" s="1">
        <v>2.0</v>
      </c>
      <c r="M211" s="1">
        <v>0.0</v>
      </c>
      <c r="N211" s="1">
        <v>3.0</v>
      </c>
      <c r="O211" s="1">
        <v>1.0</v>
      </c>
    </row>
    <row r="212">
      <c r="A212" s="2"/>
      <c r="B212" s="2">
        <v>37.0</v>
      </c>
      <c r="C212" s="1">
        <v>0.0</v>
      </c>
      <c r="D212" s="1">
        <v>3.0</v>
      </c>
      <c r="E212" s="1">
        <v>120.0</v>
      </c>
      <c r="F212" s="1">
        <v>215.0</v>
      </c>
      <c r="G212" s="1">
        <v>0.0</v>
      </c>
      <c r="H212" s="1">
        <v>0.0</v>
      </c>
      <c r="I212" s="1">
        <v>170.0</v>
      </c>
      <c r="J212" s="1">
        <v>0.0</v>
      </c>
      <c r="K212" s="1">
        <v>0.0</v>
      </c>
      <c r="L212" s="1">
        <v>1.0</v>
      </c>
      <c r="M212" s="1">
        <v>0.0</v>
      </c>
      <c r="N212" s="1">
        <v>3.0</v>
      </c>
      <c r="O212" s="1">
        <v>0.0</v>
      </c>
    </row>
    <row r="213">
      <c r="A213" s="2"/>
      <c r="B213" s="2">
        <v>38.0</v>
      </c>
      <c r="C213" s="1">
        <v>1.0</v>
      </c>
      <c r="D213" s="1">
        <v>1.0</v>
      </c>
      <c r="E213" s="1">
        <v>120.0</v>
      </c>
      <c r="F213" s="1">
        <v>231.0</v>
      </c>
      <c r="G213" s="1">
        <v>0.0</v>
      </c>
      <c r="H213" s="1">
        <v>0.0</v>
      </c>
      <c r="I213" s="1">
        <v>182.0</v>
      </c>
      <c r="J213" s="1">
        <v>1.0</v>
      </c>
      <c r="K213" s="1">
        <v>3.8</v>
      </c>
      <c r="L213" s="1">
        <v>2.0</v>
      </c>
      <c r="M213" s="1">
        <v>0.0</v>
      </c>
      <c r="N213" s="1">
        <v>7.0</v>
      </c>
      <c r="O213" s="1">
        <v>4.0</v>
      </c>
    </row>
    <row r="214">
      <c r="A214" s="2"/>
      <c r="B214" s="2">
        <v>41.0</v>
      </c>
      <c r="C214" s="1">
        <v>1.0</v>
      </c>
      <c r="D214" s="1">
        <v>3.0</v>
      </c>
      <c r="E214" s="1">
        <v>130.0</v>
      </c>
      <c r="F214" s="1">
        <v>214.0</v>
      </c>
      <c r="G214" s="1">
        <v>0.0</v>
      </c>
      <c r="H214" s="1">
        <v>2.0</v>
      </c>
      <c r="I214" s="1">
        <v>168.0</v>
      </c>
      <c r="J214" s="1">
        <v>0.0</v>
      </c>
      <c r="K214" s="1">
        <v>2.0</v>
      </c>
      <c r="L214" s="1">
        <v>2.0</v>
      </c>
      <c r="M214" s="1">
        <v>0.0</v>
      </c>
      <c r="N214" s="1">
        <v>3.0</v>
      </c>
      <c r="O214" s="1">
        <v>0.0</v>
      </c>
    </row>
    <row r="215">
      <c r="A215" s="2"/>
      <c r="B215" s="2">
        <v>66.0</v>
      </c>
      <c r="C215" s="1">
        <v>0.0</v>
      </c>
      <c r="D215" s="1">
        <v>4.0</v>
      </c>
      <c r="E215" s="1">
        <v>178.0</v>
      </c>
      <c r="F215" s="1">
        <v>228.0</v>
      </c>
      <c r="G215" s="1">
        <v>1.0</v>
      </c>
      <c r="H215" s="1">
        <v>0.0</v>
      </c>
      <c r="I215" s="1">
        <v>165.0</v>
      </c>
      <c r="J215" s="1">
        <v>1.0</v>
      </c>
      <c r="K215" s="1">
        <v>1.0</v>
      </c>
      <c r="L215" s="1">
        <v>2.0</v>
      </c>
      <c r="M215" s="1">
        <v>2.0</v>
      </c>
      <c r="N215" s="1">
        <v>7.0</v>
      </c>
      <c r="O215" s="1">
        <v>3.0</v>
      </c>
    </row>
    <row r="216">
      <c r="A216" s="2"/>
      <c r="B216" s="2">
        <v>52.0</v>
      </c>
      <c r="C216" s="1">
        <v>1.0</v>
      </c>
      <c r="D216" s="1">
        <v>4.0</v>
      </c>
      <c r="E216" s="1">
        <v>112.0</v>
      </c>
      <c r="F216" s="1">
        <v>230.0</v>
      </c>
      <c r="G216" s="1">
        <v>0.0</v>
      </c>
      <c r="H216" s="1">
        <v>0.0</v>
      </c>
      <c r="I216" s="1">
        <v>160.0</v>
      </c>
      <c r="J216" s="1">
        <v>0.0</v>
      </c>
      <c r="K216" s="1">
        <v>0.0</v>
      </c>
      <c r="L216" s="1">
        <v>1.0</v>
      </c>
      <c r="M216" s="1">
        <v>1.0</v>
      </c>
      <c r="N216" s="1">
        <v>3.0</v>
      </c>
      <c r="O216" s="1">
        <v>1.0</v>
      </c>
    </row>
    <row r="217">
      <c r="A217" s="2"/>
      <c r="B217" s="2">
        <v>56.0</v>
      </c>
      <c r="C217" s="1">
        <v>1.0</v>
      </c>
      <c r="D217" s="1">
        <v>1.0</v>
      </c>
      <c r="E217" s="1">
        <v>120.0</v>
      </c>
      <c r="F217" s="1">
        <v>193.0</v>
      </c>
      <c r="G217" s="1">
        <v>0.0</v>
      </c>
      <c r="H217" s="1">
        <v>2.0</v>
      </c>
      <c r="I217" s="1">
        <v>162.0</v>
      </c>
      <c r="J217" s="1">
        <v>0.0</v>
      </c>
      <c r="K217" s="1">
        <v>1.9</v>
      </c>
      <c r="L217" s="1">
        <v>2.0</v>
      </c>
      <c r="M217" s="1">
        <v>0.0</v>
      </c>
      <c r="N217" s="1">
        <v>7.0</v>
      </c>
      <c r="O217" s="1">
        <v>0.0</v>
      </c>
    </row>
    <row r="218">
      <c r="A218" s="2"/>
      <c r="B218" s="2">
        <v>46.0</v>
      </c>
      <c r="C218" s="1">
        <v>0.0</v>
      </c>
      <c r="D218" s="1">
        <v>2.0</v>
      </c>
      <c r="E218" s="1">
        <v>105.0</v>
      </c>
      <c r="F218" s="1">
        <v>204.0</v>
      </c>
      <c r="G218" s="1">
        <v>0.0</v>
      </c>
      <c r="H218" s="1">
        <v>0.0</v>
      </c>
      <c r="I218" s="1">
        <v>172.0</v>
      </c>
      <c r="J218" s="1">
        <v>0.0</v>
      </c>
      <c r="K218" s="1">
        <v>0.0</v>
      </c>
      <c r="L218" s="1">
        <v>1.0</v>
      </c>
      <c r="M218" s="1">
        <v>0.0</v>
      </c>
      <c r="N218" s="1">
        <v>3.0</v>
      </c>
      <c r="O218" s="1">
        <v>0.0</v>
      </c>
    </row>
    <row r="219">
      <c r="A219" s="2"/>
      <c r="B219" s="2">
        <v>46.0</v>
      </c>
      <c r="C219" s="1">
        <v>0.0</v>
      </c>
      <c r="D219" s="1">
        <v>4.0</v>
      </c>
      <c r="E219" s="1">
        <v>138.0</v>
      </c>
      <c r="F219" s="1">
        <v>243.0</v>
      </c>
      <c r="G219" s="1">
        <v>0.0</v>
      </c>
      <c r="H219" s="1">
        <v>2.0</v>
      </c>
      <c r="I219" s="1">
        <v>152.0</v>
      </c>
      <c r="J219" s="1">
        <v>1.0</v>
      </c>
      <c r="K219" s="1">
        <v>0.0</v>
      </c>
      <c r="L219" s="1">
        <v>2.0</v>
      </c>
      <c r="M219" s="1">
        <v>0.0</v>
      </c>
      <c r="N219" s="1">
        <v>3.0</v>
      </c>
      <c r="O219" s="1">
        <v>0.0</v>
      </c>
    </row>
    <row r="220">
      <c r="A220" s="2"/>
      <c r="B220" s="2">
        <v>64.0</v>
      </c>
      <c r="C220" s="1">
        <v>0.0</v>
      </c>
      <c r="D220" s="1">
        <v>4.0</v>
      </c>
      <c r="E220" s="1">
        <v>130.0</v>
      </c>
      <c r="F220" s="1">
        <v>303.0</v>
      </c>
      <c r="G220" s="1">
        <v>0.0</v>
      </c>
      <c r="H220" s="1">
        <v>0.0</v>
      </c>
      <c r="I220" s="1">
        <v>122.0</v>
      </c>
      <c r="J220" s="1">
        <v>0.0</v>
      </c>
      <c r="K220" s="1">
        <v>2.0</v>
      </c>
      <c r="L220" s="1">
        <v>2.0</v>
      </c>
      <c r="M220" s="1">
        <v>2.0</v>
      </c>
      <c r="N220" s="1">
        <v>3.0</v>
      </c>
      <c r="O220" s="1">
        <v>0.0</v>
      </c>
    </row>
    <row r="221">
      <c r="A221" s="2"/>
      <c r="B221" s="2">
        <v>59.0</v>
      </c>
      <c r="C221" s="1">
        <v>1.0</v>
      </c>
      <c r="D221" s="1">
        <v>4.0</v>
      </c>
      <c r="E221" s="1">
        <v>138.0</v>
      </c>
      <c r="F221" s="1">
        <v>271.0</v>
      </c>
      <c r="G221" s="1">
        <v>0.0</v>
      </c>
      <c r="H221" s="1">
        <v>2.0</v>
      </c>
      <c r="I221" s="1">
        <v>182.0</v>
      </c>
      <c r="J221" s="1">
        <v>0.0</v>
      </c>
      <c r="K221" s="1">
        <v>0.0</v>
      </c>
      <c r="L221" s="1">
        <v>1.0</v>
      </c>
      <c r="M221" s="1">
        <v>0.0</v>
      </c>
      <c r="N221" s="1">
        <v>3.0</v>
      </c>
      <c r="O221" s="1">
        <v>0.0</v>
      </c>
    </row>
    <row r="222">
      <c r="A222" s="2"/>
      <c r="B222" s="2">
        <v>41.0</v>
      </c>
      <c r="C222" s="1">
        <v>0.0</v>
      </c>
      <c r="D222" s="1">
        <v>3.0</v>
      </c>
      <c r="E222" s="1">
        <v>112.0</v>
      </c>
      <c r="F222" s="1">
        <v>268.0</v>
      </c>
      <c r="G222" s="1">
        <v>0.0</v>
      </c>
      <c r="H222" s="1">
        <v>2.0</v>
      </c>
      <c r="I222" s="1">
        <v>172.0</v>
      </c>
      <c r="J222" s="1">
        <v>1.0</v>
      </c>
      <c r="K222" s="1">
        <v>0.0</v>
      </c>
      <c r="L222" s="1">
        <v>1.0</v>
      </c>
      <c r="M222" s="1">
        <v>0.0</v>
      </c>
      <c r="N222" s="1">
        <v>3.0</v>
      </c>
      <c r="O222" s="1">
        <v>0.0</v>
      </c>
    </row>
    <row r="223">
      <c r="A223" s="2"/>
      <c r="B223" s="2">
        <v>54.0</v>
      </c>
      <c r="C223" s="1">
        <v>0.0</v>
      </c>
      <c r="D223" s="1">
        <v>3.0</v>
      </c>
      <c r="E223" s="1">
        <v>108.0</v>
      </c>
      <c r="F223" s="1">
        <v>267.0</v>
      </c>
      <c r="G223" s="1">
        <v>0.0</v>
      </c>
      <c r="H223" s="1">
        <v>2.0</v>
      </c>
      <c r="I223" s="1">
        <v>167.0</v>
      </c>
      <c r="J223" s="1">
        <v>0.0</v>
      </c>
      <c r="K223" s="1">
        <v>0.0</v>
      </c>
      <c r="L223" s="1">
        <v>1.0</v>
      </c>
      <c r="M223" s="1">
        <v>0.0</v>
      </c>
      <c r="N223" s="1">
        <v>3.0</v>
      </c>
      <c r="O223" s="1">
        <v>0.0</v>
      </c>
    </row>
    <row r="224">
      <c r="A224" s="2"/>
      <c r="B224" s="2">
        <v>39.0</v>
      </c>
      <c r="C224" s="1">
        <v>0.0</v>
      </c>
      <c r="D224" s="1">
        <v>3.0</v>
      </c>
      <c r="E224" s="1">
        <v>94.0</v>
      </c>
      <c r="F224" s="1">
        <v>199.0</v>
      </c>
      <c r="G224" s="1">
        <v>0.0</v>
      </c>
      <c r="H224" s="1">
        <v>0.0</v>
      </c>
      <c r="I224" s="1">
        <v>179.0</v>
      </c>
      <c r="J224" s="1">
        <v>0.0</v>
      </c>
      <c r="K224" s="1">
        <v>0.0</v>
      </c>
      <c r="L224" s="1">
        <v>1.0</v>
      </c>
      <c r="M224" s="1">
        <v>0.0</v>
      </c>
      <c r="N224" s="1">
        <v>3.0</v>
      </c>
      <c r="O224" s="1">
        <v>0.0</v>
      </c>
    </row>
    <row r="225">
      <c r="A225" s="2"/>
      <c r="B225" s="2">
        <v>53.0</v>
      </c>
      <c r="C225" s="1">
        <v>1.0</v>
      </c>
      <c r="D225" s="1">
        <v>4.0</v>
      </c>
      <c r="E225" s="1">
        <v>123.0</v>
      </c>
      <c r="F225" s="1">
        <v>282.0</v>
      </c>
      <c r="G225" s="1">
        <v>0.0</v>
      </c>
      <c r="H225" s="1">
        <v>0.0</v>
      </c>
      <c r="I225" s="1">
        <v>95.0</v>
      </c>
      <c r="J225" s="1">
        <v>1.0</v>
      </c>
      <c r="K225" s="1">
        <v>2.0</v>
      </c>
      <c r="L225" s="1">
        <v>2.0</v>
      </c>
      <c r="M225" s="1">
        <v>2.0</v>
      </c>
      <c r="N225" s="1">
        <v>7.0</v>
      </c>
      <c r="O225" s="1">
        <v>3.0</v>
      </c>
    </row>
    <row r="226">
      <c r="A226" s="2"/>
      <c r="B226" s="2">
        <v>63.0</v>
      </c>
      <c r="C226" s="1">
        <v>0.0</v>
      </c>
      <c r="D226" s="1">
        <v>4.0</v>
      </c>
      <c r="E226" s="1">
        <v>108.0</v>
      </c>
      <c r="F226" s="1">
        <v>269.0</v>
      </c>
      <c r="G226" s="1">
        <v>0.0</v>
      </c>
      <c r="H226" s="1">
        <v>0.0</v>
      </c>
      <c r="I226" s="1">
        <v>169.0</v>
      </c>
      <c r="J226" s="1">
        <v>1.0</v>
      </c>
      <c r="K226" s="1">
        <v>1.8</v>
      </c>
      <c r="L226" s="1">
        <v>2.0</v>
      </c>
      <c r="M226" s="1">
        <v>2.0</v>
      </c>
      <c r="N226" s="1">
        <v>3.0</v>
      </c>
      <c r="O226" s="1">
        <v>1.0</v>
      </c>
    </row>
    <row r="227">
      <c r="A227" s="2"/>
      <c r="B227" s="2">
        <v>34.0</v>
      </c>
      <c r="C227" s="1">
        <v>0.0</v>
      </c>
      <c r="D227" s="1">
        <v>2.0</v>
      </c>
      <c r="E227" s="1">
        <v>118.0</v>
      </c>
      <c r="F227" s="1">
        <v>210.0</v>
      </c>
      <c r="G227" s="1">
        <v>0.0</v>
      </c>
      <c r="H227" s="1">
        <v>0.0</v>
      </c>
      <c r="I227" s="1">
        <v>192.0</v>
      </c>
      <c r="J227" s="1">
        <v>0.0</v>
      </c>
      <c r="K227" s="1">
        <v>0.7</v>
      </c>
      <c r="L227" s="1">
        <v>1.0</v>
      </c>
      <c r="M227" s="1">
        <v>0.0</v>
      </c>
      <c r="N227" s="1">
        <v>3.0</v>
      </c>
      <c r="O227" s="1">
        <v>0.0</v>
      </c>
    </row>
    <row r="228">
      <c r="A228" s="2"/>
      <c r="B228" s="2">
        <v>47.0</v>
      </c>
      <c r="C228" s="1">
        <v>1.0</v>
      </c>
      <c r="D228" s="1">
        <v>4.0</v>
      </c>
      <c r="E228" s="1">
        <v>112.0</v>
      </c>
      <c r="F228" s="1">
        <v>204.0</v>
      </c>
      <c r="G228" s="1">
        <v>0.0</v>
      </c>
      <c r="H228" s="1">
        <v>0.0</v>
      </c>
      <c r="I228" s="1">
        <v>143.0</v>
      </c>
      <c r="J228" s="1">
        <v>0.0</v>
      </c>
      <c r="K228" s="1">
        <v>0.1</v>
      </c>
      <c r="L228" s="1">
        <v>1.0</v>
      </c>
      <c r="M228" s="1">
        <v>0.0</v>
      </c>
      <c r="N228" s="1">
        <v>3.0</v>
      </c>
      <c r="O228" s="1">
        <v>0.0</v>
      </c>
    </row>
    <row r="229">
      <c r="A229" s="2"/>
      <c r="B229" s="2">
        <v>67.0</v>
      </c>
      <c r="C229" s="1">
        <v>0.0</v>
      </c>
      <c r="D229" s="1">
        <v>3.0</v>
      </c>
      <c r="E229" s="1">
        <v>152.0</v>
      </c>
      <c r="F229" s="1">
        <v>277.0</v>
      </c>
      <c r="G229" s="1">
        <v>0.0</v>
      </c>
      <c r="H229" s="1">
        <v>0.0</v>
      </c>
      <c r="I229" s="1">
        <v>172.0</v>
      </c>
      <c r="J229" s="1">
        <v>0.0</v>
      </c>
      <c r="K229" s="1">
        <v>0.0</v>
      </c>
      <c r="L229" s="1">
        <v>1.0</v>
      </c>
      <c r="M229" s="1">
        <v>1.0</v>
      </c>
      <c r="N229" s="1">
        <v>3.0</v>
      </c>
      <c r="O229" s="1">
        <v>0.0</v>
      </c>
    </row>
    <row r="230">
      <c r="A230" s="2"/>
      <c r="B230" s="2">
        <v>54.0</v>
      </c>
      <c r="C230" s="1">
        <v>1.0</v>
      </c>
      <c r="D230" s="1">
        <v>4.0</v>
      </c>
      <c r="E230" s="1">
        <v>110.0</v>
      </c>
      <c r="F230" s="1">
        <v>206.0</v>
      </c>
      <c r="G230" s="1">
        <v>0.0</v>
      </c>
      <c r="H230" s="1">
        <v>2.0</v>
      </c>
      <c r="I230" s="1">
        <v>108.0</v>
      </c>
      <c r="J230" s="1">
        <v>1.0</v>
      </c>
      <c r="K230" s="1">
        <v>0.0</v>
      </c>
      <c r="L230" s="1">
        <v>2.0</v>
      </c>
      <c r="M230" s="1">
        <v>1.0</v>
      </c>
      <c r="N230" s="1">
        <v>3.0</v>
      </c>
      <c r="O230" s="1">
        <v>3.0</v>
      </c>
    </row>
    <row r="231">
      <c r="A231" s="2"/>
      <c r="B231" s="2">
        <v>66.0</v>
      </c>
      <c r="C231" s="1">
        <v>1.0</v>
      </c>
      <c r="D231" s="1">
        <v>4.0</v>
      </c>
      <c r="E231" s="1">
        <v>112.0</v>
      </c>
      <c r="F231" s="1">
        <v>212.0</v>
      </c>
      <c r="G231" s="1">
        <v>0.0</v>
      </c>
      <c r="H231" s="1">
        <v>2.0</v>
      </c>
      <c r="I231" s="1">
        <v>132.0</v>
      </c>
      <c r="J231" s="1">
        <v>1.0</v>
      </c>
      <c r="K231" s="1">
        <v>0.1</v>
      </c>
      <c r="L231" s="1">
        <v>1.0</v>
      </c>
      <c r="M231" s="1">
        <v>1.0</v>
      </c>
      <c r="N231" s="1">
        <v>3.0</v>
      </c>
      <c r="O231" s="1">
        <v>2.0</v>
      </c>
    </row>
    <row r="232">
      <c r="A232" s="2"/>
      <c r="B232" s="2">
        <v>52.0</v>
      </c>
      <c r="C232" s="1">
        <v>0.0</v>
      </c>
      <c r="D232" s="1">
        <v>3.0</v>
      </c>
      <c r="E232" s="1">
        <v>136.0</v>
      </c>
      <c r="F232" s="1">
        <v>196.0</v>
      </c>
      <c r="G232" s="1">
        <v>0.0</v>
      </c>
      <c r="H232" s="1">
        <v>2.0</v>
      </c>
      <c r="I232" s="1">
        <v>169.0</v>
      </c>
      <c r="J232" s="1">
        <v>0.0</v>
      </c>
      <c r="K232" s="1">
        <v>0.1</v>
      </c>
      <c r="L232" s="1">
        <v>2.0</v>
      </c>
      <c r="M232" s="1">
        <v>0.0</v>
      </c>
      <c r="N232" s="1">
        <v>3.0</v>
      </c>
      <c r="O232" s="1">
        <v>0.0</v>
      </c>
    </row>
    <row r="233">
      <c r="A233" s="2"/>
      <c r="B233" s="2">
        <v>55.0</v>
      </c>
      <c r="C233" s="1">
        <v>0.0</v>
      </c>
      <c r="D233" s="1">
        <v>4.0</v>
      </c>
      <c r="E233" s="1">
        <v>180.0</v>
      </c>
      <c r="F233" s="1">
        <v>327.0</v>
      </c>
      <c r="G233" s="1">
        <v>0.0</v>
      </c>
      <c r="H233" s="1">
        <v>1.0</v>
      </c>
      <c r="I233" s="1">
        <v>117.0</v>
      </c>
      <c r="J233" s="1">
        <v>1.0</v>
      </c>
      <c r="K233" s="1">
        <v>3.4</v>
      </c>
      <c r="L233" s="1">
        <v>2.0</v>
      </c>
      <c r="M233" s="1">
        <v>0.0</v>
      </c>
      <c r="N233" s="1">
        <v>3.0</v>
      </c>
      <c r="O233" s="1">
        <v>2.0</v>
      </c>
    </row>
    <row r="234">
      <c r="A234" s="2"/>
      <c r="B234" s="2">
        <v>49.0</v>
      </c>
      <c r="C234" s="1">
        <v>1.0</v>
      </c>
      <c r="D234" s="1">
        <v>3.0</v>
      </c>
      <c r="E234" s="1">
        <v>118.0</v>
      </c>
      <c r="F234" s="1">
        <v>149.0</v>
      </c>
      <c r="G234" s="1">
        <v>0.0</v>
      </c>
      <c r="H234" s="1">
        <v>2.0</v>
      </c>
      <c r="I234" s="1">
        <v>126.0</v>
      </c>
      <c r="J234" s="1">
        <v>0.0</v>
      </c>
      <c r="K234" s="1">
        <v>0.8</v>
      </c>
      <c r="L234" s="1">
        <v>1.0</v>
      </c>
      <c r="M234" s="1">
        <v>3.0</v>
      </c>
      <c r="N234" s="1">
        <v>3.0</v>
      </c>
      <c r="O234" s="1">
        <v>1.0</v>
      </c>
    </row>
    <row r="235">
      <c r="A235" s="2"/>
      <c r="B235" s="2">
        <v>74.0</v>
      </c>
      <c r="C235" s="1">
        <v>0.0</v>
      </c>
      <c r="D235" s="1">
        <v>2.0</v>
      </c>
      <c r="E235" s="1">
        <v>120.0</v>
      </c>
      <c r="F235" s="1">
        <v>269.0</v>
      </c>
      <c r="G235" s="1">
        <v>0.0</v>
      </c>
      <c r="H235" s="1">
        <v>2.0</v>
      </c>
      <c r="I235" s="1">
        <v>121.0</v>
      </c>
      <c r="J235" s="1">
        <v>1.0</v>
      </c>
      <c r="K235" s="1">
        <v>0.2</v>
      </c>
      <c r="L235" s="1">
        <v>1.0</v>
      </c>
      <c r="M235" s="1">
        <v>1.0</v>
      </c>
      <c r="N235" s="1">
        <v>3.0</v>
      </c>
      <c r="O235" s="1">
        <v>0.0</v>
      </c>
    </row>
    <row r="236">
      <c r="A236" s="2"/>
      <c r="B236" s="2">
        <v>54.0</v>
      </c>
      <c r="C236" s="1">
        <v>0.0</v>
      </c>
      <c r="D236" s="1">
        <v>3.0</v>
      </c>
      <c r="E236" s="1">
        <v>160.0</v>
      </c>
      <c r="F236" s="1">
        <v>201.0</v>
      </c>
      <c r="G236" s="1">
        <v>0.0</v>
      </c>
      <c r="H236" s="1">
        <v>0.0</v>
      </c>
      <c r="I236" s="1">
        <v>163.0</v>
      </c>
      <c r="J236" s="1">
        <v>0.0</v>
      </c>
      <c r="K236" s="1">
        <v>0.0</v>
      </c>
      <c r="L236" s="1">
        <v>1.0</v>
      </c>
      <c r="M236" s="1">
        <v>1.0</v>
      </c>
      <c r="N236" s="1">
        <v>3.0</v>
      </c>
      <c r="O236" s="1">
        <v>0.0</v>
      </c>
    </row>
    <row r="237">
      <c r="A237" s="2"/>
      <c r="B237" s="2">
        <v>54.0</v>
      </c>
      <c r="C237" s="1">
        <v>1.0</v>
      </c>
      <c r="D237" s="1">
        <v>4.0</v>
      </c>
      <c r="E237" s="1">
        <v>122.0</v>
      </c>
      <c r="F237" s="1">
        <v>286.0</v>
      </c>
      <c r="G237" s="1">
        <v>0.0</v>
      </c>
      <c r="H237" s="1">
        <v>2.0</v>
      </c>
      <c r="I237" s="1">
        <v>116.0</v>
      </c>
      <c r="J237" s="1">
        <v>1.0</v>
      </c>
      <c r="K237" s="1">
        <v>3.2</v>
      </c>
      <c r="L237" s="1">
        <v>2.0</v>
      </c>
      <c r="M237" s="1">
        <v>2.0</v>
      </c>
      <c r="N237" s="1">
        <v>3.0</v>
      </c>
      <c r="O237" s="1">
        <v>3.0</v>
      </c>
    </row>
    <row r="238">
      <c r="A238" s="2"/>
      <c r="B238" s="2">
        <v>56.0</v>
      </c>
      <c r="C238" s="1">
        <v>1.0</v>
      </c>
      <c r="D238" s="1">
        <v>4.0</v>
      </c>
      <c r="E238" s="1">
        <v>130.0</v>
      </c>
      <c r="F238" s="1">
        <v>283.0</v>
      </c>
      <c r="G238" s="1">
        <v>1.0</v>
      </c>
      <c r="H238" s="1">
        <v>2.0</v>
      </c>
      <c r="I238" s="1">
        <v>103.0</v>
      </c>
      <c r="J238" s="1">
        <v>1.0</v>
      </c>
      <c r="K238" s="1">
        <v>1.6</v>
      </c>
      <c r="L238" s="1">
        <v>3.0</v>
      </c>
      <c r="M238" s="1">
        <v>0.0</v>
      </c>
      <c r="N238" s="1">
        <v>7.0</v>
      </c>
      <c r="O238" s="1">
        <v>2.0</v>
      </c>
    </row>
    <row r="239">
      <c r="A239" s="2"/>
      <c r="B239" s="2">
        <v>46.0</v>
      </c>
      <c r="C239" s="1">
        <v>1.0</v>
      </c>
      <c r="D239" s="1">
        <v>4.0</v>
      </c>
      <c r="E239" s="1">
        <v>120.0</v>
      </c>
      <c r="F239" s="1">
        <v>249.0</v>
      </c>
      <c r="G239" s="1">
        <v>0.0</v>
      </c>
      <c r="H239" s="1">
        <v>2.0</v>
      </c>
      <c r="I239" s="1">
        <v>144.0</v>
      </c>
      <c r="J239" s="1">
        <v>0.0</v>
      </c>
      <c r="K239" s="1">
        <v>0.8</v>
      </c>
      <c r="L239" s="1">
        <v>1.0</v>
      </c>
      <c r="M239" s="1">
        <v>0.0</v>
      </c>
      <c r="N239" s="1">
        <v>7.0</v>
      </c>
      <c r="O239" s="1">
        <v>1.0</v>
      </c>
    </row>
    <row r="240">
      <c r="A240" s="2"/>
      <c r="B240" s="2">
        <v>49.0</v>
      </c>
      <c r="C240" s="1">
        <v>0.0</v>
      </c>
      <c r="D240" s="1">
        <v>2.0</v>
      </c>
      <c r="E240" s="1">
        <v>134.0</v>
      </c>
      <c r="F240" s="1">
        <v>271.0</v>
      </c>
      <c r="G240" s="1">
        <v>0.0</v>
      </c>
      <c r="H240" s="1">
        <v>0.0</v>
      </c>
      <c r="I240" s="1">
        <v>162.0</v>
      </c>
      <c r="J240" s="1">
        <v>0.0</v>
      </c>
      <c r="K240" s="1">
        <v>0.0</v>
      </c>
      <c r="L240" s="1">
        <v>2.0</v>
      </c>
      <c r="M240" s="1">
        <v>0.0</v>
      </c>
      <c r="N240" s="1">
        <v>3.0</v>
      </c>
      <c r="O240" s="1">
        <v>0.0</v>
      </c>
    </row>
    <row r="241">
      <c r="A241" s="2"/>
      <c r="B241" s="2">
        <v>42.0</v>
      </c>
      <c r="C241" s="1">
        <v>1.0</v>
      </c>
      <c r="D241" s="1">
        <v>2.0</v>
      </c>
      <c r="E241" s="1">
        <v>120.0</v>
      </c>
      <c r="F241" s="1">
        <v>295.0</v>
      </c>
      <c r="G241" s="1">
        <v>0.0</v>
      </c>
      <c r="H241" s="1">
        <v>0.0</v>
      </c>
      <c r="I241" s="1">
        <v>162.0</v>
      </c>
      <c r="J241" s="1">
        <v>0.0</v>
      </c>
      <c r="K241" s="1">
        <v>0.0</v>
      </c>
      <c r="L241" s="1">
        <v>1.0</v>
      </c>
      <c r="M241" s="1">
        <v>0.0</v>
      </c>
      <c r="N241" s="1">
        <v>3.0</v>
      </c>
      <c r="O241" s="1">
        <v>0.0</v>
      </c>
    </row>
    <row r="242">
      <c r="A242" s="2"/>
      <c r="B242" s="2">
        <v>41.0</v>
      </c>
      <c r="C242" s="1">
        <v>1.0</v>
      </c>
      <c r="D242" s="1">
        <v>2.0</v>
      </c>
      <c r="E242" s="1">
        <v>110.0</v>
      </c>
      <c r="F242" s="1">
        <v>235.0</v>
      </c>
      <c r="G242" s="1">
        <v>0.0</v>
      </c>
      <c r="H242" s="1">
        <v>0.0</v>
      </c>
      <c r="I242" s="1">
        <v>153.0</v>
      </c>
      <c r="J242" s="1">
        <v>0.0</v>
      </c>
      <c r="K242" s="1">
        <v>0.0</v>
      </c>
      <c r="L242" s="1">
        <v>1.0</v>
      </c>
      <c r="M242" s="1">
        <v>0.0</v>
      </c>
      <c r="N242" s="1">
        <v>3.0</v>
      </c>
      <c r="O242" s="1">
        <v>0.0</v>
      </c>
    </row>
    <row r="243">
      <c r="A243" s="2"/>
      <c r="B243" s="2">
        <v>41.0</v>
      </c>
      <c r="C243" s="1">
        <v>0.0</v>
      </c>
      <c r="D243" s="1">
        <v>2.0</v>
      </c>
      <c r="E243" s="1">
        <v>126.0</v>
      </c>
      <c r="F243" s="1">
        <v>306.0</v>
      </c>
      <c r="G243" s="1">
        <v>0.0</v>
      </c>
      <c r="H243" s="1">
        <v>0.0</v>
      </c>
      <c r="I243" s="1">
        <v>163.0</v>
      </c>
      <c r="J243" s="1">
        <v>0.0</v>
      </c>
      <c r="K243" s="1">
        <v>0.0</v>
      </c>
      <c r="L243" s="1">
        <v>1.0</v>
      </c>
      <c r="M243" s="1">
        <v>0.0</v>
      </c>
      <c r="N243" s="1">
        <v>3.0</v>
      </c>
      <c r="O243" s="1">
        <v>0.0</v>
      </c>
    </row>
    <row r="244">
      <c r="A244" s="2"/>
      <c r="B244" s="2">
        <v>49.0</v>
      </c>
      <c r="C244" s="1">
        <v>0.0</v>
      </c>
      <c r="D244" s="1">
        <v>4.0</v>
      </c>
      <c r="E244" s="1">
        <v>130.0</v>
      </c>
      <c r="F244" s="1">
        <v>269.0</v>
      </c>
      <c r="G244" s="1">
        <v>0.0</v>
      </c>
      <c r="H244" s="1">
        <v>0.0</v>
      </c>
      <c r="I244" s="1">
        <v>163.0</v>
      </c>
      <c r="J244" s="1">
        <v>0.0</v>
      </c>
      <c r="K244" s="1">
        <v>0.0</v>
      </c>
      <c r="L244" s="1">
        <v>1.0</v>
      </c>
      <c r="M244" s="1">
        <v>0.0</v>
      </c>
      <c r="N244" s="1">
        <v>3.0</v>
      </c>
      <c r="O244" s="1">
        <v>0.0</v>
      </c>
    </row>
    <row r="245">
      <c r="A245" s="2"/>
      <c r="B245" s="2">
        <v>61.0</v>
      </c>
      <c r="C245" s="1">
        <v>1.0</v>
      </c>
      <c r="D245" s="1">
        <v>1.0</v>
      </c>
      <c r="E245" s="1">
        <v>134.0</v>
      </c>
      <c r="F245" s="1">
        <v>234.0</v>
      </c>
      <c r="G245" s="1">
        <v>0.0</v>
      </c>
      <c r="H245" s="1">
        <v>0.0</v>
      </c>
      <c r="I245" s="1">
        <v>145.0</v>
      </c>
      <c r="J245" s="1">
        <v>0.0</v>
      </c>
      <c r="K245" s="1">
        <v>2.6</v>
      </c>
      <c r="L245" s="1">
        <v>2.0</v>
      </c>
      <c r="M245" s="1">
        <v>2.0</v>
      </c>
      <c r="N245" s="1">
        <v>3.0</v>
      </c>
      <c r="O245" s="1">
        <v>2.0</v>
      </c>
    </row>
    <row r="246">
      <c r="A246" s="2"/>
      <c r="B246" s="2">
        <v>60.0</v>
      </c>
      <c r="C246" s="1">
        <v>0.0</v>
      </c>
      <c r="D246" s="1">
        <v>3.0</v>
      </c>
      <c r="E246" s="1">
        <v>120.0</v>
      </c>
      <c r="F246" s="1">
        <v>178.0</v>
      </c>
      <c r="G246" s="1">
        <v>1.0</v>
      </c>
      <c r="H246" s="1">
        <v>0.0</v>
      </c>
      <c r="I246" s="1">
        <v>96.0</v>
      </c>
      <c r="J246" s="1">
        <v>0.0</v>
      </c>
      <c r="K246" s="1">
        <v>0.0</v>
      </c>
      <c r="L246" s="1">
        <v>1.0</v>
      </c>
      <c r="M246" s="1">
        <v>0.0</v>
      </c>
      <c r="N246" s="1">
        <v>3.0</v>
      </c>
      <c r="O246" s="1">
        <v>0.0</v>
      </c>
    </row>
    <row r="247">
      <c r="A247" s="2"/>
      <c r="B247" s="2">
        <v>67.0</v>
      </c>
      <c r="C247" s="1">
        <v>1.0</v>
      </c>
      <c r="D247" s="1">
        <v>4.0</v>
      </c>
      <c r="E247" s="1">
        <v>120.0</v>
      </c>
      <c r="F247" s="1">
        <v>237.0</v>
      </c>
      <c r="G247" s="1">
        <v>0.0</v>
      </c>
      <c r="H247" s="1">
        <v>0.0</v>
      </c>
      <c r="I247" s="1">
        <v>71.0</v>
      </c>
      <c r="J247" s="1">
        <v>0.0</v>
      </c>
      <c r="K247" s="1">
        <v>1.0</v>
      </c>
      <c r="L247" s="1">
        <v>2.0</v>
      </c>
      <c r="M247" s="1">
        <v>0.0</v>
      </c>
      <c r="N247" s="1">
        <v>3.0</v>
      </c>
      <c r="O247" s="1">
        <v>2.0</v>
      </c>
    </row>
    <row r="248">
      <c r="A248" s="2"/>
      <c r="B248" s="2">
        <v>58.0</v>
      </c>
      <c r="C248" s="1">
        <v>1.0</v>
      </c>
      <c r="D248" s="1">
        <v>4.0</v>
      </c>
      <c r="E248" s="1">
        <v>100.0</v>
      </c>
      <c r="F248" s="1">
        <v>234.0</v>
      </c>
      <c r="G248" s="1">
        <v>0.0</v>
      </c>
      <c r="H248" s="1">
        <v>0.0</v>
      </c>
      <c r="I248" s="1">
        <v>156.0</v>
      </c>
      <c r="J248" s="1">
        <v>0.0</v>
      </c>
      <c r="K248" s="1">
        <v>0.1</v>
      </c>
      <c r="L248" s="1">
        <v>1.0</v>
      </c>
      <c r="M248" s="1">
        <v>1.0</v>
      </c>
      <c r="N248" s="1">
        <v>7.0</v>
      </c>
      <c r="O248" s="1">
        <v>2.0</v>
      </c>
    </row>
    <row r="249">
      <c r="A249" s="2"/>
      <c r="B249" s="2">
        <v>47.0</v>
      </c>
      <c r="C249" s="1">
        <v>1.0</v>
      </c>
      <c r="D249" s="1">
        <v>4.0</v>
      </c>
      <c r="E249" s="1">
        <v>110.0</v>
      </c>
      <c r="F249" s="1">
        <v>275.0</v>
      </c>
      <c r="G249" s="1">
        <v>0.0</v>
      </c>
      <c r="H249" s="1">
        <v>2.0</v>
      </c>
      <c r="I249" s="1">
        <v>118.0</v>
      </c>
      <c r="J249" s="1">
        <v>1.0</v>
      </c>
      <c r="K249" s="1">
        <v>1.0</v>
      </c>
      <c r="L249" s="1">
        <v>2.0</v>
      </c>
      <c r="M249" s="1">
        <v>1.0</v>
      </c>
      <c r="N249" s="1">
        <v>3.0</v>
      </c>
      <c r="O249" s="1">
        <v>1.0</v>
      </c>
    </row>
    <row r="250">
      <c r="A250" s="2"/>
      <c r="B250" s="2">
        <v>52.0</v>
      </c>
      <c r="C250" s="1">
        <v>1.0</v>
      </c>
      <c r="D250" s="1">
        <v>4.0</v>
      </c>
      <c r="E250" s="1">
        <v>125.0</v>
      </c>
      <c r="F250" s="1">
        <v>212.0</v>
      </c>
      <c r="G250" s="1">
        <v>0.0</v>
      </c>
      <c r="H250" s="1">
        <v>0.0</v>
      </c>
      <c r="I250" s="1">
        <v>168.0</v>
      </c>
      <c r="J250" s="1">
        <v>0.0</v>
      </c>
      <c r="K250" s="1">
        <v>1.0</v>
      </c>
      <c r="L250" s="1">
        <v>1.0</v>
      </c>
      <c r="M250" s="1">
        <v>2.0</v>
      </c>
      <c r="N250" s="1">
        <v>7.0</v>
      </c>
      <c r="O250" s="1">
        <v>3.0</v>
      </c>
    </row>
    <row r="251">
      <c r="A251" s="2"/>
      <c r="B251" s="2">
        <v>62.0</v>
      </c>
      <c r="C251" s="1">
        <v>1.0</v>
      </c>
      <c r="D251" s="1">
        <v>2.0</v>
      </c>
      <c r="E251" s="1">
        <v>128.0</v>
      </c>
      <c r="F251" s="1">
        <v>208.0</v>
      </c>
      <c r="G251" s="1">
        <v>1.0</v>
      </c>
      <c r="H251" s="1">
        <v>2.0</v>
      </c>
      <c r="I251" s="1">
        <v>140.0</v>
      </c>
      <c r="J251" s="1">
        <v>0.0</v>
      </c>
      <c r="K251" s="1">
        <v>0.0</v>
      </c>
      <c r="L251" s="1">
        <v>1.0</v>
      </c>
      <c r="M251" s="1">
        <v>0.0</v>
      </c>
      <c r="N251" s="1">
        <v>3.0</v>
      </c>
      <c r="O251" s="1">
        <v>0.0</v>
      </c>
    </row>
    <row r="252">
      <c r="A252" s="2"/>
      <c r="B252" s="2">
        <v>57.0</v>
      </c>
      <c r="C252" s="1">
        <v>1.0</v>
      </c>
      <c r="D252" s="1">
        <v>4.0</v>
      </c>
      <c r="E252" s="1">
        <v>110.0</v>
      </c>
      <c r="F252" s="1">
        <v>201.0</v>
      </c>
      <c r="G252" s="1">
        <v>0.0</v>
      </c>
      <c r="H252" s="1">
        <v>0.0</v>
      </c>
      <c r="I252" s="1">
        <v>126.0</v>
      </c>
      <c r="J252" s="1">
        <v>1.0</v>
      </c>
      <c r="K252" s="1">
        <v>1.5</v>
      </c>
      <c r="L252" s="1">
        <v>2.0</v>
      </c>
      <c r="M252" s="1">
        <v>0.0</v>
      </c>
      <c r="N252" s="1">
        <v>6.0</v>
      </c>
      <c r="O252" s="1">
        <v>0.0</v>
      </c>
    </row>
    <row r="253">
      <c r="A253" s="2"/>
      <c r="B253" s="2">
        <v>58.0</v>
      </c>
      <c r="C253" s="1">
        <v>1.0</v>
      </c>
      <c r="D253" s="1">
        <v>4.0</v>
      </c>
      <c r="E253" s="1">
        <v>146.0</v>
      </c>
      <c r="F253" s="1">
        <v>218.0</v>
      </c>
      <c r="G253" s="1">
        <v>0.0</v>
      </c>
      <c r="H253" s="1">
        <v>0.0</v>
      </c>
      <c r="I253" s="1">
        <v>105.0</v>
      </c>
      <c r="J253" s="1">
        <v>0.0</v>
      </c>
      <c r="K253" s="1">
        <v>2.0</v>
      </c>
      <c r="L253" s="1">
        <v>2.0</v>
      </c>
      <c r="M253" s="1">
        <v>1.0</v>
      </c>
      <c r="N253" s="1">
        <v>7.0</v>
      </c>
      <c r="O253" s="1">
        <v>1.0</v>
      </c>
    </row>
    <row r="254">
      <c r="A254" s="2"/>
      <c r="B254" s="2">
        <v>64.0</v>
      </c>
      <c r="C254" s="1">
        <v>1.0</v>
      </c>
      <c r="D254" s="1">
        <v>4.0</v>
      </c>
      <c r="E254" s="1">
        <v>128.0</v>
      </c>
      <c r="F254" s="1">
        <v>263.0</v>
      </c>
      <c r="G254" s="1">
        <v>0.0</v>
      </c>
      <c r="H254" s="1">
        <v>0.0</v>
      </c>
      <c r="I254" s="1">
        <v>105.0</v>
      </c>
      <c r="J254" s="1">
        <v>1.0</v>
      </c>
      <c r="K254" s="1">
        <v>0.2</v>
      </c>
      <c r="L254" s="1">
        <v>2.0</v>
      </c>
      <c r="M254" s="1">
        <v>1.0</v>
      </c>
      <c r="N254" s="1">
        <v>7.0</v>
      </c>
      <c r="O254" s="1">
        <v>0.0</v>
      </c>
    </row>
    <row r="255">
      <c r="A255" s="2"/>
      <c r="B255" s="2">
        <v>51.0</v>
      </c>
      <c r="C255" s="1">
        <v>0.0</v>
      </c>
      <c r="D255" s="1">
        <v>3.0</v>
      </c>
      <c r="E255" s="1">
        <v>120.0</v>
      </c>
      <c r="F255" s="1">
        <v>295.0</v>
      </c>
      <c r="G255" s="1">
        <v>0.0</v>
      </c>
      <c r="H255" s="1">
        <v>2.0</v>
      </c>
      <c r="I255" s="1">
        <v>157.0</v>
      </c>
      <c r="J255" s="1">
        <v>0.0</v>
      </c>
      <c r="K255" s="1">
        <v>0.6</v>
      </c>
      <c r="L255" s="1">
        <v>1.0</v>
      </c>
      <c r="M255" s="1">
        <v>0.0</v>
      </c>
      <c r="N255" s="1">
        <v>3.0</v>
      </c>
      <c r="O255" s="1">
        <v>0.0</v>
      </c>
    </row>
    <row r="256">
      <c r="A256" s="2"/>
      <c r="B256" s="2">
        <v>43.0</v>
      </c>
      <c r="C256" s="1">
        <v>1.0</v>
      </c>
      <c r="D256" s="1">
        <v>4.0</v>
      </c>
      <c r="E256" s="1">
        <v>115.0</v>
      </c>
      <c r="F256" s="1">
        <v>303.0</v>
      </c>
      <c r="G256" s="1">
        <v>0.0</v>
      </c>
      <c r="H256" s="1">
        <v>0.0</v>
      </c>
      <c r="I256" s="1">
        <v>181.0</v>
      </c>
      <c r="J256" s="1">
        <v>0.0</v>
      </c>
      <c r="K256" s="1">
        <v>1.2</v>
      </c>
      <c r="L256" s="1">
        <v>2.0</v>
      </c>
      <c r="M256" s="1">
        <v>0.0</v>
      </c>
      <c r="N256" s="1">
        <v>3.0</v>
      </c>
      <c r="O256" s="1">
        <v>0.0</v>
      </c>
    </row>
    <row r="257">
      <c r="A257" s="2"/>
      <c r="B257" s="2">
        <v>42.0</v>
      </c>
      <c r="C257" s="1">
        <v>0.0</v>
      </c>
      <c r="D257" s="1">
        <v>3.0</v>
      </c>
      <c r="E257" s="1">
        <v>120.0</v>
      </c>
      <c r="F257" s="1">
        <v>209.0</v>
      </c>
      <c r="G257" s="1">
        <v>0.0</v>
      </c>
      <c r="H257" s="1">
        <v>0.0</v>
      </c>
      <c r="I257" s="1">
        <v>173.0</v>
      </c>
      <c r="J257" s="1">
        <v>0.0</v>
      </c>
      <c r="K257" s="1">
        <v>0.0</v>
      </c>
      <c r="L257" s="1">
        <v>2.0</v>
      </c>
      <c r="M257" s="1">
        <v>0.0</v>
      </c>
      <c r="N257" s="1">
        <v>3.0</v>
      </c>
      <c r="O257" s="1">
        <v>0.0</v>
      </c>
    </row>
    <row r="258">
      <c r="A258" s="2"/>
      <c r="B258" s="2">
        <v>67.0</v>
      </c>
      <c r="C258" s="1">
        <v>0.0</v>
      </c>
      <c r="D258" s="1">
        <v>4.0</v>
      </c>
      <c r="E258" s="1">
        <v>106.0</v>
      </c>
      <c r="F258" s="1">
        <v>223.0</v>
      </c>
      <c r="G258" s="1">
        <v>0.0</v>
      </c>
      <c r="H258" s="1">
        <v>0.0</v>
      </c>
      <c r="I258" s="1">
        <v>142.0</v>
      </c>
      <c r="J258" s="1">
        <v>0.0</v>
      </c>
      <c r="K258" s="1">
        <v>0.3</v>
      </c>
      <c r="L258" s="1">
        <v>1.0</v>
      </c>
      <c r="M258" s="1">
        <v>2.0</v>
      </c>
      <c r="N258" s="1">
        <v>3.0</v>
      </c>
      <c r="O258" s="1">
        <v>0.0</v>
      </c>
    </row>
    <row r="259">
      <c r="A259" s="2"/>
      <c r="B259" s="2">
        <v>76.0</v>
      </c>
      <c r="C259" s="1">
        <v>0.0</v>
      </c>
      <c r="D259" s="1">
        <v>3.0</v>
      </c>
      <c r="E259" s="1">
        <v>140.0</v>
      </c>
      <c r="F259" s="1">
        <v>197.0</v>
      </c>
      <c r="G259" s="1">
        <v>0.0</v>
      </c>
      <c r="H259" s="1">
        <v>1.0</v>
      </c>
      <c r="I259" s="1">
        <v>116.0</v>
      </c>
      <c r="J259" s="1">
        <v>0.0</v>
      </c>
      <c r="K259" s="1">
        <v>1.1</v>
      </c>
      <c r="L259" s="1">
        <v>2.0</v>
      </c>
      <c r="M259" s="1">
        <v>0.0</v>
      </c>
      <c r="N259" s="1">
        <v>3.0</v>
      </c>
      <c r="O259" s="1">
        <v>0.0</v>
      </c>
    </row>
    <row r="260">
      <c r="A260" s="2"/>
      <c r="B260" s="2">
        <v>70.0</v>
      </c>
      <c r="C260" s="1">
        <v>1.0</v>
      </c>
      <c r="D260" s="1">
        <v>2.0</v>
      </c>
      <c r="E260" s="1">
        <v>156.0</v>
      </c>
      <c r="F260" s="1">
        <v>245.0</v>
      </c>
      <c r="G260" s="1">
        <v>0.0</v>
      </c>
      <c r="H260" s="1">
        <v>2.0</v>
      </c>
      <c r="I260" s="1">
        <v>143.0</v>
      </c>
      <c r="J260" s="1">
        <v>0.0</v>
      </c>
      <c r="K260" s="1">
        <v>0.0</v>
      </c>
      <c r="L260" s="1">
        <v>1.0</v>
      </c>
      <c r="M260" s="1">
        <v>0.0</v>
      </c>
      <c r="N260" s="1">
        <v>3.0</v>
      </c>
      <c r="O260" s="1">
        <v>0.0</v>
      </c>
    </row>
    <row r="261">
      <c r="A261" s="2"/>
      <c r="B261" s="2">
        <v>57.0</v>
      </c>
      <c r="C261" s="1">
        <v>1.0</v>
      </c>
      <c r="D261" s="1">
        <v>2.0</v>
      </c>
      <c r="E261" s="1">
        <v>124.0</v>
      </c>
      <c r="F261" s="1">
        <v>261.0</v>
      </c>
      <c r="G261" s="1">
        <v>0.0</v>
      </c>
      <c r="H261" s="1">
        <v>0.0</v>
      </c>
      <c r="I261" s="1">
        <v>141.0</v>
      </c>
      <c r="J261" s="1">
        <v>0.0</v>
      </c>
      <c r="K261" s="1">
        <v>0.3</v>
      </c>
      <c r="L261" s="1">
        <v>1.0</v>
      </c>
      <c r="M261" s="1">
        <v>0.0</v>
      </c>
      <c r="N261" s="1">
        <v>7.0</v>
      </c>
      <c r="O261" s="1">
        <v>1.0</v>
      </c>
    </row>
    <row r="262">
      <c r="A262" s="2"/>
      <c r="B262" s="2">
        <v>44.0</v>
      </c>
      <c r="C262" s="1">
        <v>0.0</v>
      </c>
      <c r="D262" s="1">
        <v>3.0</v>
      </c>
      <c r="E262" s="1">
        <v>118.0</v>
      </c>
      <c r="F262" s="1">
        <v>242.0</v>
      </c>
      <c r="G262" s="1">
        <v>0.0</v>
      </c>
      <c r="H262" s="1">
        <v>0.0</v>
      </c>
      <c r="I262" s="1">
        <v>149.0</v>
      </c>
      <c r="J262" s="1">
        <v>0.0</v>
      </c>
      <c r="K262" s="1">
        <v>0.3</v>
      </c>
      <c r="L262" s="1">
        <v>2.0</v>
      </c>
      <c r="M262" s="1">
        <v>1.0</v>
      </c>
      <c r="N262" s="1">
        <v>3.0</v>
      </c>
      <c r="O262" s="1">
        <v>0.0</v>
      </c>
    </row>
    <row r="263">
      <c r="A263" s="2"/>
      <c r="B263" s="2">
        <v>58.0</v>
      </c>
      <c r="C263" s="1">
        <v>0.0</v>
      </c>
      <c r="D263" s="1">
        <v>2.0</v>
      </c>
      <c r="E263" s="1">
        <v>136.0</v>
      </c>
      <c r="F263" s="1">
        <v>319.0</v>
      </c>
      <c r="G263" s="1">
        <v>1.0</v>
      </c>
      <c r="H263" s="1">
        <v>2.0</v>
      </c>
      <c r="I263" s="1">
        <v>152.0</v>
      </c>
      <c r="J263" s="1">
        <v>0.0</v>
      </c>
      <c r="K263" s="1">
        <v>0.0</v>
      </c>
      <c r="L263" s="1">
        <v>1.0</v>
      </c>
      <c r="M263" s="1">
        <v>2.0</v>
      </c>
      <c r="N263" s="1">
        <v>3.0</v>
      </c>
      <c r="O263" s="1">
        <v>3.0</v>
      </c>
    </row>
    <row r="264">
      <c r="A264" s="2"/>
      <c r="B264" s="2">
        <v>60.0</v>
      </c>
      <c r="C264" s="1">
        <v>0.0</v>
      </c>
      <c r="D264" s="1">
        <v>1.0</v>
      </c>
      <c r="E264" s="1">
        <v>150.0</v>
      </c>
      <c r="F264" s="1">
        <v>240.0</v>
      </c>
      <c r="G264" s="1">
        <v>0.0</v>
      </c>
      <c r="H264" s="1">
        <v>0.0</v>
      </c>
      <c r="I264" s="1">
        <v>171.0</v>
      </c>
      <c r="J264" s="1">
        <v>0.0</v>
      </c>
      <c r="K264" s="1">
        <v>0.9</v>
      </c>
      <c r="L264" s="1">
        <v>1.0</v>
      </c>
      <c r="M264" s="1">
        <v>0.0</v>
      </c>
      <c r="N264" s="1">
        <v>3.0</v>
      </c>
      <c r="O264" s="1">
        <v>0.0</v>
      </c>
    </row>
    <row r="265">
      <c r="A265" s="2"/>
      <c r="B265" s="2">
        <v>44.0</v>
      </c>
      <c r="C265" s="1">
        <v>1.0</v>
      </c>
      <c r="D265" s="1">
        <v>3.0</v>
      </c>
      <c r="E265" s="1">
        <v>120.0</v>
      </c>
      <c r="F265" s="1">
        <v>226.0</v>
      </c>
      <c r="G265" s="1">
        <v>0.0</v>
      </c>
      <c r="H265" s="1">
        <v>0.0</v>
      </c>
      <c r="I265" s="1">
        <v>169.0</v>
      </c>
      <c r="J265" s="1">
        <v>0.0</v>
      </c>
      <c r="K265" s="1">
        <v>0.0</v>
      </c>
      <c r="L265" s="1">
        <v>1.0</v>
      </c>
      <c r="M265" s="1">
        <v>0.0</v>
      </c>
      <c r="N265" s="1">
        <v>3.0</v>
      </c>
      <c r="O265" s="1">
        <v>0.0</v>
      </c>
    </row>
    <row r="266">
      <c r="A266" s="2"/>
      <c r="B266" s="2">
        <v>61.0</v>
      </c>
      <c r="C266" s="1">
        <v>1.0</v>
      </c>
      <c r="D266" s="1">
        <v>4.0</v>
      </c>
      <c r="E266" s="1">
        <v>138.0</v>
      </c>
      <c r="F266" s="1">
        <v>166.0</v>
      </c>
      <c r="G266" s="1">
        <v>0.0</v>
      </c>
      <c r="H266" s="1">
        <v>2.0</v>
      </c>
      <c r="I266" s="1">
        <v>125.0</v>
      </c>
      <c r="J266" s="1">
        <v>1.0</v>
      </c>
      <c r="K266" s="1">
        <v>3.6</v>
      </c>
      <c r="L266" s="1">
        <v>2.0</v>
      </c>
      <c r="M266" s="1">
        <v>1.0</v>
      </c>
      <c r="N266" s="1">
        <v>3.0</v>
      </c>
      <c r="O266" s="1">
        <v>4.0</v>
      </c>
    </row>
    <row r="267">
      <c r="A267" s="2"/>
      <c r="B267" s="2">
        <v>42.0</v>
      </c>
      <c r="C267" s="1">
        <v>1.0</v>
      </c>
      <c r="D267" s="1">
        <v>4.0</v>
      </c>
      <c r="E267" s="1">
        <v>136.0</v>
      </c>
      <c r="F267" s="1">
        <v>315.0</v>
      </c>
      <c r="G267" s="1">
        <v>0.0</v>
      </c>
      <c r="H267" s="1">
        <v>0.0</v>
      </c>
      <c r="I267" s="1">
        <v>125.0</v>
      </c>
      <c r="J267" s="1">
        <v>1.0</v>
      </c>
      <c r="K267" s="1">
        <v>1.8</v>
      </c>
      <c r="L267" s="1">
        <v>2.0</v>
      </c>
      <c r="M267" s="1">
        <v>0.0</v>
      </c>
      <c r="N267" s="1">
        <v>6.0</v>
      </c>
      <c r="O267" s="1">
        <v>2.0</v>
      </c>
    </row>
    <row r="268">
      <c r="A268" s="2"/>
      <c r="B268" s="2">
        <v>52.0</v>
      </c>
      <c r="C268" s="1">
        <v>1.0</v>
      </c>
      <c r="D268" s="1">
        <v>4.0</v>
      </c>
      <c r="E268" s="1">
        <v>128.0</v>
      </c>
      <c r="F268" s="1">
        <v>204.0</v>
      </c>
      <c r="G268" s="1">
        <v>1.0</v>
      </c>
      <c r="H268" s="1">
        <v>0.0</v>
      </c>
      <c r="I268" s="1">
        <v>156.0</v>
      </c>
      <c r="J268" s="1">
        <v>1.0</v>
      </c>
      <c r="K268" s="1">
        <v>1.0</v>
      </c>
      <c r="L268" s="1">
        <v>2.0</v>
      </c>
      <c r="M268" s="1">
        <v>0.0</v>
      </c>
      <c r="N268" s="1">
        <v>3.0</v>
      </c>
      <c r="O268" s="1">
        <v>2.0</v>
      </c>
    </row>
    <row r="269">
      <c r="A269" s="2"/>
      <c r="B269" s="2">
        <v>59.0</v>
      </c>
      <c r="C269" s="1">
        <v>1.0</v>
      </c>
      <c r="D269" s="1">
        <v>3.0</v>
      </c>
      <c r="E269" s="1">
        <v>126.0</v>
      </c>
      <c r="F269" s="1">
        <v>218.0</v>
      </c>
      <c r="G269" s="1">
        <v>1.0</v>
      </c>
      <c r="H269" s="1">
        <v>0.0</v>
      </c>
      <c r="I269" s="1">
        <v>134.0</v>
      </c>
      <c r="J269" s="1">
        <v>0.0</v>
      </c>
      <c r="K269" s="1">
        <v>2.2</v>
      </c>
      <c r="L269" s="1">
        <v>2.0</v>
      </c>
      <c r="M269" s="1">
        <v>1.0</v>
      </c>
      <c r="N269" s="1">
        <v>6.0</v>
      </c>
      <c r="O269" s="1">
        <v>2.0</v>
      </c>
    </row>
    <row r="270">
      <c r="A270" s="2"/>
      <c r="B270" s="2">
        <v>40.0</v>
      </c>
      <c r="C270" s="1">
        <v>1.0</v>
      </c>
      <c r="D270" s="1">
        <v>4.0</v>
      </c>
      <c r="E270" s="1">
        <v>152.0</v>
      </c>
      <c r="F270" s="1">
        <v>223.0</v>
      </c>
      <c r="G270" s="1">
        <v>0.0</v>
      </c>
      <c r="H270" s="1">
        <v>0.0</v>
      </c>
      <c r="I270" s="1">
        <v>181.0</v>
      </c>
      <c r="J270" s="1">
        <v>0.0</v>
      </c>
      <c r="K270" s="1">
        <v>0.0</v>
      </c>
      <c r="L270" s="1">
        <v>1.0</v>
      </c>
      <c r="M270" s="1">
        <v>0.0</v>
      </c>
      <c r="N270" s="1">
        <v>7.0</v>
      </c>
      <c r="O270" s="1">
        <v>1.0</v>
      </c>
    </row>
    <row r="271">
      <c r="A271" s="2"/>
      <c r="B271" s="2">
        <v>42.0</v>
      </c>
      <c r="C271" s="1">
        <v>1.0</v>
      </c>
      <c r="D271" s="1">
        <v>3.0</v>
      </c>
      <c r="E271" s="1">
        <v>130.0</v>
      </c>
      <c r="F271" s="1">
        <v>180.0</v>
      </c>
      <c r="G271" s="1">
        <v>0.0</v>
      </c>
      <c r="H271" s="1">
        <v>0.0</v>
      </c>
      <c r="I271" s="1">
        <v>150.0</v>
      </c>
      <c r="J271" s="1">
        <v>0.0</v>
      </c>
      <c r="K271" s="1">
        <v>0.0</v>
      </c>
      <c r="L271" s="1">
        <v>1.0</v>
      </c>
      <c r="M271" s="1">
        <v>0.0</v>
      </c>
      <c r="N271" s="1">
        <v>3.0</v>
      </c>
      <c r="O271" s="1">
        <v>0.0</v>
      </c>
    </row>
    <row r="272">
      <c r="A272" s="2"/>
      <c r="B272" s="2">
        <v>61.0</v>
      </c>
      <c r="C272" s="1">
        <v>1.0</v>
      </c>
      <c r="D272" s="1">
        <v>4.0</v>
      </c>
      <c r="E272" s="1">
        <v>140.0</v>
      </c>
      <c r="F272" s="1">
        <v>207.0</v>
      </c>
      <c r="G272" s="1">
        <v>0.0</v>
      </c>
      <c r="H272" s="1">
        <v>2.0</v>
      </c>
      <c r="I272" s="1">
        <v>138.0</v>
      </c>
      <c r="J272" s="1">
        <v>1.0</v>
      </c>
      <c r="K272" s="1">
        <v>1.9</v>
      </c>
      <c r="L272" s="1">
        <v>1.0</v>
      </c>
      <c r="M272" s="1">
        <v>1.0</v>
      </c>
      <c r="N272" s="1">
        <v>7.0</v>
      </c>
      <c r="O272" s="1">
        <v>1.0</v>
      </c>
    </row>
    <row r="273">
      <c r="A273" s="2"/>
      <c r="B273" s="2">
        <v>66.0</v>
      </c>
      <c r="C273" s="1">
        <v>1.0</v>
      </c>
      <c r="D273" s="1">
        <v>4.0</v>
      </c>
      <c r="E273" s="1">
        <v>160.0</v>
      </c>
      <c r="F273" s="1">
        <v>228.0</v>
      </c>
      <c r="G273" s="1">
        <v>0.0</v>
      </c>
      <c r="H273" s="1">
        <v>2.0</v>
      </c>
      <c r="I273" s="1">
        <v>138.0</v>
      </c>
      <c r="J273" s="1">
        <v>0.0</v>
      </c>
      <c r="K273" s="1">
        <v>2.3</v>
      </c>
      <c r="L273" s="1">
        <v>1.0</v>
      </c>
      <c r="M273" s="1">
        <v>0.0</v>
      </c>
      <c r="N273" s="1">
        <v>6.0</v>
      </c>
      <c r="O273" s="1">
        <v>0.0</v>
      </c>
    </row>
    <row r="274">
      <c r="A274" s="2"/>
      <c r="B274" s="2">
        <v>46.0</v>
      </c>
      <c r="C274" s="1">
        <v>1.0</v>
      </c>
      <c r="D274" s="1">
        <v>4.0</v>
      </c>
      <c r="E274" s="1">
        <v>140.0</v>
      </c>
      <c r="F274" s="1">
        <v>311.0</v>
      </c>
      <c r="G274" s="1">
        <v>0.0</v>
      </c>
      <c r="H274" s="1">
        <v>0.0</v>
      </c>
      <c r="I274" s="1">
        <v>120.0</v>
      </c>
      <c r="J274" s="1">
        <v>1.0</v>
      </c>
      <c r="K274" s="1">
        <v>1.8</v>
      </c>
      <c r="L274" s="1">
        <v>2.0</v>
      </c>
      <c r="M274" s="1">
        <v>2.0</v>
      </c>
      <c r="N274" s="1">
        <v>7.0</v>
      </c>
      <c r="O274" s="1">
        <v>2.0</v>
      </c>
    </row>
    <row r="275">
      <c r="A275" s="2"/>
      <c r="B275" s="2">
        <v>71.0</v>
      </c>
      <c r="C275" s="1">
        <v>0.0</v>
      </c>
      <c r="D275" s="1">
        <v>4.0</v>
      </c>
      <c r="E275" s="1">
        <v>112.0</v>
      </c>
      <c r="F275" s="1">
        <v>149.0</v>
      </c>
      <c r="G275" s="1">
        <v>0.0</v>
      </c>
      <c r="H275" s="1">
        <v>0.0</v>
      </c>
      <c r="I275" s="1">
        <v>125.0</v>
      </c>
      <c r="J275" s="1">
        <v>0.0</v>
      </c>
      <c r="K275" s="1">
        <v>1.6</v>
      </c>
      <c r="L275" s="1">
        <v>2.0</v>
      </c>
      <c r="M275" s="1">
        <v>0.0</v>
      </c>
      <c r="N275" s="1">
        <v>3.0</v>
      </c>
      <c r="O275" s="1">
        <v>0.0</v>
      </c>
    </row>
    <row r="276">
      <c r="A276" s="2"/>
      <c r="B276" s="2">
        <v>59.0</v>
      </c>
      <c r="C276" s="1">
        <v>1.0</v>
      </c>
      <c r="D276" s="1">
        <v>1.0</v>
      </c>
      <c r="E276" s="1">
        <v>134.0</v>
      </c>
      <c r="F276" s="1">
        <v>204.0</v>
      </c>
      <c r="G276" s="1">
        <v>0.0</v>
      </c>
      <c r="H276" s="1">
        <v>0.0</v>
      </c>
      <c r="I276" s="1">
        <v>162.0</v>
      </c>
      <c r="J276" s="1">
        <v>0.0</v>
      </c>
      <c r="K276" s="1">
        <v>0.8</v>
      </c>
      <c r="L276" s="1">
        <v>1.0</v>
      </c>
      <c r="M276" s="1">
        <v>2.0</v>
      </c>
      <c r="N276" s="1">
        <v>3.0</v>
      </c>
      <c r="O276" s="1">
        <v>1.0</v>
      </c>
    </row>
    <row r="277">
      <c r="A277" s="2"/>
      <c r="B277" s="2">
        <v>64.0</v>
      </c>
      <c r="C277" s="1">
        <v>1.0</v>
      </c>
      <c r="D277" s="1">
        <v>1.0</v>
      </c>
      <c r="E277" s="1">
        <v>170.0</v>
      </c>
      <c r="F277" s="1">
        <v>227.0</v>
      </c>
      <c r="G277" s="1">
        <v>0.0</v>
      </c>
      <c r="H277" s="1">
        <v>2.0</v>
      </c>
      <c r="I277" s="1">
        <v>155.0</v>
      </c>
      <c r="J277" s="1">
        <v>0.0</v>
      </c>
      <c r="K277" s="1">
        <v>0.6</v>
      </c>
      <c r="L277" s="1">
        <v>2.0</v>
      </c>
      <c r="M277" s="1">
        <v>0.0</v>
      </c>
      <c r="N277" s="1">
        <v>7.0</v>
      </c>
      <c r="O277" s="1">
        <v>0.0</v>
      </c>
    </row>
    <row r="278">
      <c r="A278" s="2"/>
      <c r="B278" s="2">
        <v>66.0</v>
      </c>
      <c r="C278" s="1">
        <v>0.0</v>
      </c>
      <c r="D278" s="1">
        <v>3.0</v>
      </c>
      <c r="E278" s="1">
        <v>146.0</v>
      </c>
      <c r="F278" s="1">
        <v>278.0</v>
      </c>
      <c r="G278" s="1">
        <v>0.0</v>
      </c>
      <c r="H278" s="1">
        <v>2.0</v>
      </c>
      <c r="I278" s="1">
        <v>152.0</v>
      </c>
      <c r="J278" s="1">
        <v>0.0</v>
      </c>
      <c r="K278" s="1">
        <v>0.0</v>
      </c>
      <c r="L278" s="1">
        <v>2.0</v>
      </c>
      <c r="M278" s="1">
        <v>1.0</v>
      </c>
      <c r="N278" s="1">
        <v>3.0</v>
      </c>
      <c r="O278" s="1">
        <v>0.0</v>
      </c>
    </row>
    <row r="279">
      <c r="A279" s="2"/>
      <c r="B279" s="2">
        <v>39.0</v>
      </c>
      <c r="C279" s="1">
        <v>0.0</v>
      </c>
      <c r="D279" s="1">
        <v>3.0</v>
      </c>
      <c r="E279" s="1">
        <v>138.0</v>
      </c>
      <c r="F279" s="1">
        <v>220.0</v>
      </c>
      <c r="G279" s="1">
        <v>0.0</v>
      </c>
      <c r="H279" s="1">
        <v>0.0</v>
      </c>
      <c r="I279" s="1">
        <v>152.0</v>
      </c>
      <c r="J279" s="1">
        <v>0.0</v>
      </c>
      <c r="K279" s="1">
        <v>0.0</v>
      </c>
      <c r="L279" s="1">
        <v>2.0</v>
      </c>
      <c r="M279" s="1">
        <v>0.0</v>
      </c>
      <c r="N279" s="1">
        <v>3.0</v>
      </c>
      <c r="O279" s="1">
        <v>0.0</v>
      </c>
    </row>
    <row r="280">
      <c r="A280" s="2"/>
      <c r="B280" s="2">
        <v>57.0</v>
      </c>
      <c r="C280" s="1">
        <v>1.0</v>
      </c>
      <c r="D280" s="1">
        <v>2.0</v>
      </c>
      <c r="E280" s="1">
        <v>154.0</v>
      </c>
      <c r="F280" s="1">
        <v>232.0</v>
      </c>
      <c r="G280" s="1">
        <v>0.0</v>
      </c>
      <c r="H280" s="1">
        <v>2.0</v>
      </c>
      <c r="I280" s="1">
        <v>164.0</v>
      </c>
      <c r="J280" s="1">
        <v>0.0</v>
      </c>
      <c r="K280" s="1">
        <v>0.0</v>
      </c>
      <c r="L280" s="1">
        <v>1.0</v>
      </c>
      <c r="M280" s="1">
        <v>1.0</v>
      </c>
      <c r="N280" s="1">
        <v>3.0</v>
      </c>
      <c r="O280" s="1">
        <v>1.0</v>
      </c>
    </row>
    <row r="281">
      <c r="A281" s="2"/>
      <c r="B281" s="2">
        <v>58.0</v>
      </c>
      <c r="C281" s="1">
        <v>0.0</v>
      </c>
      <c r="D281" s="1">
        <v>4.0</v>
      </c>
      <c r="E281" s="1">
        <v>130.0</v>
      </c>
      <c r="F281" s="1">
        <v>197.0</v>
      </c>
      <c r="G281" s="1">
        <v>0.0</v>
      </c>
      <c r="H281" s="1">
        <v>0.0</v>
      </c>
      <c r="I281" s="1">
        <v>131.0</v>
      </c>
      <c r="J281" s="1">
        <v>0.0</v>
      </c>
      <c r="K281" s="1">
        <v>0.6</v>
      </c>
      <c r="L281" s="1">
        <v>2.0</v>
      </c>
      <c r="M281" s="1">
        <v>0.0</v>
      </c>
      <c r="N281" s="1">
        <v>3.0</v>
      </c>
      <c r="O281" s="1">
        <v>0.0</v>
      </c>
    </row>
    <row r="282">
      <c r="A282" s="2"/>
      <c r="B282" s="2">
        <v>57.0</v>
      </c>
      <c r="C282" s="1">
        <v>1.0</v>
      </c>
      <c r="D282" s="1">
        <v>4.0</v>
      </c>
      <c r="E282" s="1">
        <v>110.0</v>
      </c>
      <c r="F282" s="1">
        <v>335.0</v>
      </c>
      <c r="G282" s="1">
        <v>0.0</v>
      </c>
      <c r="H282" s="1">
        <v>0.0</v>
      </c>
      <c r="I282" s="1">
        <v>143.0</v>
      </c>
      <c r="J282" s="1">
        <v>1.0</v>
      </c>
      <c r="K282" s="1">
        <v>3.0</v>
      </c>
      <c r="L282" s="1">
        <v>2.0</v>
      </c>
      <c r="M282" s="1">
        <v>1.0</v>
      </c>
      <c r="N282" s="1">
        <v>7.0</v>
      </c>
      <c r="O282" s="1">
        <v>2.0</v>
      </c>
    </row>
    <row r="283">
      <c r="A283" s="2"/>
      <c r="B283" s="2">
        <v>47.0</v>
      </c>
      <c r="C283" s="1">
        <v>1.0</v>
      </c>
      <c r="D283" s="1">
        <v>3.0</v>
      </c>
      <c r="E283" s="1">
        <v>130.0</v>
      </c>
      <c r="F283" s="1">
        <v>253.0</v>
      </c>
      <c r="G283" s="1">
        <v>0.0</v>
      </c>
      <c r="H283" s="1">
        <v>0.0</v>
      </c>
      <c r="I283" s="1">
        <v>179.0</v>
      </c>
      <c r="J283" s="1">
        <v>0.0</v>
      </c>
      <c r="K283" s="1">
        <v>0.0</v>
      </c>
      <c r="L283" s="1">
        <v>1.0</v>
      </c>
      <c r="M283" s="1">
        <v>0.0</v>
      </c>
      <c r="N283" s="1">
        <v>3.0</v>
      </c>
      <c r="O283" s="1">
        <v>0.0</v>
      </c>
    </row>
    <row r="284">
      <c r="A284" s="2"/>
      <c r="B284" s="2">
        <v>55.0</v>
      </c>
      <c r="C284" s="1">
        <v>0.0</v>
      </c>
      <c r="D284" s="1">
        <v>4.0</v>
      </c>
      <c r="E284" s="1">
        <v>128.0</v>
      </c>
      <c r="F284" s="1">
        <v>205.0</v>
      </c>
      <c r="G284" s="1">
        <v>0.0</v>
      </c>
      <c r="H284" s="1">
        <v>1.0</v>
      </c>
      <c r="I284" s="1">
        <v>130.0</v>
      </c>
      <c r="J284" s="1">
        <v>1.0</v>
      </c>
      <c r="K284" s="1">
        <v>2.0</v>
      </c>
      <c r="L284" s="1">
        <v>2.0</v>
      </c>
      <c r="M284" s="1">
        <v>1.0</v>
      </c>
      <c r="N284" s="1">
        <v>7.0</v>
      </c>
      <c r="O284" s="1">
        <v>3.0</v>
      </c>
    </row>
    <row r="285">
      <c r="A285" s="2"/>
      <c r="B285" s="2">
        <v>35.0</v>
      </c>
      <c r="C285" s="1">
        <v>1.0</v>
      </c>
      <c r="D285" s="1">
        <v>2.0</v>
      </c>
      <c r="E285" s="1">
        <v>122.0</v>
      </c>
      <c r="F285" s="1">
        <v>192.0</v>
      </c>
      <c r="G285" s="1">
        <v>0.0</v>
      </c>
      <c r="H285" s="1">
        <v>0.0</v>
      </c>
      <c r="I285" s="1">
        <v>174.0</v>
      </c>
      <c r="J285" s="1">
        <v>0.0</v>
      </c>
      <c r="K285" s="1">
        <v>0.0</v>
      </c>
      <c r="L285" s="1">
        <v>1.0</v>
      </c>
      <c r="M285" s="1">
        <v>0.0</v>
      </c>
      <c r="N285" s="1">
        <v>3.0</v>
      </c>
      <c r="O285" s="1">
        <v>0.0</v>
      </c>
    </row>
    <row r="286">
      <c r="A286" s="2"/>
      <c r="B286" s="2">
        <v>61.0</v>
      </c>
      <c r="C286" s="1">
        <v>1.0</v>
      </c>
      <c r="D286" s="1">
        <v>4.0</v>
      </c>
      <c r="E286" s="1">
        <v>148.0</v>
      </c>
      <c r="F286" s="1">
        <v>203.0</v>
      </c>
      <c r="G286" s="1">
        <v>0.0</v>
      </c>
      <c r="H286" s="1">
        <v>0.0</v>
      </c>
      <c r="I286" s="1">
        <v>161.0</v>
      </c>
      <c r="J286" s="1">
        <v>0.0</v>
      </c>
      <c r="K286" s="1">
        <v>0.0</v>
      </c>
      <c r="L286" s="1">
        <v>1.0</v>
      </c>
      <c r="M286" s="1">
        <v>1.0</v>
      </c>
      <c r="N286" s="1">
        <v>7.0</v>
      </c>
      <c r="O286" s="1">
        <v>2.0</v>
      </c>
    </row>
    <row r="287">
      <c r="A287" s="2"/>
      <c r="B287" s="2">
        <v>58.0</v>
      </c>
      <c r="C287" s="1">
        <v>1.0</v>
      </c>
      <c r="D287" s="1">
        <v>4.0</v>
      </c>
      <c r="E287" s="1">
        <v>114.0</v>
      </c>
      <c r="F287" s="1">
        <v>318.0</v>
      </c>
      <c r="G287" s="1">
        <v>0.0</v>
      </c>
      <c r="H287" s="1">
        <v>1.0</v>
      </c>
      <c r="I287" s="1">
        <v>140.0</v>
      </c>
      <c r="J287" s="1">
        <v>0.0</v>
      </c>
      <c r="K287" s="1">
        <v>4.4</v>
      </c>
      <c r="L287" s="1">
        <v>3.0</v>
      </c>
      <c r="M287" s="1">
        <v>3.0</v>
      </c>
      <c r="N287" s="1">
        <v>6.0</v>
      </c>
      <c r="O287" s="1">
        <v>4.0</v>
      </c>
    </row>
    <row r="288">
      <c r="A288" s="2"/>
      <c r="B288" s="2">
        <v>58.0</v>
      </c>
      <c r="C288" s="1">
        <v>0.0</v>
      </c>
      <c r="D288" s="1">
        <v>4.0</v>
      </c>
      <c r="E288" s="1">
        <v>170.0</v>
      </c>
      <c r="F288" s="1">
        <v>225.0</v>
      </c>
      <c r="G288" s="1">
        <v>1.0</v>
      </c>
      <c r="H288" s="1">
        <v>2.0</v>
      </c>
      <c r="I288" s="1">
        <v>146.0</v>
      </c>
      <c r="J288" s="1">
        <v>1.0</v>
      </c>
      <c r="K288" s="1">
        <v>2.8</v>
      </c>
      <c r="L288" s="1">
        <v>2.0</v>
      </c>
      <c r="M288" s="1">
        <v>2.0</v>
      </c>
      <c r="N288" s="1">
        <v>6.0</v>
      </c>
      <c r="O288" s="1">
        <v>2.0</v>
      </c>
    </row>
    <row r="289">
      <c r="A289" s="2"/>
      <c r="B289" s="2">
        <v>58.0</v>
      </c>
      <c r="C289" s="1">
        <v>1.0</v>
      </c>
      <c r="D289" s="1">
        <v>2.0</v>
      </c>
      <c r="E289" s="1">
        <v>125.0</v>
      </c>
      <c r="F289" s="1">
        <v>220.0</v>
      </c>
      <c r="G289" s="1">
        <v>0.0</v>
      </c>
      <c r="H289" s="1">
        <v>0.0</v>
      </c>
      <c r="I289" s="1">
        <v>144.0</v>
      </c>
      <c r="J289" s="1">
        <v>0.0</v>
      </c>
      <c r="K289" s="1">
        <v>0.4</v>
      </c>
      <c r="L289" s="1">
        <v>2.0</v>
      </c>
      <c r="M289" s="1">
        <v>1.0</v>
      </c>
      <c r="N289" s="1">
        <v>7.0</v>
      </c>
      <c r="O289" s="1">
        <v>0.0</v>
      </c>
    </row>
    <row r="290">
      <c r="A290" s="2"/>
      <c r="B290" s="2">
        <v>56.0</v>
      </c>
      <c r="C290" s="1">
        <v>1.0</v>
      </c>
      <c r="D290" s="1">
        <v>2.0</v>
      </c>
      <c r="E290" s="1">
        <v>130.0</v>
      </c>
      <c r="F290" s="1">
        <v>221.0</v>
      </c>
      <c r="G290" s="1">
        <v>0.0</v>
      </c>
      <c r="H290" s="1">
        <v>2.0</v>
      </c>
      <c r="I290" s="1">
        <v>163.0</v>
      </c>
      <c r="J290" s="1">
        <v>0.0</v>
      </c>
      <c r="K290" s="1">
        <v>0.0</v>
      </c>
      <c r="L290" s="1">
        <v>1.0</v>
      </c>
      <c r="M290" s="1">
        <v>0.0</v>
      </c>
      <c r="N290" s="1">
        <v>7.0</v>
      </c>
      <c r="O290" s="1">
        <v>0.0</v>
      </c>
    </row>
    <row r="291">
      <c r="A291" s="2"/>
      <c r="B291" s="2">
        <v>56.0</v>
      </c>
      <c r="C291" s="1">
        <v>1.0</v>
      </c>
      <c r="D291" s="1">
        <v>2.0</v>
      </c>
      <c r="E291" s="1">
        <v>120.0</v>
      </c>
      <c r="F291" s="1">
        <v>240.0</v>
      </c>
      <c r="G291" s="1">
        <v>0.0</v>
      </c>
      <c r="H291" s="1">
        <v>0.0</v>
      </c>
      <c r="I291" s="1">
        <v>169.0</v>
      </c>
      <c r="J291" s="1">
        <v>0.0</v>
      </c>
      <c r="K291" s="1">
        <v>0.0</v>
      </c>
      <c r="L291" s="1">
        <v>3.0</v>
      </c>
      <c r="M291" s="1">
        <v>0.0</v>
      </c>
      <c r="N291" s="1">
        <v>3.0</v>
      </c>
      <c r="O291" s="1">
        <v>0.0</v>
      </c>
    </row>
    <row r="292">
      <c r="A292" s="2"/>
      <c r="B292" s="2">
        <v>67.0</v>
      </c>
      <c r="C292" s="1">
        <v>1.0</v>
      </c>
      <c r="D292" s="1">
        <v>3.0</v>
      </c>
      <c r="E292" s="1">
        <v>152.0</v>
      </c>
      <c r="F292" s="1">
        <v>212.0</v>
      </c>
      <c r="G292" s="1">
        <v>0.0</v>
      </c>
      <c r="H292" s="1">
        <v>2.0</v>
      </c>
      <c r="I292" s="1">
        <v>150.0</v>
      </c>
      <c r="J292" s="1">
        <v>0.0</v>
      </c>
      <c r="K292" s="1">
        <v>0.8</v>
      </c>
      <c r="L292" s="1">
        <v>2.0</v>
      </c>
      <c r="M292" s="1">
        <v>0.0</v>
      </c>
      <c r="N292" s="1">
        <v>7.0</v>
      </c>
      <c r="O292" s="1">
        <v>1.0</v>
      </c>
    </row>
    <row r="293">
      <c r="A293" s="2"/>
      <c r="B293" s="2">
        <v>55.0</v>
      </c>
      <c r="C293" s="1">
        <v>0.0</v>
      </c>
      <c r="D293" s="1">
        <v>2.0</v>
      </c>
      <c r="E293" s="1">
        <v>132.0</v>
      </c>
      <c r="F293" s="1">
        <v>342.0</v>
      </c>
      <c r="G293" s="1">
        <v>0.0</v>
      </c>
      <c r="H293" s="1">
        <v>0.0</v>
      </c>
      <c r="I293" s="1">
        <v>166.0</v>
      </c>
      <c r="J293" s="1">
        <v>0.0</v>
      </c>
      <c r="K293" s="1">
        <v>1.2</v>
      </c>
      <c r="L293" s="1">
        <v>1.0</v>
      </c>
      <c r="M293" s="1">
        <v>0.0</v>
      </c>
      <c r="N293" s="1">
        <v>3.0</v>
      </c>
      <c r="O293" s="1">
        <v>0.0</v>
      </c>
    </row>
    <row r="294">
      <c r="A294" s="2"/>
      <c r="B294" s="2">
        <v>44.0</v>
      </c>
      <c r="C294" s="1">
        <v>1.0</v>
      </c>
      <c r="D294" s="1">
        <v>4.0</v>
      </c>
      <c r="E294" s="1">
        <v>120.0</v>
      </c>
      <c r="F294" s="1">
        <v>169.0</v>
      </c>
      <c r="G294" s="1">
        <v>0.0</v>
      </c>
      <c r="H294" s="1">
        <v>0.0</v>
      </c>
      <c r="I294" s="1">
        <v>144.0</v>
      </c>
      <c r="J294" s="1">
        <v>1.0</v>
      </c>
      <c r="K294" s="1">
        <v>2.8</v>
      </c>
      <c r="L294" s="1">
        <v>3.0</v>
      </c>
      <c r="M294" s="1">
        <v>0.0</v>
      </c>
      <c r="N294" s="1">
        <v>6.0</v>
      </c>
      <c r="O294" s="1">
        <v>2.0</v>
      </c>
    </row>
    <row r="295">
      <c r="A295" s="2"/>
      <c r="B295" s="2">
        <v>63.0</v>
      </c>
      <c r="C295" s="1">
        <v>1.0</v>
      </c>
      <c r="D295" s="1">
        <v>4.0</v>
      </c>
      <c r="E295" s="1">
        <v>140.0</v>
      </c>
      <c r="F295" s="1">
        <v>187.0</v>
      </c>
      <c r="G295" s="1">
        <v>0.0</v>
      </c>
      <c r="H295" s="1">
        <v>2.0</v>
      </c>
      <c r="I295" s="1">
        <v>144.0</v>
      </c>
      <c r="J295" s="1">
        <v>1.0</v>
      </c>
      <c r="K295" s="1">
        <v>4.0</v>
      </c>
      <c r="L295" s="1">
        <v>1.0</v>
      </c>
      <c r="M295" s="1">
        <v>2.0</v>
      </c>
      <c r="N295" s="1">
        <v>7.0</v>
      </c>
      <c r="O295" s="1">
        <v>2.0</v>
      </c>
    </row>
    <row r="296">
      <c r="A296" s="2"/>
      <c r="B296" s="2">
        <v>63.0</v>
      </c>
      <c r="C296" s="1">
        <v>0.0</v>
      </c>
      <c r="D296" s="1">
        <v>4.0</v>
      </c>
      <c r="E296" s="1">
        <v>124.0</v>
      </c>
      <c r="F296" s="1">
        <v>197.0</v>
      </c>
      <c r="G296" s="1">
        <v>0.0</v>
      </c>
      <c r="H296" s="1">
        <v>0.0</v>
      </c>
      <c r="I296" s="1">
        <v>136.0</v>
      </c>
      <c r="J296" s="1">
        <v>1.0</v>
      </c>
      <c r="K296" s="1">
        <v>0.0</v>
      </c>
      <c r="L296" s="1">
        <v>2.0</v>
      </c>
      <c r="M296" s="1">
        <v>0.0</v>
      </c>
      <c r="N296" s="1">
        <v>3.0</v>
      </c>
      <c r="O296" s="1">
        <v>1.0</v>
      </c>
    </row>
    <row r="297">
      <c r="A297" s="2"/>
      <c r="B297" s="2">
        <v>41.0</v>
      </c>
      <c r="C297" s="1">
        <v>1.0</v>
      </c>
      <c r="D297" s="1">
        <v>2.0</v>
      </c>
      <c r="E297" s="1">
        <v>120.0</v>
      </c>
      <c r="F297" s="1">
        <v>157.0</v>
      </c>
      <c r="G297" s="1">
        <v>0.0</v>
      </c>
      <c r="H297" s="1">
        <v>0.0</v>
      </c>
      <c r="I297" s="1">
        <v>182.0</v>
      </c>
      <c r="J297" s="1">
        <v>0.0</v>
      </c>
      <c r="K297" s="1">
        <v>0.0</v>
      </c>
      <c r="L297" s="1">
        <v>1.0</v>
      </c>
      <c r="M297" s="1">
        <v>0.0</v>
      </c>
      <c r="N297" s="1">
        <v>3.0</v>
      </c>
      <c r="O297" s="1">
        <v>0.0</v>
      </c>
    </row>
    <row r="298">
      <c r="A298" s="2"/>
      <c r="B298" s="2">
        <v>59.0</v>
      </c>
      <c r="C298" s="1">
        <v>1.0</v>
      </c>
      <c r="D298" s="1">
        <v>4.0</v>
      </c>
      <c r="E298" s="1">
        <v>164.0</v>
      </c>
      <c r="F298" s="1">
        <v>176.0</v>
      </c>
      <c r="G298" s="1">
        <v>1.0</v>
      </c>
      <c r="H298" s="1">
        <v>2.0</v>
      </c>
      <c r="I298" s="1">
        <v>90.0</v>
      </c>
      <c r="J298" s="1">
        <v>0.0</v>
      </c>
      <c r="K298" s="1">
        <v>1.0</v>
      </c>
      <c r="L298" s="1">
        <v>2.0</v>
      </c>
      <c r="M298" s="1">
        <v>2.0</v>
      </c>
      <c r="N298" s="1">
        <v>6.0</v>
      </c>
      <c r="O298" s="1">
        <v>3.0</v>
      </c>
    </row>
    <row r="299">
      <c r="A299" s="2"/>
      <c r="B299" s="2">
        <v>57.0</v>
      </c>
      <c r="C299" s="1">
        <v>0.0</v>
      </c>
      <c r="D299" s="1">
        <v>4.0</v>
      </c>
      <c r="E299" s="1">
        <v>140.0</v>
      </c>
      <c r="F299" s="1">
        <v>241.0</v>
      </c>
      <c r="G299" s="1">
        <v>0.0</v>
      </c>
      <c r="H299" s="1">
        <v>0.0</v>
      </c>
      <c r="I299" s="1">
        <v>123.0</v>
      </c>
      <c r="J299" s="1">
        <v>1.0</v>
      </c>
      <c r="K299" s="1">
        <v>0.2</v>
      </c>
      <c r="L299" s="1">
        <v>2.0</v>
      </c>
      <c r="M299" s="1">
        <v>0.0</v>
      </c>
      <c r="N299" s="1">
        <v>7.0</v>
      </c>
      <c r="O299" s="1">
        <v>1.0</v>
      </c>
    </row>
    <row r="300">
      <c r="A300" s="2"/>
      <c r="B300" s="2">
        <v>45.0</v>
      </c>
      <c r="C300" s="1">
        <v>1.0</v>
      </c>
      <c r="D300" s="1">
        <v>1.0</v>
      </c>
      <c r="E300" s="1">
        <v>110.0</v>
      </c>
      <c r="F300" s="1">
        <v>264.0</v>
      </c>
      <c r="G300" s="1">
        <v>0.0</v>
      </c>
      <c r="H300" s="1">
        <v>0.0</v>
      </c>
      <c r="I300" s="1">
        <v>132.0</v>
      </c>
      <c r="J300" s="1">
        <v>0.0</v>
      </c>
      <c r="K300" s="1">
        <v>1.2</v>
      </c>
      <c r="L300" s="1">
        <v>2.0</v>
      </c>
      <c r="M300" s="1">
        <v>0.0</v>
      </c>
      <c r="N300" s="1">
        <v>7.0</v>
      </c>
      <c r="O300" s="1">
        <v>1.0</v>
      </c>
    </row>
    <row r="301">
      <c r="A301" s="2"/>
      <c r="B301" s="2">
        <v>68.0</v>
      </c>
      <c r="C301" s="1">
        <v>1.0</v>
      </c>
      <c r="D301" s="1">
        <v>4.0</v>
      </c>
      <c r="E301" s="1">
        <v>144.0</v>
      </c>
      <c r="F301" s="1">
        <v>193.0</v>
      </c>
      <c r="G301" s="1">
        <v>1.0</v>
      </c>
      <c r="H301" s="1">
        <v>0.0</v>
      </c>
      <c r="I301" s="1">
        <v>141.0</v>
      </c>
      <c r="J301" s="1">
        <v>0.0</v>
      </c>
      <c r="K301" s="1">
        <v>3.4</v>
      </c>
      <c r="L301" s="1">
        <v>2.0</v>
      </c>
      <c r="M301" s="1">
        <v>2.0</v>
      </c>
      <c r="N301" s="1">
        <v>7.0</v>
      </c>
      <c r="O301" s="1">
        <v>2.0</v>
      </c>
    </row>
    <row r="302">
      <c r="A302" s="2"/>
      <c r="B302" s="2">
        <v>57.0</v>
      </c>
      <c r="C302" s="1">
        <v>1.0</v>
      </c>
      <c r="D302" s="1">
        <v>4.0</v>
      </c>
      <c r="E302" s="1">
        <v>130.0</v>
      </c>
      <c r="F302" s="1">
        <v>131.0</v>
      </c>
      <c r="G302" s="1">
        <v>0.0</v>
      </c>
      <c r="H302" s="1">
        <v>0.0</v>
      </c>
      <c r="I302" s="1">
        <v>115.0</v>
      </c>
      <c r="J302" s="1">
        <v>1.0</v>
      </c>
      <c r="K302" s="1">
        <v>1.2</v>
      </c>
      <c r="L302" s="1">
        <v>2.0</v>
      </c>
      <c r="M302" s="1">
        <v>1.0</v>
      </c>
      <c r="N302" s="1">
        <v>7.0</v>
      </c>
      <c r="O302" s="1">
        <v>3.0</v>
      </c>
    </row>
    <row r="303">
      <c r="A303" s="2"/>
      <c r="B303" s="2">
        <v>57.0</v>
      </c>
      <c r="C303" s="1">
        <v>0.0</v>
      </c>
      <c r="D303" s="1">
        <v>2.0</v>
      </c>
      <c r="E303" s="1">
        <v>130.0</v>
      </c>
      <c r="F303" s="1">
        <v>236.0</v>
      </c>
      <c r="G303" s="1">
        <v>0.0</v>
      </c>
      <c r="H303" s="1">
        <v>2.0</v>
      </c>
      <c r="I303" s="1">
        <v>174.0</v>
      </c>
      <c r="J303" s="1">
        <v>0.0</v>
      </c>
      <c r="K303" s="1">
        <v>0.0</v>
      </c>
      <c r="L303" s="1">
        <v>2.0</v>
      </c>
      <c r="M303" s="1">
        <v>1.0</v>
      </c>
      <c r="N303" s="1">
        <v>3.0</v>
      </c>
      <c r="O303" s="1">
        <v>1.0</v>
      </c>
    </row>
    <row r="304">
      <c r="A304" s="2"/>
      <c r="B304" s="2">
        <v>38.0</v>
      </c>
      <c r="C304" s="1">
        <v>1.0</v>
      </c>
      <c r="D304" s="1">
        <v>3.0</v>
      </c>
      <c r="E304" s="1">
        <v>138.0</v>
      </c>
      <c r="F304" s="1">
        <v>175.0</v>
      </c>
      <c r="G304" s="1">
        <v>0.0</v>
      </c>
      <c r="H304" s="1">
        <v>0.0</v>
      </c>
      <c r="I304" s="1">
        <v>173.0</v>
      </c>
      <c r="J304" s="1">
        <v>0.0</v>
      </c>
      <c r="K304" s="1">
        <v>0.0</v>
      </c>
      <c r="L304" s="1">
        <v>1.0</v>
      </c>
      <c r="M304" s="1">
        <v>1.0</v>
      </c>
      <c r="N304" s="1">
        <v>3.0</v>
      </c>
      <c r="O304" s="1">
        <v>0.0</v>
      </c>
    </row>
    <row r="306">
      <c r="A306" s="6" t="s">
        <v>15</v>
      </c>
      <c r="B306">
        <f t="shared" ref="B306:O306" si="1">average(B2:B304)</f>
        <v>54.43894389</v>
      </c>
      <c r="C306">
        <f t="shared" si="1"/>
        <v>0.6790540541</v>
      </c>
      <c r="D306">
        <f t="shared" si="1"/>
        <v>3.165540541</v>
      </c>
      <c r="E306">
        <f t="shared" si="1"/>
        <v>131.7635135</v>
      </c>
      <c r="F306">
        <f t="shared" si="1"/>
        <v>246.5202703</v>
      </c>
      <c r="G306">
        <f t="shared" si="1"/>
        <v>0.1491525424</v>
      </c>
      <c r="H306">
        <f t="shared" si="1"/>
        <v>1.003389831</v>
      </c>
      <c r="I306">
        <f t="shared" si="1"/>
        <v>149.3830508</v>
      </c>
      <c r="J306">
        <f t="shared" si="1"/>
        <v>0.3254237288</v>
      </c>
      <c r="K306">
        <f t="shared" si="1"/>
        <v>1.041355932</v>
      </c>
      <c r="L306">
        <f t="shared" si="1"/>
        <v>1.603389819</v>
      </c>
      <c r="M306">
        <f t="shared" si="1"/>
        <v>0.6744581675</v>
      </c>
      <c r="N306">
        <f t="shared" si="1"/>
        <v>4.718953807</v>
      </c>
      <c r="O306">
        <f t="shared" si="1"/>
        <v>0.9163879599</v>
      </c>
    </row>
    <row r="307">
      <c r="A307" s="6" t="s">
        <v>16</v>
      </c>
      <c r="B307">
        <f t="shared" ref="B307:O307" si="2">median(B2:B304)</f>
        <v>56</v>
      </c>
      <c r="C307">
        <f t="shared" si="2"/>
        <v>1</v>
      </c>
      <c r="D307">
        <f t="shared" si="2"/>
        <v>3</v>
      </c>
      <c r="E307">
        <f t="shared" si="2"/>
        <v>130</v>
      </c>
      <c r="F307">
        <f t="shared" si="2"/>
        <v>242</v>
      </c>
      <c r="G307">
        <f t="shared" si="2"/>
        <v>0</v>
      </c>
      <c r="H307">
        <f t="shared" si="2"/>
        <v>1.003389831</v>
      </c>
      <c r="I307">
        <f t="shared" si="2"/>
        <v>152</v>
      </c>
      <c r="J307">
        <f t="shared" si="2"/>
        <v>0</v>
      </c>
      <c r="K307">
        <f t="shared" si="2"/>
        <v>0.8</v>
      </c>
      <c r="L307">
        <f t="shared" si="2"/>
        <v>2</v>
      </c>
      <c r="M307">
        <f t="shared" si="2"/>
        <v>0</v>
      </c>
      <c r="N307">
        <f t="shared" si="2"/>
        <v>3</v>
      </c>
      <c r="O307">
        <f t="shared" si="2"/>
        <v>0</v>
      </c>
    </row>
    <row r="308">
      <c r="A308" s="6" t="s">
        <v>17</v>
      </c>
      <c r="B308">
        <f t="shared" ref="B308:O308" si="3">mode(B2:B304)</f>
        <v>58</v>
      </c>
      <c r="C308">
        <f t="shared" si="3"/>
        <v>1</v>
      </c>
      <c r="D308">
        <f t="shared" si="3"/>
        <v>4</v>
      </c>
      <c r="E308">
        <f t="shared" si="3"/>
        <v>120</v>
      </c>
      <c r="F308">
        <f t="shared" si="3"/>
        <v>246.5202703</v>
      </c>
      <c r="G308">
        <f t="shared" si="3"/>
        <v>0</v>
      </c>
      <c r="H308">
        <f t="shared" si="3"/>
        <v>2</v>
      </c>
      <c r="I308">
        <f t="shared" si="3"/>
        <v>162</v>
      </c>
      <c r="J308">
        <f t="shared" si="3"/>
        <v>0</v>
      </c>
      <c r="K308">
        <f t="shared" si="3"/>
        <v>0</v>
      </c>
      <c r="L308">
        <f t="shared" si="3"/>
        <v>2</v>
      </c>
      <c r="M308">
        <f t="shared" si="3"/>
        <v>0</v>
      </c>
      <c r="N308">
        <f t="shared" si="3"/>
        <v>3</v>
      </c>
      <c r="O308">
        <f t="shared" si="3"/>
        <v>0</v>
      </c>
    </row>
    <row r="310">
      <c r="A310" s="6" t="s">
        <v>18</v>
      </c>
      <c r="B310" s="6" t="s">
        <v>0</v>
      </c>
      <c r="C310" s="6" t="s">
        <v>1</v>
      </c>
      <c r="D310" s="6" t="s">
        <v>2</v>
      </c>
      <c r="E310" s="6" t="s">
        <v>3</v>
      </c>
      <c r="F310" s="6" t="s">
        <v>4</v>
      </c>
      <c r="G310" s="6" t="s">
        <v>5</v>
      </c>
      <c r="H310" s="6" t="s">
        <v>6</v>
      </c>
      <c r="I310" s="6" t="s">
        <v>7</v>
      </c>
      <c r="J310" s="6" t="s">
        <v>8</v>
      </c>
      <c r="K310" s="6" t="s">
        <v>9</v>
      </c>
      <c r="L310" s="6" t="s">
        <v>10</v>
      </c>
      <c r="M310" s="6" t="s">
        <v>11</v>
      </c>
      <c r="N310" s="6" t="s">
        <v>12</v>
      </c>
      <c r="O310" s="6" t="s">
        <v>13</v>
      </c>
    </row>
    <row r="311">
      <c r="A311" s="6" t="s">
        <v>19</v>
      </c>
      <c r="B311" s="6">
        <f t="shared" ref="B311:O311" si="4">min(B2:B304)</f>
        <v>29</v>
      </c>
      <c r="C311" s="6">
        <f t="shared" si="4"/>
        <v>0</v>
      </c>
      <c r="D311" s="6">
        <f t="shared" si="4"/>
        <v>1</v>
      </c>
      <c r="E311" s="6">
        <f t="shared" si="4"/>
        <v>94</v>
      </c>
      <c r="F311" s="6">
        <f t="shared" si="4"/>
        <v>126</v>
      </c>
      <c r="G311" s="6">
        <f t="shared" si="4"/>
        <v>0</v>
      </c>
      <c r="H311" s="6">
        <f t="shared" si="4"/>
        <v>0</v>
      </c>
      <c r="I311" s="6">
        <f t="shared" si="4"/>
        <v>71</v>
      </c>
      <c r="J311" s="6">
        <f t="shared" si="4"/>
        <v>0</v>
      </c>
      <c r="K311" s="6">
        <f t="shared" si="4"/>
        <v>0</v>
      </c>
      <c r="L311" s="6">
        <f t="shared" si="4"/>
        <v>1</v>
      </c>
      <c r="M311" s="6">
        <f t="shared" si="4"/>
        <v>0</v>
      </c>
      <c r="N311" s="6">
        <f t="shared" si="4"/>
        <v>3</v>
      </c>
      <c r="O311" s="6">
        <f t="shared" si="4"/>
        <v>0</v>
      </c>
    </row>
    <row r="312">
      <c r="A312" s="6" t="s">
        <v>20</v>
      </c>
      <c r="B312" s="6">
        <f t="shared" ref="B312:O312" si="5">quartile(B2:B304,1)</f>
        <v>48</v>
      </c>
      <c r="C312" s="6">
        <f t="shared" si="5"/>
        <v>0</v>
      </c>
      <c r="D312" s="6">
        <f t="shared" si="5"/>
        <v>3</v>
      </c>
      <c r="E312" s="6">
        <f t="shared" si="5"/>
        <v>120</v>
      </c>
      <c r="F312" s="6">
        <f t="shared" si="5"/>
        <v>211.5</v>
      </c>
      <c r="G312" s="6">
        <f t="shared" si="5"/>
        <v>0</v>
      </c>
      <c r="H312" s="6">
        <f t="shared" si="5"/>
        <v>0</v>
      </c>
      <c r="I312" s="6">
        <f t="shared" si="5"/>
        <v>133.5</v>
      </c>
      <c r="J312" s="6">
        <f t="shared" si="5"/>
        <v>0</v>
      </c>
      <c r="K312" s="6">
        <f t="shared" si="5"/>
        <v>0</v>
      </c>
      <c r="L312" s="6">
        <f t="shared" si="5"/>
        <v>1</v>
      </c>
      <c r="M312" s="6">
        <f t="shared" si="5"/>
        <v>0</v>
      </c>
      <c r="N312" s="6">
        <f t="shared" si="5"/>
        <v>3</v>
      </c>
      <c r="O312" s="6">
        <f t="shared" si="5"/>
        <v>0</v>
      </c>
    </row>
    <row r="313">
      <c r="A313" s="6" t="s">
        <v>21</v>
      </c>
      <c r="B313" s="6">
        <f t="shared" ref="B313:O313" si="6">quartile(B2:B304,3)</f>
        <v>61</v>
      </c>
      <c r="C313" s="6">
        <f t="shared" si="6"/>
        <v>1</v>
      </c>
      <c r="D313" s="6">
        <f t="shared" si="6"/>
        <v>4</v>
      </c>
      <c r="E313" s="6">
        <f t="shared" si="6"/>
        <v>140</v>
      </c>
      <c r="F313" s="6">
        <f t="shared" si="6"/>
        <v>274</v>
      </c>
      <c r="G313" s="6">
        <f t="shared" si="6"/>
        <v>0</v>
      </c>
      <c r="H313" s="6">
        <f t="shared" si="6"/>
        <v>2</v>
      </c>
      <c r="I313" s="6">
        <f t="shared" si="6"/>
        <v>165</v>
      </c>
      <c r="J313" s="6">
        <f t="shared" si="6"/>
        <v>1</v>
      </c>
      <c r="K313" s="6">
        <f t="shared" si="6"/>
        <v>1.6</v>
      </c>
      <c r="L313" s="6">
        <f t="shared" si="6"/>
        <v>2</v>
      </c>
      <c r="M313" s="6">
        <f t="shared" si="6"/>
        <v>1</v>
      </c>
      <c r="N313" s="6">
        <f t="shared" si="6"/>
        <v>7</v>
      </c>
      <c r="O313" s="6">
        <f t="shared" si="6"/>
        <v>2</v>
      </c>
    </row>
    <row r="314">
      <c r="A314" s="6" t="s">
        <v>22</v>
      </c>
      <c r="B314" s="6">
        <f t="shared" ref="B314:O314" si="7">max(B2:B304)</f>
        <v>77</v>
      </c>
      <c r="C314" s="6">
        <f t="shared" si="7"/>
        <v>1</v>
      </c>
      <c r="D314" s="6">
        <f t="shared" si="7"/>
        <v>4</v>
      </c>
      <c r="E314" s="6">
        <f t="shared" si="7"/>
        <v>200</v>
      </c>
      <c r="F314" s="6">
        <f t="shared" si="7"/>
        <v>564</v>
      </c>
      <c r="G314" s="6">
        <f t="shared" si="7"/>
        <v>1</v>
      </c>
      <c r="H314" s="6">
        <f t="shared" si="7"/>
        <v>2</v>
      </c>
      <c r="I314" s="6">
        <f t="shared" si="7"/>
        <v>202</v>
      </c>
      <c r="J314" s="6">
        <f t="shared" si="7"/>
        <v>1</v>
      </c>
      <c r="K314" s="6">
        <f t="shared" si="7"/>
        <v>6.2</v>
      </c>
      <c r="L314" s="6">
        <f t="shared" si="7"/>
        <v>3</v>
      </c>
      <c r="M314" s="6">
        <f t="shared" si="7"/>
        <v>3</v>
      </c>
      <c r="N314" s="6">
        <f t="shared" si="7"/>
        <v>7</v>
      </c>
      <c r="O314" s="6">
        <f t="shared" si="7"/>
        <v>4</v>
      </c>
    </row>
  </sheetData>
  <conditionalFormatting sqref="A1:O304">
    <cfRule type="cellIs" dxfId="0" priority="1" operator="equal">
      <formula>"?"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71"/>
    <col customWidth="1" min="2" max="2" width="12.57"/>
    <col customWidth="1" min="3" max="3" width="12.43"/>
    <col customWidth="1" min="4" max="4" width="12.14"/>
    <col customWidth="1" min="5" max="5" width="12.57"/>
    <col customWidth="1" min="6" max="6" width="12.29"/>
    <col customWidth="1" min="7" max="7" width="12.43"/>
    <col customWidth="1" min="8" max="8" width="13.14"/>
    <col customWidth="1" min="9" max="9" width="12.57"/>
    <col customWidth="1" min="10" max="10" width="13.43"/>
    <col customWidth="1" min="11" max="11" width="12.29"/>
    <col customWidth="1" min="12" max="12" width="12.14"/>
    <col customWidth="1" min="13" max="13" width="12.71"/>
    <col customWidth="1" min="14" max="14" width="12.29"/>
    <col customWidth="1" min="15" max="15" width="11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B2" s="10">
        <v>29.0</v>
      </c>
      <c r="C2" s="11">
        <v>1.0</v>
      </c>
      <c r="D2" s="11">
        <v>2.0</v>
      </c>
      <c r="E2" s="11">
        <v>130.0</v>
      </c>
      <c r="F2" s="11">
        <v>204.0</v>
      </c>
      <c r="G2" s="11">
        <v>0.0</v>
      </c>
      <c r="H2" s="11">
        <v>2.0</v>
      </c>
      <c r="I2" s="11">
        <v>202.0</v>
      </c>
      <c r="J2" s="11">
        <v>0.0</v>
      </c>
      <c r="K2" s="11">
        <v>0.0</v>
      </c>
      <c r="L2" s="11">
        <v>1.0</v>
      </c>
      <c r="M2" s="11">
        <v>0.0</v>
      </c>
      <c r="N2" s="11">
        <v>3.0</v>
      </c>
      <c r="O2" s="11">
        <v>0.0</v>
      </c>
    </row>
    <row r="3">
      <c r="B3" s="10">
        <v>34.0</v>
      </c>
      <c r="C3" s="11">
        <v>1.0</v>
      </c>
      <c r="D3" s="11">
        <v>1.0</v>
      </c>
      <c r="E3" s="11">
        <v>118.0</v>
      </c>
      <c r="F3" s="11">
        <v>182.0</v>
      </c>
      <c r="G3" s="11">
        <v>0.0</v>
      </c>
      <c r="H3" s="11">
        <v>2.0</v>
      </c>
      <c r="I3" s="11">
        <v>174.0</v>
      </c>
      <c r="J3" s="11">
        <v>0.0</v>
      </c>
      <c r="K3" s="11">
        <v>0.0</v>
      </c>
      <c r="L3" s="11">
        <v>1.0</v>
      </c>
      <c r="M3" s="11">
        <v>0.0</v>
      </c>
      <c r="N3" s="11">
        <v>3.0</v>
      </c>
      <c r="O3" s="11">
        <v>0.0</v>
      </c>
    </row>
    <row r="4">
      <c r="B4" s="10">
        <v>34.0</v>
      </c>
      <c r="C4" s="11">
        <v>0.0</v>
      </c>
      <c r="D4" s="11">
        <v>2.0</v>
      </c>
      <c r="E4" s="11">
        <v>118.0</v>
      </c>
      <c r="F4" s="11">
        <v>210.0</v>
      </c>
      <c r="G4" s="11">
        <v>0.0</v>
      </c>
      <c r="H4" s="11">
        <v>0.0</v>
      </c>
      <c r="I4" s="11">
        <v>192.0</v>
      </c>
      <c r="J4" s="11">
        <v>0.0</v>
      </c>
      <c r="K4" s="11">
        <v>0.7</v>
      </c>
      <c r="L4" s="11">
        <v>1.0</v>
      </c>
      <c r="M4" s="11">
        <v>0.0</v>
      </c>
      <c r="N4" s="11">
        <v>3.0</v>
      </c>
      <c r="O4" s="11">
        <v>0.0</v>
      </c>
    </row>
    <row r="5">
      <c r="B5" s="10">
        <v>35.0</v>
      </c>
      <c r="C5" s="11">
        <v>0.0</v>
      </c>
      <c r="D5" s="11">
        <v>4.0</v>
      </c>
      <c r="E5" s="11">
        <v>138.0</v>
      </c>
      <c r="F5" s="11">
        <v>183.0</v>
      </c>
      <c r="G5" s="11">
        <v>0.0</v>
      </c>
      <c r="H5" s="11">
        <v>0.0</v>
      </c>
      <c r="I5" s="11">
        <v>182.0</v>
      </c>
      <c r="J5" s="11">
        <v>0.0</v>
      </c>
      <c r="K5" s="11">
        <v>1.4</v>
      </c>
      <c r="L5" s="11">
        <v>1.0</v>
      </c>
      <c r="M5" s="11">
        <v>0.0</v>
      </c>
      <c r="N5" s="11">
        <v>3.0</v>
      </c>
      <c r="O5" s="11">
        <v>0.0</v>
      </c>
    </row>
    <row r="6">
      <c r="B6" s="10">
        <v>35.0</v>
      </c>
      <c r="C6" s="11">
        <v>1.0</v>
      </c>
      <c r="D6" s="11">
        <v>4.0</v>
      </c>
      <c r="E6" s="11">
        <v>120.0</v>
      </c>
      <c r="F6" s="11">
        <v>198.0</v>
      </c>
      <c r="G6" s="11">
        <v>0.0</v>
      </c>
      <c r="H6" s="11">
        <v>0.0</v>
      </c>
      <c r="I6" s="11">
        <v>130.0</v>
      </c>
      <c r="J6" s="11">
        <v>1.0</v>
      </c>
      <c r="K6" s="11">
        <v>1.6</v>
      </c>
      <c r="L6" s="11">
        <v>2.0</v>
      </c>
      <c r="M6" s="11">
        <v>0.0</v>
      </c>
      <c r="N6" s="11">
        <v>7.0</v>
      </c>
      <c r="O6" s="11">
        <v>1.0</v>
      </c>
    </row>
    <row r="7">
      <c r="B7" s="10">
        <v>35.0</v>
      </c>
      <c r="C7" s="11">
        <v>1.0</v>
      </c>
      <c r="D7" s="11">
        <v>4.0</v>
      </c>
      <c r="E7" s="11">
        <v>126.0</v>
      </c>
      <c r="F7" s="11">
        <v>282.0</v>
      </c>
      <c r="G7" s="11">
        <v>0.0</v>
      </c>
      <c r="H7" s="11">
        <v>2.0</v>
      </c>
      <c r="I7" s="11">
        <v>156.0</v>
      </c>
      <c r="J7" s="11">
        <v>1.0</v>
      </c>
      <c r="K7" s="11">
        <v>0.0</v>
      </c>
      <c r="L7" s="11">
        <v>1.0</v>
      </c>
      <c r="M7" s="11">
        <v>0.0</v>
      </c>
      <c r="N7" s="11">
        <v>7.0</v>
      </c>
      <c r="O7" s="11">
        <v>1.0</v>
      </c>
    </row>
    <row r="8">
      <c r="B8" s="10">
        <v>35.0</v>
      </c>
      <c r="C8" s="11">
        <v>1.0</v>
      </c>
      <c r="D8" s="11">
        <v>2.0</v>
      </c>
      <c r="E8" s="11">
        <v>122.0</v>
      </c>
      <c r="F8" s="11">
        <v>192.0</v>
      </c>
      <c r="G8" s="11">
        <v>0.0</v>
      </c>
      <c r="H8" s="11">
        <v>0.0</v>
      </c>
      <c r="I8" s="11">
        <v>174.0</v>
      </c>
      <c r="J8" s="11">
        <v>0.0</v>
      </c>
      <c r="K8" s="11">
        <v>0.0</v>
      </c>
      <c r="L8" s="11">
        <v>1.0</v>
      </c>
      <c r="M8" s="11">
        <v>0.0</v>
      </c>
      <c r="N8" s="11">
        <v>3.0</v>
      </c>
      <c r="O8" s="11">
        <v>0.0</v>
      </c>
    </row>
    <row r="9">
      <c r="B9" s="10">
        <v>37.0</v>
      </c>
      <c r="C9" s="11">
        <v>1.0</v>
      </c>
      <c r="D9" s="11">
        <v>3.0</v>
      </c>
      <c r="E9" s="11">
        <v>130.0</v>
      </c>
      <c r="F9" s="11">
        <v>232.6708861</v>
      </c>
      <c r="G9" s="11">
        <v>0.0</v>
      </c>
      <c r="H9" s="11">
        <v>0.0</v>
      </c>
      <c r="I9" s="11">
        <v>187.0</v>
      </c>
      <c r="J9" s="11">
        <v>0.0</v>
      </c>
      <c r="K9" s="11">
        <v>3.5</v>
      </c>
      <c r="L9" s="11">
        <v>3.0</v>
      </c>
      <c r="M9" s="11">
        <v>0.0</v>
      </c>
      <c r="N9" s="11">
        <v>3.0</v>
      </c>
      <c r="O9" s="11">
        <v>0.0</v>
      </c>
    </row>
    <row r="10">
      <c r="B10" s="10">
        <v>37.0</v>
      </c>
      <c r="C10" s="11">
        <v>0.0</v>
      </c>
      <c r="D10" s="11">
        <v>3.0</v>
      </c>
      <c r="E10" s="11">
        <v>120.0</v>
      </c>
      <c r="F10" s="11">
        <v>215.0</v>
      </c>
      <c r="G10" s="11">
        <v>0.0</v>
      </c>
      <c r="H10" s="11">
        <v>0.0</v>
      </c>
      <c r="I10" s="11">
        <v>170.0</v>
      </c>
      <c r="J10" s="11">
        <v>0.0</v>
      </c>
      <c r="K10" s="11">
        <v>0.0</v>
      </c>
      <c r="L10" s="11">
        <v>1.0</v>
      </c>
      <c r="M10" s="11">
        <v>0.0</v>
      </c>
      <c r="N10" s="11">
        <v>3.0</v>
      </c>
      <c r="O10" s="11">
        <v>0.0</v>
      </c>
    </row>
    <row r="11">
      <c r="B11" s="10">
        <v>38.0</v>
      </c>
      <c r="C11" s="11">
        <v>1.0</v>
      </c>
      <c r="D11" s="11">
        <v>1.0</v>
      </c>
      <c r="E11" s="11">
        <v>120.0</v>
      </c>
      <c r="F11" s="11">
        <v>231.0</v>
      </c>
      <c r="G11" s="11">
        <v>0.0</v>
      </c>
      <c r="H11" s="11">
        <v>0.0</v>
      </c>
      <c r="I11" s="11">
        <v>182.0</v>
      </c>
      <c r="J11" s="11">
        <v>1.0</v>
      </c>
      <c r="K11" s="11">
        <v>3.8</v>
      </c>
      <c r="L11" s="11">
        <v>2.0</v>
      </c>
      <c r="M11" s="11">
        <v>0.0</v>
      </c>
      <c r="N11" s="11">
        <v>7.0</v>
      </c>
      <c r="O11" s="11">
        <v>4.0</v>
      </c>
    </row>
    <row r="12">
      <c r="B12" s="10">
        <v>38.0</v>
      </c>
      <c r="C12" s="11">
        <v>1.0</v>
      </c>
      <c r="D12" s="11">
        <v>3.0</v>
      </c>
      <c r="E12" s="11">
        <v>138.0</v>
      </c>
      <c r="F12" s="11">
        <v>175.0</v>
      </c>
      <c r="G12" s="11">
        <v>0.0</v>
      </c>
      <c r="H12" s="11">
        <v>0.0</v>
      </c>
      <c r="I12" s="11">
        <v>173.0</v>
      </c>
      <c r="J12" s="11">
        <v>0.0</v>
      </c>
      <c r="K12" s="11">
        <v>0.0</v>
      </c>
      <c r="L12" s="11">
        <v>1.0</v>
      </c>
      <c r="M12" s="11">
        <v>0.2179487179</v>
      </c>
      <c r="N12" s="11">
        <v>3.0</v>
      </c>
      <c r="O12" s="11">
        <v>0.0</v>
      </c>
    </row>
    <row r="13">
      <c r="B13" s="10">
        <v>39.0</v>
      </c>
      <c r="C13" s="11">
        <v>1.0</v>
      </c>
      <c r="D13" s="11">
        <v>3.0</v>
      </c>
      <c r="E13" s="11">
        <v>140.0</v>
      </c>
      <c r="F13" s="11">
        <v>232.6708861</v>
      </c>
      <c r="G13" s="11">
        <v>0.0</v>
      </c>
      <c r="H13" s="11">
        <v>2.0</v>
      </c>
      <c r="I13" s="11">
        <v>182.0</v>
      </c>
      <c r="J13" s="11">
        <v>0.0</v>
      </c>
      <c r="K13" s="11">
        <v>0.0</v>
      </c>
      <c r="L13" s="11">
        <v>1.0</v>
      </c>
      <c r="M13" s="11">
        <v>0.0</v>
      </c>
      <c r="N13" s="11">
        <v>3.0</v>
      </c>
      <c r="O13" s="11">
        <v>0.0</v>
      </c>
    </row>
    <row r="14">
      <c r="B14" s="10">
        <v>39.0</v>
      </c>
      <c r="C14" s="11">
        <v>1.0</v>
      </c>
      <c r="D14" s="11">
        <v>4.0</v>
      </c>
      <c r="E14" s="11">
        <v>118.0</v>
      </c>
      <c r="F14" s="11">
        <v>219.0</v>
      </c>
      <c r="G14" s="11">
        <v>0.0</v>
      </c>
      <c r="H14" s="11">
        <v>0.0</v>
      </c>
      <c r="I14" s="11">
        <v>140.0</v>
      </c>
      <c r="J14" s="11">
        <v>0.0</v>
      </c>
      <c r="K14" s="11">
        <v>1.2</v>
      </c>
      <c r="L14" s="11">
        <v>2.0</v>
      </c>
      <c r="M14" s="11">
        <v>0.0</v>
      </c>
      <c r="N14" s="11">
        <v>7.0</v>
      </c>
      <c r="O14" s="11">
        <v>3.0</v>
      </c>
    </row>
    <row r="15">
      <c r="B15" s="10">
        <v>39.0</v>
      </c>
      <c r="C15" s="11">
        <v>0.0</v>
      </c>
      <c r="D15" s="11">
        <v>3.0</v>
      </c>
      <c r="E15" s="11">
        <v>94.0</v>
      </c>
      <c r="F15" s="11">
        <v>199.0</v>
      </c>
      <c r="G15" s="11">
        <v>0.0</v>
      </c>
      <c r="H15" s="11">
        <v>0.0</v>
      </c>
      <c r="I15" s="11">
        <v>179.0</v>
      </c>
      <c r="J15" s="11">
        <v>0.0</v>
      </c>
      <c r="K15" s="11">
        <v>0.0</v>
      </c>
      <c r="L15" s="11">
        <v>1.0</v>
      </c>
      <c r="M15" s="11">
        <v>0.0</v>
      </c>
      <c r="N15" s="11">
        <v>3.0</v>
      </c>
      <c r="O15" s="11">
        <v>0.0</v>
      </c>
    </row>
    <row r="16">
      <c r="B16" s="10">
        <v>39.0</v>
      </c>
      <c r="C16" s="11">
        <v>0.0</v>
      </c>
      <c r="D16" s="11">
        <v>3.0</v>
      </c>
      <c r="E16" s="11">
        <v>138.0</v>
      </c>
      <c r="F16" s="11">
        <v>220.0</v>
      </c>
      <c r="G16" s="11">
        <v>0.0</v>
      </c>
      <c r="H16" s="11">
        <v>0.0</v>
      </c>
      <c r="I16" s="11">
        <v>152.0</v>
      </c>
      <c r="J16" s="11">
        <v>0.0</v>
      </c>
      <c r="K16" s="11">
        <v>0.0</v>
      </c>
      <c r="L16" s="11">
        <v>2.0</v>
      </c>
      <c r="M16" s="11">
        <v>0.0</v>
      </c>
      <c r="N16" s="11">
        <v>3.0</v>
      </c>
      <c r="O16" s="11">
        <v>0.0</v>
      </c>
    </row>
    <row r="17">
      <c r="B17" s="10">
        <v>40.0</v>
      </c>
      <c r="C17" s="11">
        <v>1.0</v>
      </c>
      <c r="D17" s="11">
        <v>4.0</v>
      </c>
      <c r="E17" s="11">
        <v>110.0</v>
      </c>
      <c r="F17" s="11">
        <v>232.6708861</v>
      </c>
      <c r="G17" s="11">
        <v>0.0</v>
      </c>
      <c r="H17" s="11">
        <v>2.0</v>
      </c>
      <c r="I17" s="11">
        <v>114.0</v>
      </c>
      <c r="J17" s="11">
        <v>1.0</v>
      </c>
      <c r="K17" s="11">
        <v>2.0</v>
      </c>
      <c r="L17" s="11">
        <v>2.0</v>
      </c>
      <c r="M17" s="11">
        <v>0.0</v>
      </c>
      <c r="N17" s="11">
        <v>7.0</v>
      </c>
      <c r="O17" s="11">
        <v>3.0</v>
      </c>
    </row>
    <row r="18">
      <c r="B18" s="10">
        <v>40.0</v>
      </c>
      <c r="C18" s="11">
        <v>1.0</v>
      </c>
      <c r="D18" s="11">
        <v>1.0</v>
      </c>
      <c r="E18" s="11">
        <v>140.0</v>
      </c>
      <c r="F18" s="11">
        <v>199.0</v>
      </c>
      <c r="G18" s="11">
        <v>0.0</v>
      </c>
      <c r="H18" s="11">
        <v>0.0</v>
      </c>
      <c r="I18" s="11">
        <v>178.0</v>
      </c>
      <c r="J18" s="11">
        <v>1.0</v>
      </c>
      <c r="K18" s="11">
        <v>1.4</v>
      </c>
      <c r="L18" s="11">
        <v>1.46835443</v>
      </c>
      <c r="M18" s="11">
        <v>0.0</v>
      </c>
      <c r="N18" s="11">
        <v>7.0</v>
      </c>
      <c r="O18" s="11">
        <v>0.0</v>
      </c>
    </row>
    <row r="19">
      <c r="B19" s="10">
        <v>40.0</v>
      </c>
      <c r="C19" s="11">
        <v>1.0</v>
      </c>
      <c r="D19" s="11">
        <v>4.0</v>
      </c>
      <c r="E19" s="11">
        <v>152.0</v>
      </c>
      <c r="F19" s="11">
        <v>223.0</v>
      </c>
      <c r="G19" s="11">
        <v>0.0</v>
      </c>
      <c r="H19" s="11">
        <v>0.0</v>
      </c>
      <c r="I19" s="11">
        <v>181.0</v>
      </c>
      <c r="J19" s="11">
        <v>0.0</v>
      </c>
      <c r="K19" s="11">
        <v>0.0</v>
      </c>
      <c r="L19" s="11">
        <v>1.0</v>
      </c>
      <c r="M19" s="11">
        <v>0.0</v>
      </c>
      <c r="N19" s="11">
        <v>7.0</v>
      </c>
      <c r="O19" s="11">
        <v>1.0</v>
      </c>
    </row>
    <row r="20">
      <c r="B20" s="10">
        <v>41.0</v>
      </c>
      <c r="C20" s="11">
        <v>0.0</v>
      </c>
      <c r="D20" s="11">
        <v>2.0</v>
      </c>
      <c r="E20" s="11">
        <v>130.0</v>
      </c>
      <c r="F20" s="11">
        <v>204.0</v>
      </c>
      <c r="G20" s="11">
        <v>0.075</v>
      </c>
      <c r="H20" s="11">
        <v>2.0</v>
      </c>
      <c r="I20" s="11">
        <v>172.0</v>
      </c>
      <c r="J20" s="11">
        <v>0.0</v>
      </c>
      <c r="K20" s="11">
        <v>1.4</v>
      </c>
      <c r="L20" s="11">
        <v>1.0</v>
      </c>
      <c r="M20" s="11">
        <v>0.0</v>
      </c>
      <c r="N20" s="11">
        <v>3.0</v>
      </c>
      <c r="O20" s="11">
        <v>0.0</v>
      </c>
    </row>
    <row r="21">
      <c r="B21" s="10">
        <v>41.0</v>
      </c>
      <c r="C21" s="12">
        <v>0.7375</v>
      </c>
      <c r="D21" s="11">
        <v>2.0</v>
      </c>
      <c r="E21" s="11">
        <v>105.0</v>
      </c>
      <c r="F21" s="11">
        <v>198.0</v>
      </c>
      <c r="G21" s="11">
        <v>0.0</v>
      </c>
      <c r="H21" s="11">
        <v>0.0</v>
      </c>
      <c r="I21" s="11">
        <v>168.0</v>
      </c>
      <c r="J21" s="11">
        <v>0.0</v>
      </c>
      <c r="K21" s="11">
        <v>0.0</v>
      </c>
      <c r="L21" s="11">
        <v>1.0</v>
      </c>
      <c r="M21" s="11">
        <v>1.0</v>
      </c>
      <c r="N21" s="11">
        <v>3.0</v>
      </c>
      <c r="O21" s="11">
        <v>0.0</v>
      </c>
    </row>
    <row r="22">
      <c r="B22" s="10">
        <v>41.0</v>
      </c>
      <c r="C22" s="11">
        <v>1.0</v>
      </c>
      <c r="D22" s="11">
        <v>4.0</v>
      </c>
      <c r="E22" s="11">
        <v>110.0</v>
      </c>
      <c r="F22" s="11">
        <v>172.0</v>
      </c>
      <c r="G22" s="11">
        <v>0.0</v>
      </c>
      <c r="H22" s="13">
        <v>0.7901234568</v>
      </c>
      <c r="I22" s="11">
        <v>158.0</v>
      </c>
      <c r="J22" s="11">
        <v>0.0</v>
      </c>
      <c r="K22" s="11">
        <v>0.0</v>
      </c>
      <c r="L22" s="11">
        <v>1.0</v>
      </c>
      <c r="M22" s="11">
        <v>0.0</v>
      </c>
      <c r="N22" s="11">
        <v>7.0</v>
      </c>
      <c r="O22" s="11">
        <v>1.0</v>
      </c>
    </row>
    <row r="23">
      <c r="B23" s="10">
        <v>41.0</v>
      </c>
      <c r="C23" s="11">
        <v>1.0</v>
      </c>
      <c r="D23" s="11">
        <v>2.0</v>
      </c>
      <c r="E23" s="11">
        <v>135.0</v>
      </c>
      <c r="F23" s="11">
        <v>203.0</v>
      </c>
      <c r="G23" s="11">
        <v>0.0</v>
      </c>
      <c r="H23" s="11">
        <v>0.0</v>
      </c>
      <c r="I23" s="11">
        <v>132.0</v>
      </c>
      <c r="J23" s="11">
        <v>0.0</v>
      </c>
      <c r="K23" s="11">
        <v>0.0</v>
      </c>
      <c r="L23" s="11">
        <v>2.0</v>
      </c>
      <c r="M23" s="11">
        <v>0.0</v>
      </c>
      <c r="N23" s="11">
        <v>6.0</v>
      </c>
      <c r="O23" s="11">
        <v>0.0</v>
      </c>
    </row>
    <row r="24">
      <c r="B24" s="10">
        <v>41.0</v>
      </c>
      <c r="C24" s="11">
        <v>1.0</v>
      </c>
      <c r="D24" s="11">
        <v>3.0</v>
      </c>
      <c r="E24" s="11">
        <v>112.0</v>
      </c>
      <c r="F24" s="11">
        <v>250.0</v>
      </c>
      <c r="G24" s="11">
        <v>0.0</v>
      </c>
      <c r="H24" s="11">
        <v>0.0</v>
      </c>
      <c r="I24" s="11">
        <v>179.0</v>
      </c>
      <c r="J24" s="11">
        <v>0.0</v>
      </c>
      <c r="K24" s="11">
        <v>0.0</v>
      </c>
      <c r="L24" s="11">
        <v>1.0</v>
      </c>
      <c r="M24" s="11">
        <v>0.0</v>
      </c>
      <c r="N24" s="11">
        <v>3.0</v>
      </c>
      <c r="O24" s="11">
        <v>0.0</v>
      </c>
    </row>
    <row r="25">
      <c r="B25" s="10">
        <v>41.0</v>
      </c>
      <c r="C25" s="11">
        <v>1.0</v>
      </c>
      <c r="D25" s="11">
        <v>3.0</v>
      </c>
      <c r="E25" s="11">
        <v>130.0</v>
      </c>
      <c r="F25" s="11">
        <v>214.0</v>
      </c>
      <c r="G25" s="11">
        <v>0.0</v>
      </c>
      <c r="H25" s="11">
        <v>2.0</v>
      </c>
      <c r="I25" s="11">
        <v>168.0</v>
      </c>
      <c r="J25" s="11">
        <v>0.0</v>
      </c>
      <c r="K25" s="11">
        <v>2.0</v>
      </c>
      <c r="L25" s="11">
        <v>2.0</v>
      </c>
      <c r="M25" s="11">
        <v>0.0</v>
      </c>
      <c r="N25" s="11">
        <v>3.0</v>
      </c>
      <c r="O25" s="11">
        <v>0.0</v>
      </c>
    </row>
    <row r="26">
      <c r="B26" s="10">
        <v>41.0</v>
      </c>
      <c r="C26" s="11">
        <v>0.0</v>
      </c>
      <c r="D26" s="11">
        <v>3.0</v>
      </c>
      <c r="E26" s="11">
        <v>112.0</v>
      </c>
      <c r="F26" s="11">
        <v>268.0</v>
      </c>
      <c r="G26" s="11">
        <v>0.0</v>
      </c>
      <c r="H26" s="11">
        <v>2.0</v>
      </c>
      <c r="I26" s="11">
        <v>172.0</v>
      </c>
      <c r="J26" s="11">
        <v>1.0</v>
      </c>
      <c r="K26" s="11">
        <v>0.0</v>
      </c>
      <c r="L26" s="11">
        <v>1.0</v>
      </c>
      <c r="M26" s="11">
        <v>0.0</v>
      </c>
      <c r="N26" s="11">
        <v>3.0</v>
      </c>
      <c r="O26" s="11">
        <v>0.0</v>
      </c>
    </row>
    <row r="27">
      <c r="B27" s="10">
        <v>41.0</v>
      </c>
      <c r="C27" s="11">
        <v>1.0</v>
      </c>
      <c r="D27" s="11">
        <v>2.0</v>
      </c>
      <c r="E27" s="11">
        <v>110.0</v>
      </c>
      <c r="F27" s="11">
        <v>235.0</v>
      </c>
      <c r="G27" s="11">
        <v>0.0</v>
      </c>
      <c r="H27" s="11">
        <v>0.0</v>
      </c>
      <c r="I27" s="11">
        <v>153.0</v>
      </c>
      <c r="J27" s="11">
        <v>0.0</v>
      </c>
      <c r="K27" s="11">
        <v>0.0</v>
      </c>
      <c r="L27" s="11">
        <v>1.0</v>
      </c>
      <c r="M27" s="11">
        <v>0.0</v>
      </c>
      <c r="N27" s="11">
        <v>3.0</v>
      </c>
      <c r="O27" s="11">
        <v>0.0</v>
      </c>
    </row>
    <row r="28">
      <c r="B28" s="10">
        <v>41.0</v>
      </c>
      <c r="C28" s="11">
        <v>0.0</v>
      </c>
      <c r="D28" s="11">
        <v>2.0</v>
      </c>
      <c r="E28" s="11">
        <v>126.0</v>
      </c>
      <c r="F28" s="11">
        <v>306.0</v>
      </c>
      <c r="G28" s="11">
        <v>0.0</v>
      </c>
      <c r="H28" s="11">
        <v>0.0</v>
      </c>
      <c r="I28" s="11">
        <v>163.0</v>
      </c>
      <c r="J28" s="11">
        <v>0.0</v>
      </c>
      <c r="K28" s="11">
        <v>0.0</v>
      </c>
      <c r="L28" s="11">
        <v>1.0</v>
      </c>
      <c r="M28" s="11">
        <v>0.0</v>
      </c>
      <c r="N28" s="11">
        <v>3.0</v>
      </c>
      <c r="O28" s="11">
        <v>0.0</v>
      </c>
    </row>
    <row r="29">
      <c r="B29" s="10">
        <v>41.0</v>
      </c>
      <c r="C29" s="11">
        <v>1.0</v>
      </c>
      <c r="D29" s="11">
        <v>2.0</v>
      </c>
      <c r="E29" s="11">
        <v>120.0</v>
      </c>
      <c r="F29" s="11">
        <v>157.0</v>
      </c>
      <c r="G29" s="11">
        <v>0.0</v>
      </c>
      <c r="H29" s="11">
        <v>0.0</v>
      </c>
      <c r="I29" s="11">
        <v>182.0</v>
      </c>
      <c r="J29" s="11">
        <v>0.0</v>
      </c>
      <c r="K29" s="11">
        <v>0.0</v>
      </c>
      <c r="L29" s="11">
        <v>1.0</v>
      </c>
      <c r="M29" s="11">
        <v>0.0</v>
      </c>
      <c r="N29" s="11">
        <v>3.0</v>
      </c>
      <c r="O29" s="11">
        <v>0.0</v>
      </c>
    </row>
    <row r="30">
      <c r="B30" s="10">
        <v>42.0</v>
      </c>
      <c r="C30" s="11">
        <v>1.0</v>
      </c>
      <c r="D30" s="11">
        <v>4.0</v>
      </c>
      <c r="E30" s="11">
        <v>140.0</v>
      </c>
      <c r="F30" s="11">
        <v>226.0</v>
      </c>
      <c r="G30" s="11">
        <v>0.0</v>
      </c>
      <c r="H30" s="11">
        <v>0.0</v>
      </c>
      <c r="I30" s="11">
        <v>178.0</v>
      </c>
      <c r="J30" s="11">
        <v>0.0</v>
      </c>
      <c r="K30" s="11">
        <v>0.0</v>
      </c>
      <c r="L30" s="11">
        <v>1.46835443</v>
      </c>
      <c r="M30" s="11">
        <v>0.0</v>
      </c>
      <c r="N30" s="11">
        <v>3.0</v>
      </c>
      <c r="O30" s="11">
        <v>0.0</v>
      </c>
    </row>
    <row r="31">
      <c r="B31" s="10">
        <v>42.0</v>
      </c>
      <c r="C31" s="11">
        <v>0.0</v>
      </c>
      <c r="D31" s="11">
        <v>4.0</v>
      </c>
      <c r="E31" s="11">
        <v>102.0</v>
      </c>
      <c r="F31" s="11">
        <v>265.0</v>
      </c>
      <c r="G31" s="11">
        <v>0.0</v>
      </c>
      <c r="H31" s="11">
        <v>2.0</v>
      </c>
      <c r="I31" s="11">
        <v>122.0</v>
      </c>
      <c r="J31" s="11">
        <v>0.0</v>
      </c>
      <c r="K31" s="11">
        <v>0.6</v>
      </c>
      <c r="L31" s="11">
        <v>2.0</v>
      </c>
      <c r="M31" s="11">
        <v>0.0</v>
      </c>
      <c r="N31" s="11">
        <v>3.0</v>
      </c>
      <c r="O31" s="11">
        <v>0.0</v>
      </c>
    </row>
    <row r="32">
      <c r="B32" s="10">
        <v>42.0</v>
      </c>
      <c r="C32" s="11">
        <v>1.0</v>
      </c>
      <c r="D32" s="11">
        <v>1.0</v>
      </c>
      <c r="E32" s="11">
        <v>148.0</v>
      </c>
      <c r="F32" s="11">
        <v>244.0</v>
      </c>
      <c r="G32" s="11">
        <v>0.0</v>
      </c>
      <c r="H32" s="11">
        <v>2.0</v>
      </c>
      <c r="I32" s="11">
        <v>178.0</v>
      </c>
      <c r="J32" s="11">
        <v>0.0</v>
      </c>
      <c r="K32" s="11">
        <v>0.8</v>
      </c>
      <c r="L32" s="11">
        <v>1.0</v>
      </c>
      <c r="M32" s="11">
        <v>2.0</v>
      </c>
      <c r="N32" s="11">
        <v>3.0</v>
      </c>
      <c r="O32" s="11">
        <v>0.0</v>
      </c>
    </row>
    <row r="33">
      <c r="B33" s="10">
        <v>42.0</v>
      </c>
      <c r="C33" s="11">
        <v>1.0</v>
      </c>
      <c r="D33" s="11">
        <v>3.0</v>
      </c>
      <c r="E33" s="11">
        <v>120.0</v>
      </c>
      <c r="F33" s="11">
        <v>240.0</v>
      </c>
      <c r="G33" s="11">
        <v>1.0</v>
      </c>
      <c r="H33" s="11">
        <v>0.0</v>
      </c>
      <c r="I33" s="11">
        <v>194.0</v>
      </c>
      <c r="J33" s="11">
        <v>0.0</v>
      </c>
      <c r="K33" s="11">
        <v>0.8</v>
      </c>
      <c r="L33" s="11">
        <v>3.0</v>
      </c>
      <c r="M33" s="11">
        <v>0.0</v>
      </c>
      <c r="N33" s="11">
        <v>7.0</v>
      </c>
      <c r="O33" s="11">
        <v>0.0</v>
      </c>
    </row>
    <row r="34">
      <c r="B34" s="10">
        <v>42.0</v>
      </c>
      <c r="C34" s="11">
        <v>1.0</v>
      </c>
      <c r="D34" s="11">
        <v>2.0</v>
      </c>
      <c r="E34" s="11">
        <v>120.0</v>
      </c>
      <c r="F34" s="11">
        <v>295.0</v>
      </c>
      <c r="G34" s="11">
        <v>0.0</v>
      </c>
      <c r="H34" s="11">
        <v>0.0</v>
      </c>
      <c r="I34" s="11">
        <v>162.0</v>
      </c>
      <c r="J34" s="11">
        <v>0.0</v>
      </c>
      <c r="K34" s="11">
        <v>0.0</v>
      </c>
      <c r="L34" s="11">
        <v>1.0</v>
      </c>
      <c r="M34" s="11">
        <v>0.0</v>
      </c>
      <c r="N34" s="11">
        <v>3.0</v>
      </c>
      <c r="O34" s="11">
        <v>0.0</v>
      </c>
    </row>
    <row r="35">
      <c r="B35" s="10">
        <v>42.0</v>
      </c>
      <c r="C35" s="11">
        <v>0.0</v>
      </c>
      <c r="D35" s="11">
        <v>3.0</v>
      </c>
      <c r="E35" s="11">
        <v>120.0</v>
      </c>
      <c r="F35" s="11">
        <v>209.0</v>
      </c>
      <c r="G35" s="11">
        <v>0.0</v>
      </c>
      <c r="H35" s="11">
        <v>0.0</v>
      </c>
      <c r="I35" s="11">
        <v>173.0</v>
      </c>
      <c r="J35" s="11">
        <v>0.0</v>
      </c>
      <c r="K35" s="11">
        <v>0.0</v>
      </c>
      <c r="L35" s="11">
        <v>2.0</v>
      </c>
      <c r="M35" s="11">
        <v>0.0</v>
      </c>
      <c r="N35" s="11">
        <v>3.0</v>
      </c>
      <c r="O35" s="11">
        <v>0.0</v>
      </c>
    </row>
    <row r="36">
      <c r="B36" s="10">
        <v>42.0</v>
      </c>
      <c r="C36" s="11">
        <v>1.0</v>
      </c>
      <c r="D36" s="11">
        <v>4.0</v>
      </c>
      <c r="E36" s="11">
        <v>136.0</v>
      </c>
      <c r="F36" s="11">
        <v>315.0</v>
      </c>
      <c r="G36" s="11">
        <v>0.0</v>
      </c>
      <c r="H36" s="11">
        <v>0.0</v>
      </c>
      <c r="I36" s="11">
        <v>125.0</v>
      </c>
      <c r="J36" s="11">
        <v>1.0</v>
      </c>
      <c r="K36" s="11">
        <v>1.8</v>
      </c>
      <c r="L36" s="11">
        <v>2.0</v>
      </c>
      <c r="M36" s="11">
        <v>0.0</v>
      </c>
      <c r="N36" s="11">
        <v>6.0</v>
      </c>
      <c r="O36" s="11">
        <v>2.0</v>
      </c>
    </row>
    <row r="37">
      <c r="B37" s="10">
        <v>42.0</v>
      </c>
      <c r="C37" s="11">
        <v>1.0</v>
      </c>
      <c r="D37" s="11">
        <v>3.0</v>
      </c>
      <c r="E37" s="11">
        <v>130.0</v>
      </c>
      <c r="F37" s="11">
        <v>180.0</v>
      </c>
      <c r="G37" s="11">
        <v>0.0</v>
      </c>
      <c r="H37" s="11">
        <v>0.0</v>
      </c>
      <c r="I37" s="11">
        <v>150.0</v>
      </c>
      <c r="J37" s="11">
        <v>0.0</v>
      </c>
      <c r="K37" s="11">
        <v>0.0</v>
      </c>
      <c r="L37" s="11">
        <v>1.0</v>
      </c>
      <c r="M37" s="11">
        <v>0.0</v>
      </c>
      <c r="N37" s="11">
        <v>3.0</v>
      </c>
      <c r="O37" s="11">
        <v>0.0</v>
      </c>
    </row>
    <row r="38">
      <c r="B38" s="10">
        <v>43.0</v>
      </c>
      <c r="C38" s="11">
        <v>1.0</v>
      </c>
      <c r="D38" s="11">
        <v>4.0</v>
      </c>
      <c r="E38" s="11">
        <v>123.75</v>
      </c>
      <c r="F38" s="11">
        <v>247.0</v>
      </c>
      <c r="G38" s="11">
        <v>0.0</v>
      </c>
      <c r="H38" s="11">
        <v>0.0</v>
      </c>
      <c r="I38" s="11">
        <v>171.0</v>
      </c>
      <c r="J38" s="11">
        <v>0.0</v>
      </c>
      <c r="K38" s="11">
        <v>1.5</v>
      </c>
      <c r="L38" s="11">
        <v>1.0</v>
      </c>
      <c r="M38" s="11">
        <v>0.0</v>
      </c>
      <c r="N38" s="11">
        <v>3.0</v>
      </c>
      <c r="O38" s="11">
        <v>0.0</v>
      </c>
    </row>
    <row r="39">
      <c r="B39" s="10">
        <v>43.0</v>
      </c>
      <c r="C39" s="11">
        <v>1.0</v>
      </c>
      <c r="D39" s="11">
        <v>4.0</v>
      </c>
      <c r="E39" s="11">
        <v>120.0</v>
      </c>
      <c r="F39" s="11">
        <v>177.0</v>
      </c>
      <c r="G39" s="11">
        <v>0.0</v>
      </c>
      <c r="H39" s="11">
        <v>2.0</v>
      </c>
      <c r="I39" s="11">
        <v>120.0</v>
      </c>
      <c r="J39" s="11">
        <v>1.0</v>
      </c>
      <c r="K39" s="11">
        <v>2.5</v>
      </c>
      <c r="L39" s="11">
        <v>2.0</v>
      </c>
      <c r="M39" s="11">
        <v>0.2179487179</v>
      </c>
      <c r="N39" s="11">
        <v>7.0</v>
      </c>
      <c r="O39" s="11">
        <v>3.0</v>
      </c>
    </row>
    <row r="40">
      <c r="B40" s="10">
        <v>43.0</v>
      </c>
      <c r="C40" s="11">
        <v>0.0</v>
      </c>
      <c r="D40" s="11">
        <v>4.0</v>
      </c>
      <c r="E40" s="11">
        <v>132.0</v>
      </c>
      <c r="F40" s="11">
        <v>341.0</v>
      </c>
      <c r="G40" s="11">
        <v>1.0</v>
      </c>
      <c r="H40" s="11">
        <v>2.0</v>
      </c>
      <c r="I40" s="11">
        <v>136.0</v>
      </c>
      <c r="J40" s="11">
        <v>1.0</v>
      </c>
      <c r="K40" s="11">
        <v>3.0</v>
      </c>
      <c r="L40" s="11">
        <v>2.0</v>
      </c>
      <c r="M40" s="11">
        <v>0.0</v>
      </c>
      <c r="N40" s="11">
        <v>7.0</v>
      </c>
      <c r="O40" s="11">
        <v>2.0</v>
      </c>
    </row>
    <row r="41">
      <c r="B41" s="10">
        <v>43.0</v>
      </c>
      <c r="C41" s="11">
        <v>0.0</v>
      </c>
      <c r="D41" s="11">
        <v>3.0</v>
      </c>
      <c r="E41" s="11">
        <v>122.0</v>
      </c>
      <c r="F41" s="11">
        <v>213.0</v>
      </c>
      <c r="G41" s="11">
        <v>0.0</v>
      </c>
      <c r="H41" s="11">
        <v>0.0</v>
      </c>
      <c r="I41" s="11">
        <v>165.0</v>
      </c>
      <c r="J41" s="11">
        <v>0.0</v>
      </c>
      <c r="K41" s="11">
        <v>0.2</v>
      </c>
      <c r="L41" s="11">
        <v>2.0</v>
      </c>
      <c r="M41" s="11">
        <v>0.0</v>
      </c>
      <c r="N41" s="11">
        <v>3.0</v>
      </c>
      <c r="O41" s="11">
        <v>0.0</v>
      </c>
    </row>
    <row r="42">
      <c r="B42" s="10">
        <v>43.0</v>
      </c>
      <c r="C42" s="11">
        <v>1.0</v>
      </c>
      <c r="D42" s="11">
        <v>3.0</v>
      </c>
      <c r="E42" s="11">
        <v>130.0</v>
      </c>
      <c r="F42" s="11">
        <v>315.0</v>
      </c>
      <c r="G42" s="11">
        <v>0.0</v>
      </c>
      <c r="H42" s="11">
        <v>0.0</v>
      </c>
      <c r="I42" s="11">
        <v>162.0</v>
      </c>
      <c r="J42" s="11">
        <v>0.0</v>
      </c>
      <c r="K42" s="11">
        <v>1.9</v>
      </c>
      <c r="L42" s="11">
        <v>1.0</v>
      </c>
      <c r="M42" s="11">
        <v>1.0</v>
      </c>
      <c r="N42" s="11">
        <v>3.0</v>
      </c>
      <c r="O42" s="11">
        <v>0.0</v>
      </c>
    </row>
    <row r="43">
      <c r="B43" s="10">
        <v>43.0</v>
      </c>
      <c r="C43" s="11">
        <v>1.0</v>
      </c>
      <c r="D43" s="11">
        <v>4.0</v>
      </c>
      <c r="E43" s="11">
        <v>132.0</v>
      </c>
      <c r="F43" s="11">
        <v>247.0</v>
      </c>
      <c r="G43" s="11">
        <v>1.0</v>
      </c>
      <c r="H43" s="11">
        <v>2.0</v>
      </c>
      <c r="I43" s="11">
        <v>143.0</v>
      </c>
      <c r="J43" s="11">
        <v>1.0</v>
      </c>
      <c r="K43" s="11">
        <v>0.1</v>
      </c>
      <c r="L43" s="11">
        <v>2.0</v>
      </c>
      <c r="M43" s="11">
        <v>0.2179487179</v>
      </c>
      <c r="N43" s="11">
        <v>7.0</v>
      </c>
      <c r="O43" s="11">
        <v>1.0</v>
      </c>
    </row>
    <row r="44">
      <c r="B44" s="10">
        <v>43.0</v>
      </c>
      <c r="C44" s="11">
        <v>1.0</v>
      </c>
      <c r="D44" s="11">
        <v>4.0</v>
      </c>
      <c r="E44" s="11">
        <v>110.0</v>
      </c>
      <c r="F44" s="11">
        <v>211.0</v>
      </c>
      <c r="G44" s="11">
        <v>0.0</v>
      </c>
      <c r="H44" s="11">
        <v>0.0</v>
      </c>
      <c r="I44" s="11">
        <v>161.0</v>
      </c>
      <c r="J44" s="11">
        <v>0.0</v>
      </c>
      <c r="K44" s="11">
        <v>0.0</v>
      </c>
      <c r="L44" s="11">
        <v>1.0</v>
      </c>
      <c r="M44" s="11">
        <v>0.0</v>
      </c>
      <c r="N44" s="11">
        <v>7.0</v>
      </c>
      <c r="O44" s="11">
        <v>0.0</v>
      </c>
    </row>
    <row r="45">
      <c r="B45" s="10">
        <v>43.0</v>
      </c>
      <c r="C45" s="11">
        <v>1.0</v>
      </c>
      <c r="D45" s="11">
        <v>4.0</v>
      </c>
      <c r="E45" s="11">
        <v>115.0</v>
      </c>
      <c r="F45" s="11">
        <v>303.0</v>
      </c>
      <c r="G45" s="11">
        <v>0.0</v>
      </c>
      <c r="H45" s="11">
        <v>0.0</v>
      </c>
      <c r="I45" s="11">
        <v>181.0</v>
      </c>
      <c r="J45" s="11">
        <v>0.0</v>
      </c>
      <c r="K45" s="11">
        <v>1.2</v>
      </c>
      <c r="L45" s="11">
        <v>2.0</v>
      </c>
      <c r="M45" s="11">
        <v>0.0</v>
      </c>
      <c r="N45" s="11">
        <v>3.0</v>
      </c>
      <c r="O45" s="11">
        <v>0.0</v>
      </c>
    </row>
    <row r="46">
      <c r="B46" s="10">
        <v>44.0</v>
      </c>
      <c r="C46" s="11">
        <v>1.0</v>
      </c>
      <c r="D46" s="11">
        <v>2.0</v>
      </c>
      <c r="E46" s="11">
        <v>120.0</v>
      </c>
      <c r="F46" s="11">
        <v>263.0</v>
      </c>
      <c r="G46" s="11">
        <v>0.0</v>
      </c>
      <c r="H46" s="11">
        <v>0.0</v>
      </c>
      <c r="I46" s="11">
        <v>173.0</v>
      </c>
      <c r="J46" s="11">
        <v>0.0</v>
      </c>
      <c r="K46" s="11">
        <v>0.0</v>
      </c>
      <c r="L46" s="11">
        <v>1.0</v>
      </c>
      <c r="M46" s="11">
        <v>0.0</v>
      </c>
      <c r="N46" s="11">
        <v>4.148148148</v>
      </c>
      <c r="O46" s="11">
        <v>0.0</v>
      </c>
    </row>
    <row r="47">
      <c r="B47" s="10">
        <v>44.0</v>
      </c>
      <c r="C47" s="11">
        <v>1.0</v>
      </c>
      <c r="D47" s="11">
        <v>3.0</v>
      </c>
      <c r="E47" s="11">
        <v>130.0</v>
      </c>
      <c r="F47" s="11">
        <v>233.0</v>
      </c>
      <c r="G47" s="11">
        <v>0.0</v>
      </c>
      <c r="H47" s="11">
        <v>0.0</v>
      </c>
      <c r="I47" s="11">
        <v>179.0</v>
      </c>
      <c r="J47" s="11">
        <v>1.0</v>
      </c>
      <c r="K47" s="11">
        <v>0.64625</v>
      </c>
      <c r="L47" s="11">
        <v>1.0</v>
      </c>
      <c r="M47" s="11">
        <v>0.0</v>
      </c>
      <c r="N47" s="11">
        <v>3.0</v>
      </c>
      <c r="O47" s="11">
        <v>0.0</v>
      </c>
    </row>
    <row r="48">
      <c r="B48" s="10">
        <v>44.0</v>
      </c>
      <c r="C48" s="11">
        <v>0.7375</v>
      </c>
      <c r="D48" s="11">
        <v>4.0</v>
      </c>
      <c r="E48" s="11">
        <v>112.0</v>
      </c>
      <c r="F48" s="11">
        <v>290.0</v>
      </c>
      <c r="G48" s="11">
        <v>0.0</v>
      </c>
      <c r="H48" s="11">
        <v>2.0</v>
      </c>
      <c r="I48" s="11">
        <v>153.0</v>
      </c>
      <c r="J48" s="11">
        <v>0.0</v>
      </c>
      <c r="K48" s="11">
        <v>0.0</v>
      </c>
      <c r="L48" s="11">
        <v>1.0</v>
      </c>
      <c r="M48" s="11">
        <v>1.0</v>
      </c>
      <c r="N48" s="11">
        <v>3.0</v>
      </c>
      <c r="O48" s="11">
        <v>2.0</v>
      </c>
    </row>
    <row r="49">
      <c r="B49" s="10">
        <v>44.0</v>
      </c>
      <c r="C49" s="11">
        <v>1.0</v>
      </c>
      <c r="D49" s="11">
        <v>3.0125</v>
      </c>
      <c r="E49" s="11">
        <v>130.0</v>
      </c>
      <c r="F49" s="11">
        <v>219.0</v>
      </c>
      <c r="G49" s="11">
        <v>0.0</v>
      </c>
      <c r="H49" s="11">
        <v>2.0</v>
      </c>
      <c r="I49" s="11">
        <v>188.0</v>
      </c>
      <c r="J49" s="11">
        <v>0.0</v>
      </c>
      <c r="K49" s="11">
        <v>0.0</v>
      </c>
      <c r="L49" s="11">
        <v>1.0</v>
      </c>
      <c r="M49" s="11">
        <v>0.0</v>
      </c>
      <c r="N49" s="11">
        <v>3.0</v>
      </c>
      <c r="O49" s="11">
        <v>0.0</v>
      </c>
    </row>
    <row r="50">
      <c r="B50" s="10">
        <v>44.0</v>
      </c>
      <c r="C50" s="11">
        <v>1.0</v>
      </c>
      <c r="D50" s="11">
        <v>4.0</v>
      </c>
      <c r="E50" s="11">
        <v>123.75</v>
      </c>
      <c r="F50" s="11">
        <v>197.0</v>
      </c>
      <c r="G50" s="11">
        <v>0.0</v>
      </c>
      <c r="H50" s="11">
        <v>2.0</v>
      </c>
      <c r="I50" s="11">
        <v>177.0</v>
      </c>
      <c r="J50" s="11">
        <v>0.0</v>
      </c>
      <c r="K50" s="11">
        <v>0.0</v>
      </c>
      <c r="L50" s="11">
        <v>1.0</v>
      </c>
      <c r="M50" s="11">
        <v>1.0</v>
      </c>
      <c r="N50" s="11">
        <v>3.0</v>
      </c>
      <c r="O50" s="11">
        <v>1.0</v>
      </c>
    </row>
    <row r="51">
      <c r="B51" s="10">
        <v>44.0</v>
      </c>
      <c r="C51" s="11">
        <v>1.0</v>
      </c>
      <c r="D51" s="11">
        <v>3.0</v>
      </c>
      <c r="E51" s="11">
        <v>140.0</v>
      </c>
      <c r="F51" s="11">
        <v>235.0</v>
      </c>
      <c r="G51" s="11">
        <v>0.0</v>
      </c>
      <c r="H51" s="11">
        <v>2.0</v>
      </c>
      <c r="I51" s="11">
        <v>162.05</v>
      </c>
      <c r="J51" s="11">
        <v>0.0</v>
      </c>
      <c r="K51" s="11">
        <v>0.0</v>
      </c>
      <c r="L51" s="11">
        <v>1.0</v>
      </c>
      <c r="M51" s="11">
        <v>0.0</v>
      </c>
      <c r="N51" s="11">
        <v>3.0</v>
      </c>
      <c r="O51" s="11">
        <v>0.0</v>
      </c>
    </row>
    <row r="52">
      <c r="B52" s="10">
        <v>44.0</v>
      </c>
      <c r="C52" s="11">
        <v>0.0</v>
      </c>
      <c r="D52" s="11">
        <v>3.0</v>
      </c>
      <c r="E52" s="11">
        <v>108.0</v>
      </c>
      <c r="F52" s="11">
        <v>141.0</v>
      </c>
      <c r="G52" s="11">
        <v>0.0</v>
      </c>
      <c r="H52" s="11">
        <v>0.0</v>
      </c>
      <c r="I52" s="11">
        <v>175.0</v>
      </c>
      <c r="J52" s="11">
        <v>0.0</v>
      </c>
      <c r="K52" s="11">
        <v>0.6</v>
      </c>
      <c r="L52" s="11">
        <v>2.0</v>
      </c>
      <c r="M52" s="11">
        <v>0.2179487179</v>
      </c>
      <c r="N52" s="11">
        <v>3.0</v>
      </c>
      <c r="O52" s="11">
        <v>0.0</v>
      </c>
    </row>
    <row r="53">
      <c r="B53" s="10">
        <v>44.0</v>
      </c>
      <c r="C53" s="11">
        <v>1.0</v>
      </c>
      <c r="D53" s="11">
        <v>2.0</v>
      </c>
      <c r="E53" s="11">
        <v>120.0</v>
      </c>
      <c r="F53" s="11">
        <v>220.0</v>
      </c>
      <c r="G53" s="11">
        <v>0.0</v>
      </c>
      <c r="H53" s="11">
        <v>0.0</v>
      </c>
      <c r="I53" s="11">
        <v>170.0</v>
      </c>
      <c r="J53" s="11">
        <v>0.0</v>
      </c>
      <c r="K53" s="11">
        <v>0.0</v>
      </c>
      <c r="L53" s="11">
        <v>1.0</v>
      </c>
      <c r="M53" s="11">
        <v>0.0</v>
      </c>
      <c r="N53" s="11">
        <v>3.0</v>
      </c>
      <c r="O53" s="11">
        <v>0.0</v>
      </c>
    </row>
    <row r="54">
      <c r="B54" s="10">
        <v>44.0</v>
      </c>
      <c r="C54" s="11">
        <v>0.0</v>
      </c>
      <c r="D54" s="11">
        <v>3.0</v>
      </c>
      <c r="E54" s="11">
        <v>118.0</v>
      </c>
      <c r="F54" s="11">
        <v>242.0</v>
      </c>
      <c r="G54" s="11">
        <v>0.0</v>
      </c>
      <c r="H54" s="11">
        <v>0.0</v>
      </c>
      <c r="I54" s="11">
        <v>149.0</v>
      </c>
      <c r="J54" s="11">
        <v>0.0</v>
      </c>
      <c r="K54" s="11">
        <v>0.3</v>
      </c>
      <c r="L54" s="11">
        <v>2.0</v>
      </c>
      <c r="M54" s="11">
        <v>1.0</v>
      </c>
      <c r="N54" s="11">
        <v>3.0</v>
      </c>
      <c r="O54" s="11">
        <v>0.0</v>
      </c>
    </row>
    <row r="55">
      <c r="B55" s="10">
        <v>44.0</v>
      </c>
      <c r="C55" s="11">
        <v>1.0</v>
      </c>
      <c r="D55" s="11">
        <v>3.0</v>
      </c>
      <c r="E55" s="11">
        <v>120.0</v>
      </c>
      <c r="F55" s="11">
        <v>226.0</v>
      </c>
      <c r="G55" s="11">
        <v>0.0</v>
      </c>
      <c r="H55" s="11">
        <v>0.0</v>
      </c>
      <c r="I55" s="11">
        <v>169.0</v>
      </c>
      <c r="J55" s="11">
        <v>0.0</v>
      </c>
      <c r="K55" s="11">
        <v>0.0</v>
      </c>
      <c r="L55" s="11">
        <v>1.0</v>
      </c>
      <c r="M55" s="11">
        <v>0.0</v>
      </c>
      <c r="N55" s="11">
        <v>3.0</v>
      </c>
      <c r="O55" s="11">
        <v>0.0</v>
      </c>
    </row>
    <row r="56">
      <c r="B56" s="10">
        <v>44.0</v>
      </c>
      <c r="C56" s="11">
        <v>1.0</v>
      </c>
      <c r="D56" s="11">
        <v>4.0</v>
      </c>
      <c r="E56" s="11">
        <v>120.0</v>
      </c>
      <c r="F56" s="11">
        <v>169.0</v>
      </c>
      <c r="G56" s="11">
        <v>0.0</v>
      </c>
      <c r="H56" s="11">
        <v>0.0</v>
      </c>
      <c r="I56" s="11">
        <v>144.0</v>
      </c>
      <c r="J56" s="11">
        <v>1.0</v>
      </c>
      <c r="K56" s="11">
        <v>2.8</v>
      </c>
      <c r="L56" s="11">
        <v>3.0</v>
      </c>
      <c r="M56" s="11">
        <v>0.0</v>
      </c>
      <c r="N56" s="11">
        <v>6.0</v>
      </c>
      <c r="O56" s="11">
        <v>2.0</v>
      </c>
    </row>
    <row r="57">
      <c r="B57" s="10">
        <v>45.0</v>
      </c>
      <c r="C57" s="11">
        <v>1.0</v>
      </c>
      <c r="D57" s="11">
        <v>3.0125</v>
      </c>
      <c r="E57" s="11">
        <v>104.0</v>
      </c>
      <c r="F57" s="11">
        <v>208.0</v>
      </c>
      <c r="G57" s="11">
        <v>0.0</v>
      </c>
      <c r="H57" s="11">
        <v>2.0</v>
      </c>
      <c r="I57" s="11">
        <v>148.0</v>
      </c>
      <c r="J57" s="11">
        <v>1.0</v>
      </c>
      <c r="K57" s="11">
        <v>3.0</v>
      </c>
      <c r="L57" s="11">
        <v>2.0</v>
      </c>
      <c r="M57" s="11">
        <v>0.0</v>
      </c>
      <c r="N57" s="11">
        <v>3.0</v>
      </c>
      <c r="O57" s="11">
        <v>0.0</v>
      </c>
    </row>
    <row r="58">
      <c r="B58" s="10">
        <v>45.0</v>
      </c>
      <c r="C58" s="11">
        <v>1.0</v>
      </c>
      <c r="D58" s="11">
        <v>4.0</v>
      </c>
      <c r="E58" s="11">
        <v>115.0</v>
      </c>
      <c r="F58" s="11">
        <v>260.0</v>
      </c>
      <c r="G58" s="11">
        <v>0.0</v>
      </c>
      <c r="H58" s="11">
        <v>2.0</v>
      </c>
      <c r="I58" s="11">
        <v>185.0</v>
      </c>
      <c r="J58" s="11">
        <v>0.0</v>
      </c>
      <c r="K58" s="11">
        <v>0.0</v>
      </c>
      <c r="L58" s="11">
        <v>1.0</v>
      </c>
      <c r="M58" s="11">
        <v>0.0</v>
      </c>
      <c r="N58" s="11">
        <v>3.0</v>
      </c>
      <c r="O58" s="11">
        <v>0.0</v>
      </c>
    </row>
    <row r="59">
      <c r="B59" s="10">
        <v>45.0</v>
      </c>
      <c r="C59" s="11">
        <v>0.0</v>
      </c>
      <c r="D59" s="11">
        <v>2.0</v>
      </c>
      <c r="E59" s="11">
        <v>130.0</v>
      </c>
      <c r="F59" s="11">
        <v>234.0</v>
      </c>
      <c r="G59" s="11">
        <v>0.0</v>
      </c>
      <c r="H59" s="11">
        <v>2.0</v>
      </c>
      <c r="I59" s="11">
        <v>175.0</v>
      </c>
      <c r="J59" s="11">
        <v>0.0</v>
      </c>
      <c r="K59" s="11">
        <v>0.6</v>
      </c>
      <c r="L59" s="11">
        <v>2.0</v>
      </c>
      <c r="M59" s="11">
        <v>0.0</v>
      </c>
      <c r="N59" s="11">
        <v>3.0</v>
      </c>
      <c r="O59" s="11">
        <v>0.0</v>
      </c>
    </row>
    <row r="60">
      <c r="B60" s="10">
        <v>45.0</v>
      </c>
      <c r="C60" s="11">
        <v>1.0</v>
      </c>
      <c r="D60" s="11">
        <v>2.0</v>
      </c>
      <c r="E60" s="11">
        <v>128.0</v>
      </c>
      <c r="F60" s="11">
        <v>308.0</v>
      </c>
      <c r="G60" s="11">
        <v>0.0</v>
      </c>
      <c r="H60" s="11">
        <v>2.0</v>
      </c>
      <c r="I60" s="11">
        <v>170.0</v>
      </c>
      <c r="J60" s="11">
        <v>0.0</v>
      </c>
      <c r="K60" s="11">
        <v>0.0</v>
      </c>
      <c r="L60" s="11">
        <v>1.0</v>
      </c>
      <c r="M60" s="11">
        <v>0.0</v>
      </c>
      <c r="N60" s="11">
        <v>3.0</v>
      </c>
      <c r="O60" s="11">
        <v>0.0</v>
      </c>
    </row>
    <row r="61">
      <c r="B61" s="10">
        <v>45.0</v>
      </c>
      <c r="C61" s="11">
        <v>0.0</v>
      </c>
      <c r="D61" s="11">
        <v>2.0</v>
      </c>
      <c r="E61" s="11">
        <v>112.0</v>
      </c>
      <c r="F61" s="11">
        <v>160.0</v>
      </c>
      <c r="G61" s="11">
        <v>0.0</v>
      </c>
      <c r="H61" s="11">
        <v>0.0</v>
      </c>
      <c r="I61" s="11">
        <v>138.0</v>
      </c>
      <c r="J61" s="11">
        <v>0.0</v>
      </c>
      <c r="K61" s="11">
        <v>0.0</v>
      </c>
      <c r="L61" s="11">
        <v>2.0</v>
      </c>
      <c r="M61" s="11">
        <v>0.0</v>
      </c>
      <c r="N61" s="11">
        <v>3.0</v>
      </c>
      <c r="O61" s="11">
        <v>0.0</v>
      </c>
    </row>
    <row r="62">
      <c r="B62" s="10">
        <v>45.0</v>
      </c>
      <c r="C62" s="11">
        <v>0.0</v>
      </c>
      <c r="D62" s="11">
        <v>4.0</v>
      </c>
      <c r="E62" s="11">
        <v>138.0</v>
      </c>
      <c r="F62" s="11">
        <v>236.0</v>
      </c>
      <c r="G62" s="11">
        <v>0.0</v>
      </c>
      <c r="H62" s="11">
        <v>2.0</v>
      </c>
      <c r="I62" s="11">
        <v>152.0</v>
      </c>
      <c r="J62" s="11">
        <v>1.0</v>
      </c>
      <c r="K62" s="11">
        <v>0.2</v>
      </c>
      <c r="L62" s="11">
        <v>2.0</v>
      </c>
      <c r="M62" s="11">
        <v>0.0</v>
      </c>
      <c r="N62" s="11">
        <v>3.0</v>
      </c>
      <c r="O62" s="11">
        <v>0.0</v>
      </c>
    </row>
    <row r="63">
      <c r="B63" s="10">
        <v>45.0</v>
      </c>
      <c r="C63" s="11">
        <v>1.0</v>
      </c>
      <c r="D63" s="11">
        <v>4.0</v>
      </c>
      <c r="E63" s="11">
        <v>142.0</v>
      </c>
      <c r="F63" s="11">
        <v>309.0</v>
      </c>
      <c r="G63" s="11">
        <v>0.0</v>
      </c>
      <c r="H63" s="11">
        <v>2.0</v>
      </c>
      <c r="I63" s="11">
        <v>147.0</v>
      </c>
      <c r="J63" s="11">
        <v>1.0</v>
      </c>
      <c r="K63" s="11">
        <v>0.0</v>
      </c>
      <c r="L63" s="11">
        <v>2.0</v>
      </c>
      <c r="M63" s="11">
        <v>3.0</v>
      </c>
      <c r="N63" s="11">
        <v>7.0</v>
      </c>
      <c r="O63" s="11">
        <v>3.0</v>
      </c>
    </row>
    <row r="64">
      <c r="B64" s="10">
        <v>45.0</v>
      </c>
      <c r="C64" s="11">
        <v>1.0</v>
      </c>
      <c r="D64" s="11">
        <v>1.0</v>
      </c>
      <c r="E64" s="11">
        <v>110.0</v>
      </c>
      <c r="F64" s="11">
        <v>264.0</v>
      </c>
      <c r="G64" s="11">
        <v>0.0</v>
      </c>
      <c r="H64" s="11">
        <v>0.0</v>
      </c>
      <c r="I64" s="11">
        <v>132.0</v>
      </c>
      <c r="J64" s="11">
        <v>0.0</v>
      </c>
      <c r="K64" s="11">
        <v>1.2</v>
      </c>
      <c r="L64" s="11">
        <v>2.0</v>
      </c>
      <c r="M64" s="11">
        <v>0.0</v>
      </c>
      <c r="N64" s="11">
        <v>7.0</v>
      </c>
      <c r="O64" s="11">
        <v>1.0</v>
      </c>
    </row>
    <row r="65">
      <c r="B65" s="10">
        <v>46.0</v>
      </c>
      <c r="C65" s="11">
        <v>0.0</v>
      </c>
      <c r="D65" s="11">
        <v>3.0</v>
      </c>
      <c r="E65" s="11">
        <v>142.0</v>
      </c>
      <c r="F65" s="11">
        <v>177.0</v>
      </c>
      <c r="G65" s="11">
        <v>0.0</v>
      </c>
      <c r="H65" s="11">
        <v>2.0</v>
      </c>
      <c r="I65" s="11">
        <v>160.0</v>
      </c>
      <c r="J65" s="11">
        <v>1.0</v>
      </c>
      <c r="K65" s="11">
        <v>1.4</v>
      </c>
      <c r="L65" s="11">
        <v>1.46835443</v>
      </c>
      <c r="M65" s="11">
        <v>0.0</v>
      </c>
      <c r="N65" s="11">
        <v>3.0</v>
      </c>
      <c r="O65" s="11">
        <v>0.0</v>
      </c>
    </row>
    <row r="66">
      <c r="B66" s="10">
        <v>46.0</v>
      </c>
      <c r="C66" s="11">
        <v>1.0</v>
      </c>
      <c r="D66" s="11">
        <v>3.0</v>
      </c>
      <c r="E66" s="11">
        <v>150.0</v>
      </c>
      <c r="F66" s="11">
        <v>231.0</v>
      </c>
      <c r="G66" s="11">
        <v>0.0</v>
      </c>
      <c r="H66" s="11">
        <v>0.0</v>
      </c>
      <c r="I66" s="11">
        <v>147.0</v>
      </c>
      <c r="J66" s="11">
        <v>0.25</v>
      </c>
      <c r="K66" s="11">
        <v>3.6</v>
      </c>
      <c r="L66" s="11">
        <v>2.0</v>
      </c>
      <c r="M66" s="11">
        <v>0.0</v>
      </c>
      <c r="N66" s="11">
        <v>3.0</v>
      </c>
      <c r="O66" s="11">
        <v>1.0</v>
      </c>
    </row>
    <row r="67">
      <c r="B67" s="10">
        <v>46.0</v>
      </c>
      <c r="C67" s="11">
        <v>1.0</v>
      </c>
      <c r="D67" s="11">
        <v>2.0</v>
      </c>
      <c r="E67" s="11">
        <v>101.0</v>
      </c>
      <c r="F67" s="11">
        <v>197.0</v>
      </c>
      <c r="G67" s="11">
        <v>1.0</v>
      </c>
      <c r="H67" s="11">
        <v>0.0</v>
      </c>
      <c r="I67" s="11">
        <v>156.0</v>
      </c>
      <c r="J67" s="11">
        <v>0.0</v>
      </c>
      <c r="K67" s="11">
        <v>0.0</v>
      </c>
      <c r="L67" s="11">
        <v>1.0</v>
      </c>
      <c r="M67" s="11">
        <v>0.0</v>
      </c>
      <c r="N67" s="11">
        <v>7.0</v>
      </c>
      <c r="O67" s="11">
        <v>0.0</v>
      </c>
    </row>
    <row r="68">
      <c r="B68" s="10">
        <v>46.0</v>
      </c>
      <c r="C68" s="11">
        <v>0.0</v>
      </c>
      <c r="D68" s="11">
        <v>2.0</v>
      </c>
      <c r="E68" s="11">
        <v>105.0</v>
      </c>
      <c r="F68" s="11">
        <v>204.0</v>
      </c>
      <c r="G68" s="11">
        <v>0.0</v>
      </c>
      <c r="H68" s="11">
        <v>0.0</v>
      </c>
      <c r="I68" s="11">
        <v>172.0</v>
      </c>
      <c r="J68" s="11">
        <v>0.0</v>
      </c>
      <c r="K68" s="11">
        <v>0.0</v>
      </c>
      <c r="L68" s="11">
        <v>1.0</v>
      </c>
      <c r="M68" s="11">
        <v>0.0</v>
      </c>
      <c r="N68" s="11">
        <v>3.0</v>
      </c>
      <c r="O68" s="11">
        <v>0.0</v>
      </c>
    </row>
    <row r="69">
      <c r="B69" s="10">
        <v>46.0</v>
      </c>
      <c r="C69" s="11">
        <v>0.0</v>
      </c>
      <c r="D69" s="11">
        <v>4.0</v>
      </c>
      <c r="E69" s="11">
        <v>138.0</v>
      </c>
      <c r="F69" s="11">
        <v>243.0</v>
      </c>
      <c r="G69" s="11">
        <v>0.0</v>
      </c>
      <c r="H69" s="11">
        <v>2.0</v>
      </c>
      <c r="I69" s="11">
        <v>152.0</v>
      </c>
      <c r="J69" s="11">
        <v>1.0</v>
      </c>
      <c r="K69" s="11">
        <v>0.0</v>
      </c>
      <c r="L69" s="11">
        <v>2.0</v>
      </c>
      <c r="M69" s="11">
        <v>0.0</v>
      </c>
      <c r="N69" s="11">
        <v>3.0</v>
      </c>
      <c r="O69" s="11">
        <v>0.0</v>
      </c>
    </row>
    <row r="70">
      <c r="B70" s="10">
        <v>46.0</v>
      </c>
      <c r="C70" s="11">
        <v>1.0</v>
      </c>
      <c r="D70" s="11">
        <v>4.0</v>
      </c>
      <c r="E70" s="11">
        <v>120.0</v>
      </c>
      <c r="F70" s="11">
        <v>249.0</v>
      </c>
      <c r="G70" s="11">
        <v>0.0</v>
      </c>
      <c r="H70" s="11">
        <v>2.0</v>
      </c>
      <c r="I70" s="11">
        <v>144.0</v>
      </c>
      <c r="J70" s="11">
        <v>0.0</v>
      </c>
      <c r="K70" s="11">
        <v>0.8</v>
      </c>
      <c r="L70" s="11">
        <v>1.0</v>
      </c>
      <c r="M70" s="11">
        <v>0.0</v>
      </c>
      <c r="N70" s="11">
        <v>7.0</v>
      </c>
      <c r="O70" s="11">
        <v>1.0</v>
      </c>
    </row>
    <row r="71">
      <c r="B71" s="10">
        <v>46.0</v>
      </c>
      <c r="C71" s="11">
        <v>1.0</v>
      </c>
      <c r="D71" s="11">
        <v>4.0</v>
      </c>
      <c r="E71" s="11">
        <v>140.0</v>
      </c>
      <c r="F71" s="11">
        <v>311.0</v>
      </c>
      <c r="G71" s="11">
        <v>0.0</v>
      </c>
      <c r="H71" s="11">
        <v>0.0</v>
      </c>
      <c r="I71" s="11">
        <v>120.0</v>
      </c>
      <c r="J71" s="11">
        <v>1.0</v>
      </c>
      <c r="K71" s="11">
        <v>1.8</v>
      </c>
      <c r="L71" s="11">
        <v>2.0</v>
      </c>
      <c r="M71" s="11">
        <v>2.0</v>
      </c>
      <c r="N71" s="11">
        <v>7.0</v>
      </c>
      <c r="O71" s="11">
        <v>2.0</v>
      </c>
    </row>
    <row r="72">
      <c r="B72" s="10">
        <v>47.0</v>
      </c>
      <c r="C72" s="11">
        <v>1.0</v>
      </c>
      <c r="D72" s="11">
        <v>3.0</v>
      </c>
      <c r="E72" s="11">
        <v>138.0</v>
      </c>
      <c r="F72" s="11">
        <v>257.0</v>
      </c>
      <c r="G72" s="11">
        <v>0.0</v>
      </c>
      <c r="H72" s="11">
        <v>2.0</v>
      </c>
      <c r="I72" s="11">
        <v>156.0</v>
      </c>
      <c r="J72" s="11">
        <v>0.25</v>
      </c>
      <c r="K72" s="11">
        <v>0.0</v>
      </c>
      <c r="L72" s="11">
        <v>1.0</v>
      </c>
      <c r="M72" s="11">
        <v>0.0</v>
      </c>
      <c r="N72" s="11">
        <v>3.0</v>
      </c>
      <c r="O72" s="11">
        <v>0.0</v>
      </c>
    </row>
    <row r="73">
      <c r="B73" s="10">
        <v>47.0</v>
      </c>
      <c r="C73" s="11">
        <v>1.0</v>
      </c>
      <c r="D73" s="11">
        <v>3.0</v>
      </c>
      <c r="E73" s="11">
        <v>108.0</v>
      </c>
      <c r="F73" s="11">
        <v>243.0</v>
      </c>
      <c r="G73" s="11">
        <v>0.0</v>
      </c>
      <c r="H73" s="11">
        <v>0.0</v>
      </c>
      <c r="I73" s="11">
        <v>152.0</v>
      </c>
      <c r="J73" s="11">
        <v>0.0</v>
      </c>
      <c r="K73" s="11">
        <v>0.0</v>
      </c>
      <c r="L73" s="11">
        <v>1.0</v>
      </c>
      <c r="M73" s="11">
        <v>0.0</v>
      </c>
      <c r="N73" s="11">
        <v>3.0</v>
      </c>
      <c r="O73" s="11">
        <v>1.0</v>
      </c>
    </row>
    <row r="74">
      <c r="B74" s="10">
        <v>47.0</v>
      </c>
      <c r="C74" s="11">
        <v>1.0</v>
      </c>
      <c r="D74" s="11">
        <v>4.0</v>
      </c>
      <c r="E74" s="11">
        <v>112.0</v>
      </c>
      <c r="F74" s="11">
        <v>204.0</v>
      </c>
      <c r="G74" s="11">
        <v>0.0</v>
      </c>
      <c r="H74" s="11">
        <v>0.0</v>
      </c>
      <c r="I74" s="11">
        <v>143.0</v>
      </c>
      <c r="J74" s="11">
        <v>0.0</v>
      </c>
      <c r="K74" s="11">
        <v>0.1</v>
      </c>
      <c r="L74" s="11">
        <v>1.0</v>
      </c>
      <c r="M74" s="11">
        <v>0.0</v>
      </c>
      <c r="N74" s="11">
        <v>3.0</v>
      </c>
      <c r="O74" s="11">
        <v>0.0</v>
      </c>
    </row>
    <row r="75">
      <c r="B75" s="10">
        <v>47.0</v>
      </c>
      <c r="C75" s="11">
        <v>1.0</v>
      </c>
      <c r="D75" s="11">
        <v>4.0</v>
      </c>
      <c r="E75" s="11">
        <v>110.0</v>
      </c>
      <c r="F75" s="11">
        <v>275.0</v>
      </c>
      <c r="G75" s="11">
        <v>0.0</v>
      </c>
      <c r="H75" s="11">
        <v>2.0</v>
      </c>
      <c r="I75" s="11">
        <v>118.0</v>
      </c>
      <c r="J75" s="11">
        <v>1.0</v>
      </c>
      <c r="K75" s="11">
        <v>1.0</v>
      </c>
      <c r="L75" s="11">
        <v>2.0</v>
      </c>
      <c r="M75" s="11">
        <v>1.0</v>
      </c>
      <c r="N75" s="11">
        <v>3.0</v>
      </c>
      <c r="O75" s="11">
        <v>1.0</v>
      </c>
    </row>
    <row r="76">
      <c r="B76" s="10">
        <v>47.0</v>
      </c>
      <c r="C76" s="11">
        <v>1.0</v>
      </c>
      <c r="D76" s="11">
        <v>3.0</v>
      </c>
      <c r="E76" s="11">
        <v>130.0</v>
      </c>
      <c r="F76" s="11">
        <v>253.0</v>
      </c>
      <c r="G76" s="11">
        <v>0.0</v>
      </c>
      <c r="H76" s="11">
        <v>0.0</v>
      </c>
      <c r="I76" s="11">
        <v>179.0</v>
      </c>
      <c r="J76" s="11">
        <v>0.0</v>
      </c>
      <c r="K76" s="11">
        <v>0.0</v>
      </c>
      <c r="L76" s="11">
        <v>1.0</v>
      </c>
      <c r="M76" s="11">
        <v>0.0</v>
      </c>
      <c r="N76" s="11">
        <v>3.0</v>
      </c>
      <c r="O76" s="11">
        <v>0.0</v>
      </c>
    </row>
    <row r="77">
      <c r="B77" s="10">
        <v>48.0</v>
      </c>
      <c r="C77" s="11">
        <v>1.0</v>
      </c>
      <c r="D77" s="11">
        <v>2.0</v>
      </c>
      <c r="E77" s="11">
        <v>110.0</v>
      </c>
      <c r="F77" s="11">
        <v>229.0</v>
      </c>
      <c r="G77" s="11">
        <v>0.0</v>
      </c>
      <c r="H77" s="11">
        <v>0.0</v>
      </c>
      <c r="I77" s="11">
        <v>168.0</v>
      </c>
      <c r="J77" s="11">
        <v>0.0</v>
      </c>
      <c r="K77" s="11">
        <v>0.64625</v>
      </c>
      <c r="L77" s="11">
        <v>3.0</v>
      </c>
      <c r="M77" s="11">
        <v>0.0</v>
      </c>
      <c r="N77" s="11">
        <v>7.0</v>
      </c>
      <c r="O77" s="11">
        <v>1.0</v>
      </c>
    </row>
    <row r="78">
      <c r="B78" s="10">
        <v>48.0</v>
      </c>
      <c r="C78" s="11">
        <v>0.0</v>
      </c>
      <c r="D78" s="11">
        <v>3.0</v>
      </c>
      <c r="E78" s="11">
        <v>130.0</v>
      </c>
      <c r="F78" s="11">
        <v>275.0</v>
      </c>
      <c r="G78" s="11">
        <v>0.0</v>
      </c>
      <c r="H78" s="11">
        <v>0.0</v>
      </c>
      <c r="I78" s="11">
        <v>162.05</v>
      </c>
      <c r="J78" s="11">
        <v>0.0</v>
      </c>
      <c r="K78" s="11">
        <v>0.2</v>
      </c>
      <c r="L78" s="11">
        <v>1.0</v>
      </c>
      <c r="M78" s="11">
        <v>0.0</v>
      </c>
      <c r="N78" s="11">
        <v>3.0</v>
      </c>
      <c r="O78" s="11">
        <v>0.0</v>
      </c>
    </row>
    <row r="79">
      <c r="B79" s="10">
        <v>48.0</v>
      </c>
      <c r="C79" s="11">
        <v>1.0</v>
      </c>
      <c r="D79" s="11">
        <v>2.0</v>
      </c>
      <c r="E79" s="11">
        <v>130.0</v>
      </c>
      <c r="F79" s="11">
        <v>245.0</v>
      </c>
      <c r="G79" s="11">
        <v>0.0</v>
      </c>
      <c r="H79" s="11">
        <v>2.0</v>
      </c>
      <c r="I79" s="11">
        <v>180.0</v>
      </c>
      <c r="J79" s="11">
        <v>0.0</v>
      </c>
      <c r="K79" s="11">
        <v>0.2</v>
      </c>
      <c r="L79" s="11">
        <v>2.0</v>
      </c>
      <c r="M79" s="11">
        <v>0.0</v>
      </c>
      <c r="N79" s="11">
        <v>3.0</v>
      </c>
      <c r="O79" s="11">
        <v>0.0</v>
      </c>
    </row>
    <row r="80">
      <c r="B80" s="10">
        <v>48.0</v>
      </c>
      <c r="C80" s="11">
        <v>1.0</v>
      </c>
      <c r="D80" s="11">
        <v>4.0</v>
      </c>
      <c r="E80" s="11">
        <v>122.0</v>
      </c>
      <c r="F80" s="11">
        <v>222.0</v>
      </c>
      <c r="G80" s="11">
        <v>0.075</v>
      </c>
      <c r="H80" s="11">
        <v>2.0</v>
      </c>
      <c r="I80" s="11">
        <v>186.0</v>
      </c>
      <c r="J80" s="11">
        <v>0.0</v>
      </c>
      <c r="K80" s="11">
        <v>0.0</v>
      </c>
      <c r="L80" s="11">
        <v>1.0</v>
      </c>
      <c r="M80" s="11">
        <v>0.0</v>
      </c>
      <c r="N80" s="11">
        <v>3.0</v>
      </c>
      <c r="O80" s="11">
        <v>0.0</v>
      </c>
    </row>
    <row r="81">
      <c r="B81" s="10">
        <v>48.0</v>
      </c>
      <c r="C81" s="11">
        <v>1.0</v>
      </c>
      <c r="D81" s="11">
        <v>4.0</v>
      </c>
      <c r="E81" s="11">
        <v>130.0</v>
      </c>
      <c r="F81" s="11">
        <v>256.0</v>
      </c>
      <c r="G81" s="11">
        <v>1.0</v>
      </c>
      <c r="H81" s="11">
        <v>2.0</v>
      </c>
      <c r="I81" s="11">
        <v>150.0</v>
      </c>
      <c r="J81" s="11">
        <v>1.0</v>
      </c>
      <c r="K81" s="11">
        <v>0.0</v>
      </c>
      <c r="L81" s="11">
        <v>1.0</v>
      </c>
      <c r="M81" s="11">
        <v>2.0</v>
      </c>
      <c r="N81" s="11">
        <v>7.0</v>
      </c>
      <c r="O81" s="11">
        <v>3.0</v>
      </c>
    </row>
    <row r="82">
      <c r="B82" s="10">
        <v>48.0</v>
      </c>
      <c r="C82" s="11">
        <v>1.0</v>
      </c>
      <c r="D82" s="11">
        <v>3.0</v>
      </c>
      <c r="E82" s="11">
        <v>124.0</v>
      </c>
      <c r="F82" s="11">
        <v>255.0</v>
      </c>
      <c r="G82" s="11">
        <v>1.0</v>
      </c>
      <c r="H82" s="11">
        <v>0.0</v>
      </c>
      <c r="I82" s="11">
        <v>175.0</v>
      </c>
      <c r="J82" s="11">
        <v>0.0</v>
      </c>
      <c r="K82" s="11">
        <v>0.0</v>
      </c>
      <c r="L82" s="11">
        <v>1.0</v>
      </c>
      <c r="M82" s="11">
        <v>2.0</v>
      </c>
      <c r="N82" s="11">
        <v>3.0</v>
      </c>
      <c r="O82" s="11">
        <v>0.0</v>
      </c>
    </row>
    <row r="83">
      <c r="B83" s="10">
        <v>48.0</v>
      </c>
      <c r="C83" s="11">
        <v>1.0</v>
      </c>
      <c r="D83" s="11">
        <v>4.0</v>
      </c>
      <c r="E83" s="11">
        <v>124.0</v>
      </c>
      <c r="F83" s="11">
        <v>274.0</v>
      </c>
      <c r="G83" s="11">
        <v>0.0</v>
      </c>
      <c r="H83" s="11">
        <v>2.0</v>
      </c>
      <c r="I83" s="11">
        <v>166.0</v>
      </c>
      <c r="J83" s="11">
        <v>0.0</v>
      </c>
      <c r="K83" s="11">
        <v>0.5</v>
      </c>
      <c r="L83" s="11">
        <v>2.0</v>
      </c>
      <c r="M83" s="11">
        <v>0.0</v>
      </c>
      <c r="N83" s="11">
        <v>7.0</v>
      </c>
      <c r="O83" s="11">
        <v>3.0</v>
      </c>
    </row>
    <row r="84">
      <c r="B84" s="14">
        <v>49.0</v>
      </c>
      <c r="C84" s="15">
        <v>1.0</v>
      </c>
      <c r="D84" s="15">
        <v>2.0</v>
      </c>
      <c r="E84" s="15">
        <v>130.0</v>
      </c>
      <c r="F84" s="15">
        <v>266.0</v>
      </c>
      <c r="G84" s="15">
        <v>0.0</v>
      </c>
      <c r="H84" s="15">
        <v>1.091370558</v>
      </c>
      <c r="I84" s="15">
        <v>171.0</v>
      </c>
      <c r="J84" s="15">
        <v>0.0</v>
      </c>
      <c r="K84" s="15">
        <v>0.6</v>
      </c>
      <c r="L84" s="15">
        <v>1.0</v>
      </c>
      <c r="M84" s="15">
        <v>0.0</v>
      </c>
      <c r="N84" s="15">
        <v>3.0</v>
      </c>
      <c r="O84" s="15">
        <v>0.0</v>
      </c>
    </row>
    <row r="85">
      <c r="B85" s="14">
        <v>49.0</v>
      </c>
      <c r="C85" s="15">
        <v>1.0</v>
      </c>
      <c r="D85" s="15">
        <v>3.0</v>
      </c>
      <c r="E85" s="15">
        <v>120.0</v>
      </c>
      <c r="F85" s="15">
        <v>188.0</v>
      </c>
      <c r="G85" s="15">
        <v>0.0</v>
      </c>
      <c r="H85" s="15">
        <v>0.0</v>
      </c>
      <c r="I85" s="15">
        <v>139.0</v>
      </c>
      <c r="J85" s="15">
        <v>0.0</v>
      </c>
      <c r="K85" s="15">
        <v>2.0</v>
      </c>
      <c r="L85" s="15">
        <v>2.0</v>
      </c>
      <c r="M85" s="15">
        <v>3.0</v>
      </c>
      <c r="N85" s="15">
        <v>7.0</v>
      </c>
      <c r="O85" s="15">
        <v>3.0</v>
      </c>
    </row>
    <row r="86">
      <c r="B86" s="14">
        <v>49.0</v>
      </c>
      <c r="C86" s="15">
        <v>1.0</v>
      </c>
      <c r="D86" s="15">
        <v>3.0</v>
      </c>
      <c r="E86" s="15">
        <v>118.0</v>
      </c>
      <c r="F86" s="15">
        <v>149.0</v>
      </c>
      <c r="G86" s="15">
        <v>0.0</v>
      </c>
      <c r="H86" s="15">
        <v>2.0</v>
      </c>
      <c r="I86" s="15">
        <v>126.0</v>
      </c>
      <c r="J86" s="15">
        <v>0.0</v>
      </c>
      <c r="K86" s="15">
        <v>0.8</v>
      </c>
      <c r="L86" s="15">
        <v>1.0</v>
      </c>
      <c r="M86" s="15">
        <v>3.0</v>
      </c>
      <c r="N86" s="15">
        <v>3.0</v>
      </c>
      <c r="O86" s="15">
        <v>1.0</v>
      </c>
    </row>
    <row r="87">
      <c r="B87" s="14">
        <v>49.0</v>
      </c>
      <c r="C87" s="15">
        <v>0.0</v>
      </c>
      <c r="D87" s="15">
        <v>2.0</v>
      </c>
      <c r="E87" s="15">
        <v>134.0</v>
      </c>
      <c r="F87" s="15">
        <v>271.0</v>
      </c>
      <c r="G87" s="15">
        <v>0.0</v>
      </c>
      <c r="H87" s="15">
        <v>0.0</v>
      </c>
      <c r="I87" s="15">
        <v>162.0</v>
      </c>
      <c r="J87" s="15">
        <v>0.0</v>
      </c>
      <c r="K87" s="15">
        <v>0.0</v>
      </c>
      <c r="L87" s="15">
        <v>2.0</v>
      </c>
      <c r="M87" s="15">
        <v>0.0</v>
      </c>
      <c r="N87" s="15">
        <v>3.0</v>
      </c>
      <c r="O87" s="15">
        <v>0.0</v>
      </c>
    </row>
    <row r="88">
      <c r="B88" s="14">
        <v>49.0</v>
      </c>
      <c r="C88" s="15">
        <v>0.0</v>
      </c>
      <c r="D88" s="15">
        <v>4.0</v>
      </c>
      <c r="E88" s="15">
        <v>130.0</v>
      </c>
      <c r="F88" s="15">
        <v>269.0</v>
      </c>
      <c r="G88" s="15">
        <v>0.0</v>
      </c>
      <c r="H88" s="15">
        <v>0.0</v>
      </c>
      <c r="I88" s="15">
        <v>163.0</v>
      </c>
      <c r="J88" s="15">
        <v>0.0</v>
      </c>
      <c r="K88" s="15">
        <v>0.0</v>
      </c>
      <c r="L88" s="15">
        <v>1.0</v>
      </c>
      <c r="M88" s="15">
        <v>0.0</v>
      </c>
      <c r="N88" s="15">
        <v>3.0</v>
      </c>
      <c r="O88" s="15">
        <v>0.0</v>
      </c>
    </row>
    <row r="89">
      <c r="B89" s="14">
        <v>50.0</v>
      </c>
      <c r="C89" s="15">
        <v>0.0</v>
      </c>
      <c r="D89" s="15">
        <v>3.0</v>
      </c>
      <c r="E89" s="15">
        <v>120.0</v>
      </c>
      <c r="F89" s="15">
        <v>219.0</v>
      </c>
      <c r="G89" s="15">
        <v>0.0</v>
      </c>
      <c r="H89" s="15">
        <v>0.0</v>
      </c>
      <c r="I89" s="15">
        <v>158.0</v>
      </c>
      <c r="J89" s="15">
        <v>0.0</v>
      </c>
      <c r="K89" s="15">
        <v>1.6</v>
      </c>
      <c r="L89" s="15">
        <v>2.0</v>
      </c>
      <c r="M89" s="15">
        <v>0.0</v>
      </c>
      <c r="N89" s="15">
        <v>3.0</v>
      </c>
      <c r="O89" s="15">
        <v>0.0</v>
      </c>
    </row>
    <row r="90">
      <c r="B90" s="14">
        <v>50.0</v>
      </c>
      <c r="C90" s="15">
        <v>1.0</v>
      </c>
      <c r="D90" s="15">
        <v>4.0</v>
      </c>
      <c r="E90" s="15">
        <v>150.0</v>
      </c>
      <c r="F90" s="15">
        <v>252.3768844</v>
      </c>
      <c r="G90" s="15">
        <v>0.0</v>
      </c>
      <c r="H90" s="15">
        <v>2.0</v>
      </c>
      <c r="I90" s="15">
        <v>128.0</v>
      </c>
      <c r="J90" s="15">
        <v>0.0</v>
      </c>
      <c r="K90" s="15">
        <v>2.6</v>
      </c>
      <c r="L90" s="15">
        <v>2.0</v>
      </c>
      <c r="M90" s="15">
        <v>0.0</v>
      </c>
      <c r="N90" s="15">
        <v>7.0</v>
      </c>
      <c r="O90" s="15">
        <v>4.0</v>
      </c>
    </row>
    <row r="91">
      <c r="B91" s="14">
        <v>50.0</v>
      </c>
      <c r="C91" s="15">
        <v>1.0</v>
      </c>
      <c r="D91" s="15">
        <v>3.0</v>
      </c>
      <c r="E91" s="15">
        <v>140.0</v>
      </c>
      <c r="F91" s="15">
        <v>233.0</v>
      </c>
      <c r="G91" s="15">
        <v>0.1818181818</v>
      </c>
      <c r="H91" s="15">
        <v>0.0</v>
      </c>
      <c r="I91" s="15">
        <v>163.0</v>
      </c>
      <c r="J91" s="15">
        <v>0.0</v>
      </c>
      <c r="K91" s="15">
        <v>0.6</v>
      </c>
      <c r="L91" s="15">
        <v>2.0</v>
      </c>
      <c r="M91" s="15">
        <v>1.0</v>
      </c>
      <c r="N91" s="15">
        <v>7.0</v>
      </c>
      <c r="O91" s="15">
        <v>1.0</v>
      </c>
    </row>
    <row r="92">
      <c r="B92" s="14">
        <v>50.0</v>
      </c>
      <c r="C92" s="15">
        <v>1.0</v>
      </c>
      <c r="D92" s="15">
        <v>3.0</v>
      </c>
      <c r="E92" s="15">
        <v>129.0</v>
      </c>
      <c r="F92" s="15">
        <v>196.0</v>
      </c>
      <c r="G92" s="15">
        <v>0.0</v>
      </c>
      <c r="H92" s="15">
        <v>0.0</v>
      </c>
      <c r="I92" s="15">
        <v>163.0</v>
      </c>
      <c r="J92" s="15">
        <v>0.0</v>
      </c>
      <c r="K92" s="15">
        <v>0.0</v>
      </c>
      <c r="L92" s="15">
        <v>1.0</v>
      </c>
      <c r="M92" s="15">
        <v>0.0</v>
      </c>
      <c r="N92" s="15">
        <v>3.0</v>
      </c>
      <c r="O92" s="15">
        <v>0.0</v>
      </c>
    </row>
    <row r="93">
      <c r="B93" s="14">
        <v>50.0</v>
      </c>
      <c r="C93" s="15">
        <v>0.0</v>
      </c>
      <c r="D93" s="15">
        <v>2.0</v>
      </c>
      <c r="E93" s="15">
        <v>120.0</v>
      </c>
      <c r="F93" s="15">
        <v>244.0</v>
      </c>
      <c r="G93" s="15">
        <v>0.0</v>
      </c>
      <c r="H93" s="15">
        <v>0.0</v>
      </c>
      <c r="I93" s="15">
        <v>162.0</v>
      </c>
      <c r="J93" s="15">
        <v>0.0</v>
      </c>
      <c r="K93" s="15">
        <v>1.1</v>
      </c>
      <c r="L93" s="15">
        <v>1.0</v>
      </c>
      <c r="M93" s="15">
        <v>0.0</v>
      </c>
      <c r="N93" s="15">
        <v>3.0</v>
      </c>
      <c r="O93" s="15">
        <v>0.0</v>
      </c>
    </row>
    <row r="94">
      <c r="B94" s="14">
        <v>50.0</v>
      </c>
      <c r="C94" s="15">
        <v>0.0</v>
      </c>
      <c r="D94" s="15">
        <v>4.0</v>
      </c>
      <c r="E94" s="15">
        <v>110.0</v>
      </c>
      <c r="F94" s="15">
        <v>254.0</v>
      </c>
      <c r="G94" s="15">
        <v>0.0</v>
      </c>
      <c r="H94" s="15">
        <v>2.0</v>
      </c>
      <c r="I94" s="15">
        <v>159.0</v>
      </c>
      <c r="J94" s="15">
        <v>0.0</v>
      </c>
      <c r="K94" s="15">
        <v>0.0</v>
      </c>
      <c r="L94" s="15">
        <v>1.0</v>
      </c>
      <c r="M94" s="15">
        <v>0.0</v>
      </c>
      <c r="N94" s="15">
        <v>3.0</v>
      </c>
      <c r="O94" s="15">
        <v>0.0</v>
      </c>
    </row>
    <row r="95">
      <c r="B95" s="14">
        <v>50.0</v>
      </c>
      <c r="C95" s="15">
        <v>1.0</v>
      </c>
      <c r="D95" s="15">
        <v>4.0</v>
      </c>
      <c r="E95" s="15">
        <v>144.0</v>
      </c>
      <c r="F95" s="15">
        <v>200.0</v>
      </c>
      <c r="G95" s="15">
        <v>0.0</v>
      </c>
      <c r="H95" s="15">
        <v>2.0</v>
      </c>
      <c r="I95" s="15">
        <v>126.0</v>
      </c>
      <c r="J95" s="15">
        <v>1.0</v>
      </c>
      <c r="K95" s="15">
        <v>0.9</v>
      </c>
      <c r="L95" s="15">
        <v>2.0</v>
      </c>
      <c r="M95" s="15">
        <v>0.0</v>
      </c>
      <c r="N95" s="15">
        <v>7.0</v>
      </c>
      <c r="O95" s="15">
        <v>3.0</v>
      </c>
    </row>
    <row r="96">
      <c r="B96" s="14">
        <v>51.0</v>
      </c>
      <c r="C96" s="15">
        <v>1.0</v>
      </c>
      <c r="D96" s="15">
        <v>3.0</v>
      </c>
      <c r="E96" s="15">
        <v>110.0</v>
      </c>
      <c r="F96" s="15">
        <v>175.0</v>
      </c>
      <c r="G96" s="15">
        <v>0.1818181818</v>
      </c>
      <c r="H96" s="15">
        <v>0.0</v>
      </c>
      <c r="I96" s="15">
        <v>123.0</v>
      </c>
      <c r="J96" s="15">
        <v>0.0</v>
      </c>
      <c r="K96" s="15">
        <v>0.6</v>
      </c>
      <c r="L96" s="15">
        <v>1.0</v>
      </c>
      <c r="M96" s="15">
        <v>0.0</v>
      </c>
      <c r="N96" s="15">
        <v>3.0</v>
      </c>
      <c r="O96" s="15">
        <v>0.0</v>
      </c>
    </row>
    <row r="97">
      <c r="B97" s="14">
        <v>51.0</v>
      </c>
      <c r="C97" s="15">
        <v>1.0</v>
      </c>
      <c r="D97" s="15">
        <v>1.0</v>
      </c>
      <c r="E97" s="15">
        <v>125.0</v>
      </c>
      <c r="F97" s="15">
        <v>213.0</v>
      </c>
      <c r="G97" s="15">
        <v>0.0</v>
      </c>
      <c r="H97" s="15">
        <v>2.0</v>
      </c>
      <c r="I97" s="15">
        <v>125.0</v>
      </c>
      <c r="J97" s="15">
        <v>0.3654822335</v>
      </c>
      <c r="K97" s="15">
        <v>1.4</v>
      </c>
      <c r="L97" s="15">
        <v>1.0</v>
      </c>
      <c r="M97" s="15">
        <v>1.0</v>
      </c>
      <c r="N97" s="15">
        <v>3.0</v>
      </c>
      <c r="O97" s="15">
        <v>0.0</v>
      </c>
    </row>
    <row r="98">
      <c r="B98" s="14">
        <v>51.0</v>
      </c>
      <c r="C98" s="15">
        <v>0.0</v>
      </c>
      <c r="D98" s="15">
        <v>4.0</v>
      </c>
      <c r="E98" s="15">
        <v>130.0</v>
      </c>
      <c r="F98" s="15">
        <v>305.0</v>
      </c>
      <c r="G98" s="15">
        <v>0.0</v>
      </c>
      <c r="H98" s="15">
        <v>0.0</v>
      </c>
      <c r="I98" s="15">
        <v>142.0</v>
      </c>
      <c r="J98" s="15">
        <v>1.0</v>
      </c>
      <c r="K98" s="15">
        <v>1.198989899</v>
      </c>
      <c r="L98" s="15">
        <v>2.0</v>
      </c>
      <c r="M98" s="15">
        <v>0.0</v>
      </c>
      <c r="N98" s="15">
        <v>7.0</v>
      </c>
      <c r="O98" s="15">
        <v>2.0</v>
      </c>
    </row>
    <row r="99">
      <c r="B99" s="14">
        <v>51.0</v>
      </c>
      <c r="C99" s="15">
        <v>0.0</v>
      </c>
      <c r="D99" s="15">
        <v>3.0</v>
      </c>
      <c r="E99" s="15">
        <v>140.0</v>
      </c>
      <c r="F99" s="15">
        <v>308.0</v>
      </c>
      <c r="G99" s="15">
        <v>0.0</v>
      </c>
      <c r="H99" s="15">
        <v>2.0</v>
      </c>
      <c r="I99" s="15">
        <v>142.0</v>
      </c>
      <c r="J99" s="15">
        <v>0.0</v>
      </c>
      <c r="K99" s="15">
        <v>1.5</v>
      </c>
      <c r="L99" s="15">
        <v>1.0</v>
      </c>
      <c r="M99" s="15">
        <v>1.0</v>
      </c>
      <c r="N99" s="15">
        <v>3.0</v>
      </c>
      <c r="O99" s="15">
        <v>0.0</v>
      </c>
    </row>
    <row r="100">
      <c r="B100" s="14">
        <v>51.0</v>
      </c>
      <c r="C100" s="15">
        <v>0.0</v>
      </c>
      <c r="D100" s="15">
        <v>3.0</v>
      </c>
      <c r="E100" s="15">
        <v>130.0</v>
      </c>
      <c r="F100" s="15">
        <v>256.0</v>
      </c>
      <c r="G100" s="15">
        <v>0.0</v>
      </c>
      <c r="H100" s="15">
        <v>2.0</v>
      </c>
      <c r="I100" s="15">
        <v>149.0</v>
      </c>
      <c r="J100" s="15">
        <v>0.0</v>
      </c>
      <c r="K100" s="15">
        <v>0.5</v>
      </c>
      <c r="L100" s="15">
        <v>1.0</v>
      </c>
      <c r="M100" s="16">
        <v>0.7941856491</v>
      </c>
      <c r="N100" s="15">
        <v>3.0</v>
      </c>
      <c r="O100" s="15">
        <v>0.0</v>
      </c>
    </row>
    <row r="101">
      <c r="B101" s="14">
        <v>51.0</v>
      </c>
      <c r="C101" s="15">
        <v>1.0</v>
      </c>
      <c r="D101" s="15">
        <v>3.0</v>
      </c>
      <c r="E101" s="15">
        <v>100.0</v>
      </c>
      <c r="F101" s="15">
        <v>222.0</v>
      </c>
      <c r="G101" s="15">
        <v>0.0</v>
      </c>
      <c r="H101" s="15">
        <v>0.0</v>
      </c>
      <c r="I101" s="15">
        <v>143.0</v>
      </c>
      <c r="J101" s="15">
        <v>1.0</v>
      </c>
      <c r="K101" s="15">
        <v>1.2</v>
      </c>
      <c r="L101" s="15">
        <v>2.0</v>
      </c>
      <c r="M101" s="15">
        <v>0.0</v>
      </c>
      <c r="N101" s="15">
        <v>3.0</v>
      </c>
      <c r="O101" s="15">
        <v>0.0</v>
      </c>
    </row>
    <row r="102">
      <c r="B102" s="14">
        <v>51.0</v>
      </c>
      <c r="C102" s="15">
        <v>1.0</v>
      </c>
      <c r="D102" s="15">
        <v>3.0</v>
      </c>
      <c r="E102" s="15">
        <v>94.0</v>
      </c>
      <c r="F102" s="15">
        <v>227.0</v>
      </c>
      <c r="G102" s="15">
        <v>0.0</v>
      </c>
      <c r="H102" s="15">
        <v>0.0</v>
      </c>
      <c r="I102" s="15">
        <v>154.0</v>
      </c>
      <c r="J102" s="15">
        <v>1.0</v>
      </c>
      <c r="K102" s="15">
        <v>0.0</v>
      </c>
      <c r="L102" s="15">
        <v>1.0</v>
      </c>
      <c r="M102" s="15">
        <v>1.0</v>
      </c>
      <c r="N102" s="15">
        <v>7.0</v>
      </c>
      <c r="O102" s="15">
        <v>0.0</v>
      </c>
    </row>
    <row r="103">
      <c r="B103" s="14">
        <v>51.0</v>
      </c>
      <c r="C103" s="15">
        <v>1.0</v>
      </c>
      <c r="D103" s="15">
        <v>4.0</v>
      </c>
      <c r="E103" s="15">
        <v>140.0</v>
      </c>
      <c r="F103" s="15">
        <v>261.0</v>
      </c>
      <c r="G103" s="15">
        <v>0.0</v>
      </c>
      <c r="H103" s="15">
        <v>2.0</v>
      </c>
      <c r="I103" s="15">
        <v>186.0</v>
      </c>
      <c r="J103" s="15">
        <v>1.0</v>
      </c>
      <c r="K103" s="15">
        <v>0.0</v>
      </c>
      <c r="L103" s="15">
        <v>1.0</v>
      </c>
      <c r="M103" s="15">
        <v>0.0</v>
      </c>
      <c r="N103" s="15">
        <v>3.0</v>
      </c>
      <c r="O103" s="15">
        <v>0.0</v>
      </c>
    </row>
    <row r="104">
      <c r="B104" s="14">
        <v>51.0</v>
      </c>
      <c r="C104" s="15">
        <v>1.0</v>
      </c>
      <c r="D104" s="15">
        <v>3.0</v>
      </c>
      <c r="E104" s="15">
        <v>125.0</v>
      </c>
      <c r="F104" s="15">
        <v>245.0</v>
      </c>
      <c r="G104" s="15">
        <v>1.0</v>
      </c>
      <c r="H104" s="15">
        <v>2.0</v>
      </c>
      <c r="I104" s="15">
        <v>166.0</v>
      </c>
      <c r="J104" s="15">
        <v>0.0</v>
      </c>
      <c r="K104" s="15">
        <v>2.4</v>
      </c>
      <c r="L104" s="15">
        <v>2.0</v>
      </c>
      <c r="M104" s="15">
        <v>0.0</v>
      </c>
      <c r="N104" s="15">
        <v>3.0</v>
      </c>
      <c r="O104" s="15">
        <v>0.0</v>
      </c>
    </row>
    <row r="105">
      <c r="B105" s="14">
        <v>51.0</v>
      </c>
      <c r="C105" s="15">
        <v>1.0</v>
      </c>
      <c r="D105" s="15">
        <v>4.0</v>
      </c>
      <c r="E105" s="15">
        <v>140.0</v>
      </c>
      <c r="F105" s="15">
        <v>299.0</v>
      </c>
      <c r="G105" s="15">
        <v>0.0</v>
      </c>
      <c r="H105" s="15">
        <v>0.0</v>
      </c>
      <c r="I105" s="15">
        <v>173.0</v>
      </c>
      <c r="J105" s="15">
        <v>1.0</v>
      </c>
      <c r="K105" s="15">
        <v>1.6</v>
      </c>
      <c r="L105" s="15">
        <v>1.0</v>
      </c>
      <c r="M105" s="15">
        <v>0.0</v>
      </c>
      <c r="N105" s="15">
        <v>7.0</v>
      </c>
      <c r="O105" s="15">
        <v>1.0</v>
      </c>
    </row>
    <row r="106">
      <c r="B106" s="14">
        <v>51.0</v>
      </c>
      <c r="C106" s="15">
        <v>1.0</v>
      </c>
      <c r="D106" s="15">
        <v>4.0</v>
      </c>
      <c r="E106" s="15">
        <v>140.0</v>
      </c>
      <c r="F106" s="15">
        <v>298.0</v>
      </c>
      <c r="G106" s="15">
        <v>0.0</v>
      </c>
      <c r="H106" s="15">
        <v>0.0</v>
      </c>
      <c r="I106" s="15">
        <v>122.0</v>
      </c>
      <c r="J106" s="15">
        <v>1.0</v>
      </c>
      <c r="K106" s="15">
        <v>4.2</v>
      </c>
      <c r="L106" s="15">
        <v>2.0</v>
      </c>
      <c r="M106" s="15">
        <v>3.0</v>
      </c>
      <c r="N106" s="15">
        <v>7.0</v>
      </c>
      <c r="O106" s="15">
        <v>3.0</v>
      </c>
    </row>
    <row r="107">
      <c r="B107" s="14">
        <v>51.0</v>
      </c>
      <c r="C107" s="15">
        <v>0.0</v>
      </c>
      <c r="D107" s="15">
        <v>3.0</v>
      </c>
      <c r="E107" s="15">
        <v>120.0</v>
      </c>
      <c r="F107" s="15">
        <v>295.0</v>
      </c>
      <c r="G107" s="15">
        <v>0.0</v>
      </c>
      <c r="H107" s="15">
        <v>2.0</v>
      </c>
      <c r="I107" s="15">
        <v>157.0</v>
      </c>
      <c r="J107" s="15">
        <v>0.0</v>
      </c>
      <c r="K107" s="15">
        <v>0.6</v>
      </c>
      <c r="L107" s="15">
        <v>1.0</v>
      </c>
      <c r="M107" s="15">
        <v>0.0</v>
      </c>
      <c r="N107" s="15">
        <v>3.0</v>
      </c>
      <c r="O107" s="15">
        <v>0.0</v>
      </c>
    </row>
    <row r="108">
      <c r="B108" s="14">
        <v>52.0</v>
      </c>
      <c r="C108" s="15">
        <v>1.0</v>
      </c>
      <c r="D108" s="15">
        <v>3.0</v>
      </c>
      <c r="E108" s="15">
        <v>172.0</v>
      </c>
      <c r="F108" s="15">
        <v>199.0</v>
      </c>
      <c r="G108" s="15">
        <v>1.0</v>
      </c>
      <c r="H108" s="15">
        <v>0.0</v>
      </c>
      <c r="I108" s="15">
        <v>162.0</v>
      </c>
      <c r="J108" s="15">
        <v>0.0</v>
      </c>
      <c r="K108" s="15">
        <v>0.5</v>
      </c>
      <c r="L108" s="15">
        <v>1.0</v>
      </c>
      <c r="M108" s="16">
        <v>0.7941856491</v>
      </c>
      <c r="N108" s="15">
        <v>7.0</v>
      </c>
      <c r="O108" s="15">
        <v>0.0</v>
      </c>
    </row>
    <row r="109">
      <c r="B109" s="14">
        <v>52.0</v>
      </c>
      <c r="C109" s="15">
        <v>1.0</v>
      </c>
      <c r="D109" s="15">
        <v>2.0</v>
      </c>
      <c r="E109" s="15">
        <v>120.0</v>
      </c>
      <c r="F109" s="15">
        <v>325.0</v>
      </c>
      <c r="G109" s="15">
        <v>0.0</v>
      </c>
      <c r="H109" s="15">
        <v>1.091370558</v>
      </c>
      <c r="I109" s="15">
        <v>172.0</v>
      </c>
      <c r="J109" s="15">
        <v>0.0</v>
      </c>
      <c r="K109" s="15">
        <v>0.2</v>
      </c>
      <c r="L109" s="15">
        <v>1.0</v>
      </c>
      <c r="M109" s="15">
        <v>0.0</v>
      </c>
      <c r="N109" s="15">
        <v>3.0</v>
      </c>
      <c r="O109" s="15">
        <v>0.0</v>
      </c>
    </row>
    <row r="110">
      <c r="B110" s="14">
        <v>52.0</v>
      </c>
      <c r="C110" s="15">
        <v>1.0</v>
      </c>
      <c r="D110" s="15">
        <v>4.0</v>
      </c>
      <c r="E110" s="15">
        <v>128.0</v>
      </c>
      <c r="F110" s="15">
        <v>255.0</v>
      </c>
      <c r="G110" s="15">
        <v>0.0</v>
      </c>
      <c r="H110" s="15">
        <v>0.0</v>
      </c>
      <c r="I110" s="15">
        <v>161.0</v>
      </c>
      <c r="J110" s="15">
        <v>1.0</v>
      </c>
      <c r="K110" s="15">
        <v>1.198989899</v>
      </c>
      <c r="L110" s="15">
        <v>1.0</v>
      </c>
      <c r="M110" s="15">
        <v>1.0</v>
      </c>
      <c r="N110" s="15">
        <v>7.0</v>
      </c>
      <c r="O110" s="15">
        <v>1.0</v>
      </c>
    </row>
    <row r="111">
      <c r="B111" s="14">
        <v>52.0</v>
      </c>
      <c r="C111" s="15">
        <v>1.0</v>
      </c>
      <c r="D111" s="15">
        <v>2.0</v>
      </c>
      <c r="E111" s="15">
        <v>134.0</v>
      </c>
      <c r="F111" s="15">
        <v>201.0</v>
      </c>
      <c r="G111" s="15">
        <v>0.0</v>
      </c>
      <c r="H111" s="15">
        <v>1.091370558</v>
      </c>
      <c r="I111" s="15">
        <v>158.0</v>
      </c>
      <c r="J111" s="15">
        <v>0.0</v>
      </c>
      <c r="K111" s="15">
        <v>0.8</v>
      </c>
      <c r="L111" s="15">
        <v>1.0</v>
      </c>
      <c r="M111" s="15">
        <v>1.0</v>
      </c>
      <c r="N111" s="15">
        <v>3.0</v>
      </c>
      <c r="O111" s="15">
        <v>0.0</v>
      </c>
    </row>
    <row r="112">
      <c r="B112" s="14">
        <v>52.0</v>
      </c>
      <c r="C112" s="15">
        <v>1.0</v>
      </c>
      <c r="D112" s="15">
        <v>1.0</v>
      </c>
      <c r="E112" s="15">
        <v>118.0</v>
      </c>
      <c r="F112" s="15">
        <v>186.0</v>
      </c>
      <c r="G112" s="15">
        <v>0.0</v>
      </c>
      <c r="H112" s="15">
        <v>2.0</v>
      </c>
      <c r="I112" s="15">
        <v>190.0</v>
      </c>
      <c r="J112" s="15">
        <v>0.0</v>
      </c>
      <c r="K112" s="15">
        <v>0.0</v>
      </c>
      <c r="L112" s="15">
        <v>2.0</v>
      </c>
      <c r="M112" s="15">
        <v>0.0</v>
      </c>
      <c r="N112" s="15">
        <v>6.0</v>
      </c>
      <c r="O112" s="15">
        <v>0.0</v>
      </c>
    </row>
    <row r="113">
      <c r="B113" s="14">
        <v>52.0</v>
      </c>
      <c r="C113" s="15">
        <v>1.0</v>
      </c>
      <c r="D113" s="15">
        <v>2.0</v>
      </c>
      <c r="E113" s="15">
        <v>128.0</v>
      </c>
      <c r="F113" s="15">
        <v>205.0</v>
      </c>
      <c r="G113" s="15">
        <v>1.0</v>
      </c>
      <c r="H113" s="15">
        <v>0.0</v>
      </c>
      <c r="I113" s="15">
        <v>184.0</v>
      </c>
      <c r="J113" s="15">
        <v>0.0</v>
      </c>
      <c r="K113" s="15">
        <v>0.0</v>
      </c>
      <c r="L113" s="15">
        <v>1.0</v>
      </c>
      <c r="M113" s="15">
        <v>0.0</v>
      </c>
      <c r="N113" s="15">
        <v>3.0</v>
      </c>
      <c r="O113" s="15">
        <v>0.0</v>
      </c>
    </row>
    <row r="114">
      <c r="B114" s="14">
        <v>52.0</v>
      </c>
      <c r="C114" s="15">
        <v>1.0</v>
      </c>
      <c r="D114" s="15">
        <v>1.0</v>
      </c>
      <c r="E114" s="15">
        <v>152.0</v>
      </c>
      <c r="F114" s="15">
        <v>298.0</v>
      </c>
      <c r="G114" s="15">
        <v>1.0</v>
      </c>
      <c r="H114" s="15">
        <v>0.0</v>
      </c>
      <c r="I114" s="15">
        <v>178.0</v>
      </c>
      <c r="J114" s="15">
        <v>0.0</v>
      </c>
      <c r="K114" s="15">
        <v>1.2</v>
      </c>
      <c r="L114" s="15">
        <v>2.0</v>
      </c>
      <c r="M114" s="15">
        <v>0.0</v>
      </c>
      <c r="N114" s="15">
        <v>7.0</v>
      </c>
      <c r="O114" s="15">
        <v>0.0</v>
      </c>
    </row>
    <row r="115">
      <c r="B115" s="14">
        <v>52.0</v>
      </c>
      <c r="C115" s="15">
        <v>1.0</v>
      </c>
      <c r="D115" s="15">
        <v>3.0</v>
      </c>
      <c r="E115" s="15">
        <v>138.0</v>
      </c>
      <c r="F115" s="15">
        <v>223.0</v>
      </c>
      <c r="G115" s="15">
        <v>0.0</v>
      </c>
      <c r="H115" s="15">
        <v>0.0</v>
      </c>
      <c r="I115" s="15">
        <v>169.0</v>
      </c>
      <c r="J115" s="15">
        <v>0.0</v>
      </c>
      <c r="K115" s="15">
        <v>0.0</v>
      </c>
      <c r="L115" s="15">
        <v>1.0</v>
      </c>
      <c r="M115" s="16">
        <v>0.7941856491</v>
      </c>
      <c r="N115" s="15">
        <v>3.0</v>
      </c>
      <c r="O115" s="15">
        <v>0.0</v>
      </c>
    </row>
    <row r="116">
      <c r="B116" s="14">
        <v>52.0</v>
      </c>
      <c r="C116" s="15">
        <v>1.0</v>
      </c>
      <c r="D116" s="15">
        <v>4.0</v>
      </c>
      <c r="E116" s="15">
        <v>108.0</v>
      </c>
      <c r="F116" s="15">
        <v>233.0</v>
      </c>
      <c r="G116" s="15">
        <v>1.0</v>
      </c>
      <c r="H116" s="15">
        <v>0.0</v>
      </c>
      <c r="I116" s="15">
        <v>147.0</v>
      </c>
      <c r="J116" s="15">
        <v>0.0</v>
      </c>
      <c r="K116" s="15">
        <v>0.1</v>
      </c>
      <c r="L116" s="15">
        <v>1.0</v>
      </c>
      <c r="M116" s="15">
        <v>3.0</v>
      </c>
      <c r="N116" s="15">
        <v>7.0</v>
      </c>
      <c r="O116" s="15">
        <v>0.0</v>
      </c>
    </row>
    <row r="117">
      <c r="B117" s="14">
        <v>52.0</v>
      </c>
      <c r="C117" s="15">
        <v>1.0</v>
      </c>
      <c r="D117" s="15">
        <v>4.0</v>
      </c>
      <c r="E117" s="15">
        <v>112.0</v>
      </c>
      <c r="F117" s="15">
        <v>230.0</v>
      </c>
      <c r="G117" s="15">
        <v>0.0</v>
      </c>
      <c r="H117" s="15">
        <v>0.0</v>
      </c>
      <c r="I117" s="15">
        <v>160.0</v>
      </c>
      <c r="J117" s="15">
        <v>0.0</v>
      </c>
      <c r="K117" s="15">
        <v>0.0</v>
      </c>
      <c r="L117" s="15">
        <v>1.0</v>
      </c>
      <c r="M117" s="15">
        <v>1.0</v>
      </c>
      <c r="N117" s="15">
        <v>3.0</v>
      </c>
      <c r="O117" s="15">
        <v>1.0</v>
      </c>
    </row>
    <row r="118">
      <c r="B118" s="14">
        <v>52.0</v>
      </c>
      <c r="C118" s="15">
        <v>0.0</v>
      </c>
      <c r="D118" s="15">
        <v>3.0</v>
      </c>
      <c r="E118" s="15">
        <v>136.0</v>
      </c>
      <c r="F118" s="15">
        <v>196.0</v>
      </c>
      <c r="G118" s="15">
        <v>0.0</v>
      </c>
      <c r="H118" s="15">
        <v>2.0</v>
      </c>
      <c r="I118" s="15">
        <v>169.0</v>
      </c>
      <c r="J118" s="15">
        <v>0.0</v>
      </c>
      <c r="K118" s="15">
        <v>0.1</v>
      </c>
      <c r="L118" s="15">
        <v>2.0</v>
      </c>
      <c r="M118" s="15">
        <v>0.0</v>
      </c>
      <c r="N118" s="15">
        <v>3.0</v>
      </c>
      <c r="O118" s="15">
        <v>0.0</v>
      </c>
    </row>
    <row r="119">
      <c r="B119" s="14">
        <v>52.0</v>
      </c>
      <c r="C119" s="15">
        <v>1.0</v>
      </c>
      <c r="D119" s="15">
        <v>4.0</v>
      </c>
      <c r="E119" s="15">
        <v>125.0</v>
      </c>
      <c r="F119" s="15">
        <v>212.0</v>
      </c>
      <c r="G119" s="15">
        <v>0.0</v>
      </c>
      <c r="H119" s="15">
        <v>0.0</v>
      </c>
      <c r="I119" s="15">
        <v>168.0</v>
      </c>
      <c r="J119" s="15">
        <v>0.0</v>
      </c>
      <c r="K119" s="15">
        <v>1.0</v>
      </c>
      <c r="L119" s="15">
        <v>1.0</v>
      </c>
      <c r="M119" s="15">
        <v>2.0</v>
      </c>
      <c r="N119" s="15">
        <v>7.0</v>
      </c>
      <c r="O119" s="15">
        <v>3.0</v>
      </c>
    </row>
    <row r="120">
      <c r="B120" s="14">
        <v>52.0</v>
      </c>
      <c r="C120" s="15">
        <v>1.0</v>
      </c>
      <c r="D120" s="15">
        <v>4.0</v>
      </c>
      <c r="E120" s="15">
        <v>128.0</v>
      </c>
      <c r="F120" s="15">
        <v>204.0</v>
      </c>
      <c r="G120" s="15">
        <v>1.0</v>
      </c>
      <c r="H120" s="15">
        <v>0.0</v>
      </c>
      <c r="I120" s="15">
        <v>156.0</v>
      </c>
      <c r="J120" s="15">
        <v>1.0</v>
      </c>
      <c r="K120" s="15">
        <v>1.0</v>
      </c>
      <c r="L120" s="15">
        <v>2.0</v>
      </c>
      <c r="M120" s="15">
        <v>0.0</v>
      </c>
      <c r="N120" s="16">
        <v>5.051546392</v>
      </c>
      <c r="O120" s="15">
        <v>2.0</v>
      </c>
    </row>
    <row r="121">
      <c r="B121" s="14">
        <v>53.0</v>
      </c>
      <c r="C121" s="15">
        <v>1.0</v>
      </c>
      <c r="D121" s="15">
        <v>4.0</v>
      </c>
      <c r="E121" s="15">
        <v>140.0</v>
      </c>
      <c r="F121" s="15">
        <v>203.0</v>
      </c>
      <c r="G121" s="15">
        <v>1.0</v>
      </c>
      <c r="H121" s="15">
        <v>2.0</v>
      </c>
      <c r="I121" s="15">
        <v>155.0</v>
      </c>
      <c r="J121" s="15">
        <v>1.0</v>
      </c>
      <c r="K121" s="15">
        <v>3.1</v>
      </c>
      <c r="L121" s="15">
        <v>1.661616162</v>
      </c>
      <c r="M121" s="15">
        <v>0.0</v>
      </c>
      <c r="N121" s="15">
        <v>7.0</v>
      </c>
      <c r="O121" s="15">
        <v>1.0</v>
      </c>
    </row>
    <row r="122">
      <c r="B122" s="14">
        <v>53.0</v>
      </c>
      <c r="C122" s="15">
        <v>1.0</v>
      </c>
      <c r="D122" s="15">
        <v>3.262626263</v>
      </c>
      <c r="E122" s="15">
        <v>130.0</v>
      </c>
      <c r="F122" s="15">
        <v>197.0</v>
      </c>
      <c r="G122" s="15">
        <v>1.0</v>
      </c>
      <c r="H122" s="15">
        <v>2.0</v>
      </c>
      <c r="I122" s="15">
        <v>152.0</v>
      </c>
      <c r="J122" s="15">
        <v>0.0</v>
      </c>
      <c r="K122" s="15">
        <v>1.2</v>
      </c>
      <c r="L122" s="15">
        <v>3.0</v>
      </c>
      <c r="M122" s="15">
        <v>0.0</v>
      </c>
      <c r="N122" s="15">
        <v>3.0</v>
      </c>
      <c r="O122" s="15">
        <v>0.0</v>
      </c>
    </row>
    <row r="123">
      <c r="B123" s="14">
        <v>53.0</v>
      </c>
      <c r="C123" s="15">
        <v>0.0</v>
      </c>
      <c r="D123" s="15">
        <v>4.0</v>
      </c>
      <c r="E123" s="15">
        <v>134.7070707</v>
      </c>
      <c r="F123" s="15">
        <v>264.0</v>
      </c>
      <c r="G123" s="15">
        <v>0.0</v>
      </c>
      <c r="H123" s="15">
        <v>2.0</v>
      </c>
      <c r="I123" s="15">
        <v>143.0</v>
      </c>
      <c r="J123" s="15">
        <v>0.0</v>
      </c>
      <c r="K123" s="15">
        <v>0.4</v>
      </c>
      <c r="L123" s="15">
        <v>2.0</v>
      </c>
      <c r="M123" s="15">
        <v>0.0</v>
      </c>
      <c r="N123" s="15">
        <v>3.0</v>
      </c>
      <c r="O123" s="15">
        <v>0.0</v>
      </c>
    </row>
    <row r="124">
      <c r="B124" s="14">
        <v>53.0</v>
      </c>
      <c r="C124" s="15">
        <v>0.0</v>
      </c>
      <c r="D124" s="15">
        <v>3.0</v>
      </c>
      <c r="E124" s="15">
        <v>128.0</v>
      </c>
      <c r="F124" s="15">
        <v>216.0</v>
      </c>
      <c r="G124" s="15">
        <v>0.0</v>
      </c>
      <c r="H124" s="15">
        <v>2.0</v>
      </c>
      <c r="I124" s="15">
        <v>115.0</v>
      </c>
      <c r="J124" s="15">
        <v>0.0</v>
      </c>
      <c r="K124" s="15">
        <v>1.198989899</v>
      </c>
      <c r="L124" s="15">
        <v>1.0</v>
      </c>
      <c r="M124" s="15">
        <v>0.0</v>
      </c>
      <c r="N124" s="15" t="s">
        <v>14</v>
      </c>
      <c r="O124" s="15">
        <v>0.0</v>
      </c>
    </row>
    <row r="125">
      <c r="B125" s="14">
        <v>53.0</v>
      </c>
      <c r="C125" s="15">
        <v>0.0</v>
      </c>
      <c r="D125" s="15">
        <v>4.0</v>
      </c>
      <c r="E125" s="15">
        <v>138.0</v>
      </c>
      <c r="F125" s="15">
        <v>234.0</v>
      </c>
      <c r="G125" s="15">
        <v>0.0</v>
      </c>
      <c r="H125" s="15">
        <v>2.0</v>
      </c>
      <c r="I125" s="15">
        <v>160.0</v>
      </c>
      <c r="J125" s="15">
        <v>0.0</v>
      </c>
      <c r="K125" s="15">
        <v>0.0</v>
      </c>
      <c r="L125" s="15">
        <v>1.661616162</v>
      </c>
      <c r="M125" s="15">
        <v>0.0</v>
      </c>
      <c r="N125" s="15">
        <v>3.0</v>
      </c>
      <c r="O125" s="15">
        <v>0.0</v>
      </c>
    </row>
    <row r="126">
      <c r="B126" s="14">
        <v>53.0</v>
      </c>
      <c r="C126" s="15">
        <v>1.0</v>
      </c>
      <c r="D126" s="15">
        <v>4.0</v>
      </c>
      <c r="E126" s="15">
        <v>142.0</v>
      </c>
      <c r="F126" s="15">
        <v>226.0</v>
      </c>
      <c r="G126" s="15">
        <v>0.0</v>
      </c>
      <c r="H126" s="15">
        <v>2.0</v>
      </c>
      <c r="I126" s="15">
        <v>111.0</v>
      </c>
      <c r="J126" s="15">
        <v>1.0</v>
      </c>
      <c r="K126" s="15">
        <v>0.0</v>
      </c>
      <c r="L126" s="15">
        <v>1.0</v>
      </c>
      <c r="M126" s="15">
        <v>0.0</v>
      </c>
      <c r="N126" s="15">
        <v>7.0</v>
      </c>
      <c r="O126" s="15">
        <v>0.0</v>
      </c>
    </row>
    <row r="127">
      <c r="B127" s="14">
        <v>53.0</v>
      </c>
      <c r="C127" s="15">
        <v>1.0</v>
      </c>
      <c r="D127" s="15">
        <v>3.0</v>
      </c>
      <c r="E127" s="15">
        <v>130.0</v>
      </c>
      <c r="F127" s="15">
        <v>246.0</v>
      </c>
      <c r="G127" s="15">
        <v>1.0</v>
      </c>
      <c r="H127" s="15">
        <v>2.0</v>
      </c>
      <c r="I127" s="15">
        <v>173.0</v>
      </c>
      <c r="J127" s="15">
        <v>0.0</v>
      </c>
      <c r="K127" s="15">
        <v>0.0</v>
      </c>
      <c r="L127" s="15">
        <v>1.0</v>
      </c>
      <c r="M127" s="15">
        <v>3.0</v>
      </c>
      <c r="N127" s="15">
        <v>3.0</v>
      </c>
      <c r="O127" s="15">
        <v>0.0</v>
      </c>
    </row>
    <row r="128">
      <c r="B128" s="14">
        <v>53.0</v>
      </c>
      <c r="C128" s="15">
        <v>1.0</v>
      </c>
      <c r="D128" s="15">
        <v>4.0</v>
      </c>
      <c r="E128" s="15">
        <v>123.0</v>
      </c>
      <c r="F128" s="15">
        <v>282.0</v>
      </c>
      <c r="G128" s="15">
        <v>0.0</v>
      </c>
      <c r="H128" s="15">
        <v>0.0</v>
      </c>
      <c r="I128" s="15">
        <v>95.0</v>
      </c>
      <c r="J128" s="15">
        <v>1.0</v>
      </c>
      <c r="K128" s="15">
        <v>2.0</v>
      </c>
      <c r="L128" s="15">
        <v>2.0</v>
      </c>
      <c r="M128" s="15">
        <v>2.0</v>
      </c>
      <c r="N128" s="15">
        <v>7.0</v>
      </c>
      <c r="O128" s="15">
        <v>3.0</v>
      </c>
    </row>
    <row r="129">
      <c r="B129" s="14">
        <v>54.0</v>
      </c>
      <c r="C129" s="15">
        <v>1.0</v>
      </c>
      <c r="D129" s="15">
        <v>4.0</v>
      </c>
      <c r="E129" s="15">
        <v>140.0</v>
      </c>
      <c r="F129" s="15">
        <v>239.0</v>
      </c>
      <c r="G129" s="15">
        <v>0.0</v>
      </c>
      <c r="H129" s="15">
        <v>0.0</v>
      </c>
      <c r="I129" s="15">
        <v>160.0</v>
      </c>
      <c r="J129" s="15">
        <v>0.3654822335</v>
      </c>
      <c r="K129" s="15">
        <v>1.2</v>
      </c>
      <c r="L129" s="15">
        <v>1.0</v>
      </c>
      <c r="M129" s="15">
        <v>0.0</v>
      </c>
      <c r="N129" s="15">
        <v>3.0</v>
      </c>
      <c r="O129" s="15">
        <v>0.0</v>
      </c>
    </row>
    <row r="130">
      <c r="B130" s="14">
        <v>54.0</v>
      </c>
      <c r="C130" s="15">
        <v>1.0</v>
      </c>
      <c r="D130" s="15">
        <v>4.0</v>
      </c>
      <c r="E130" s="15">
        <v>124.0</v>
      </c>
      <c r="F130" s="15">
        <v>252.3768844</v>
      </c>
      <c r="G130" s="15">
        <v>0.0</v>
      </c>
      <c r="H130" s="15">
        <v>2.0</v>
      </c>
      <c r="I130" s="15">
        <v>109.0</v>
      </c>
      <c r="J130" s="15">
        <v>1.0</v>
      </c>
      <c r="K130" s="15">
        <v>2.2</v>
      </c>
      <c r="L130" s="15">
        <v>2.0</v>
      </c>
      <c r="M130" s="15">
        <v>1.0</v>
      </c>
      <c r="N130" s="15">
        <v>7.0</v>
      </c>
      <c r="O130" s="15">
        <v>1.0</v>
      </c>
    </row>
    <row r="131">
      <c r="B131" s="14">
        <v>54.0</v>
      </c>
      <c r="C131" s="15">
        <v>1.0</v>
      </c>
      <c r="D131" s="15">
        <v>3.0</v>
      </c>
      <c r="E131" s="15">
        <v>125.0</v>
      </c>
      <c r="F131" s="15">
        <v>273.0</v>
      </c>
      <c r="G131" s="15">
        <v>0.0</v>
      </c>
      <c r="H131" s="15">
        <v>2.0</v>
      </c>
      <c r="I131" s="15">
        <v>145.2284264</v>
      </c>
      <c r="J131" s="15">
        <v>0.0</v>
      </c>
      <c r="K131" s="15">
        <v>0.5</v>
      </c>
      <c r="L131" s="15">
        <v>3.0</v>
      </c>
      <c r="M131" s="15">
        <v>1.0</v>
      </c>
      <c r="N131" s="15">
        <v>3.0</v>
      </c>
      <c r="O131" s="15">
        <v>0.0</v>
      </c>
    </row>
    <row r="132">
      <c r="B132" s="14">
        <v>54.0</v>
      </c>
      <c r="C132" s="15">
        <v>0.0</v>
      </c>
      <c r="D132" s="15">
        <v>3.0</v>
      </c>
      <c r="E132" s="15">
        <v>135.0</v>
      </c>
      <c r="F132" s="15">
        <v>304.0</v>
      </c>
      <c r="G132" s="15">
        <v>1.0</v>
      </c>
      <c r="H132" s="15">
        <v>0.0</v>
      </c>
      <c r="I132" s="15">
        <v>170.0</v>
      </c>
      <c r="J132" s="15">
        <v>0.0</v>
      </c>
      <c r="K132" s="15">
        <v>0.0</v>
      </c>
      <c r="L132" s="15">
        <v>1.0</v>
      </c>
      <c r="M132" s="15">
        <v>0.0</v>
      </c>
      <c r="N132" s="16">
        <v>5.051546392</v>
      </c>
      <c r="O132" s="15">
        <v>0.0</v>
      </c>
    </row>
    <row r="133">
      <c r="B133" s="14">
        <v>54.0</v>
      </c>
      <c r="C133" s="15">
        <v>1.0</v>
      </c>
      <c r="D133" s="15">
        <v>4.0</v>
      </c>
      <c r="E133" s="15">
        <v>120.0</v>
      </c>
      <c r="F133" s="15">
        <v>188.0</v>
      </c>
      <c r="G133" s="15">
        <v>0.0</v>
      </c>
      <c r="H133" s="15">
        <v>0.0</v>
      </c>
      <c r="I133" s="15">
        <v>113.0</v>
      </c>
      <c r="J133" s="15">
        <v>0.0</v>
      </c>
      <c r="K133" s="15">
        <v>1.4</v>
      </c>
      <c r="L133" s="15">
        <v>2.0</v>
      </c>
      <c r="M133" s="15">
        <v>1.0</v>
      </c>
      <c r="N133" s="15">
        <v>7.0</v>
      </c>
      <c r="O133" s="16">
        <v>1.065326633</v>
      </c>
    </row>
    <row r="134">
      <c r="B134" s="14">
        <v>54.0</v>
      </c>
      <c r="C134" s="15">
        <v>1.0</v>
      </c>
      <c r="D134" s="15">
        <v>3.0</v>
      </c>
      <c r="E134" s="15">
        <v>150.0</v>
      </c>
      <c r="F134" s="15">
        <v>232.0</v>
      </c>
      <c r="G134" s="15">
        <v>0.0</v>
      </c>
      <c r="H134" s="15">
        <v>2.0</v>
      </c>
      <c r="I134" s="15">
        <v>165.0</v>
      </c>
      <c r="J134" s="15">
        <v>0.0</v>
      </c>
      <c r="K134" s="15">
        <v>1.6</v>
      </c>
      <c r="L134" s="15">
        <v>1.661616162</v>
      </c>
      <c r="M134" s="15">
        <v>0.0</v>
      </c>
      <c r="N134" s="15">
        <v>7.0</v>
      </c>
      <c r="O134" s="15">
        <v>0.0</v>
      </c>
    </row>
    <row r="135">
      <c r="B135" s="14">
        <v>54.0</v>
      </c>
      <c r="C135" s="15">
        <v>1.0</v>
      </c>
      <c r="D135" s="15">
        <v>2.0</v>
      </c>
      <c r="E135" s="15">
        <v>108.0</v>
      </c>
      <c r="F135" s="15">
        <v>309.0</v>
      </c>
      <c r="G135" s="15">
        <v>0.0</v>
      </c>
      <c r="H135" s="15">
        <v>0.0</v>
      </c>
      <c r="I135" s="15">
        <v>156.0</v>
      </c>
      <c r="J135" s="15">
        <v>0.0</v>
      </c>
      <c r="K135" s="15">
        <v>0.0</v>
      </c>
      <c r="L135" s="15">
        <v>1.0</v>
      </c>
      <c r="M135" s="15">
        <v>0.0</v>
      </c>
      <c r="N135" s="15">
        <v>7.0</v>
      </c>
      <c r="O135" s="15">
        <v>0.0</v>
      </c>
    </row>
    <row r="136">
      <c r="B136" s="14">
        <v>54.0</v>
      </c>
      <c r="C136" s="15">
        <v>1.0</v>
      </c>
      <c r="D136" s="15">
        <v>4.0</v>
      </c>
      <c r="E136" s="15">
        <v>110.0</v>
      </c>
      <c r="F136" s="15">
        <v>239.0</v>
      </c>
      <c r="G136" s="15">
        <v>0.0</v>
      </c>
      <c r="H136" s="15">
        <v>0.0</v>
      </c>
      <c r="I136" s="15">
        <v>126.0</v>
      </c>
      <c r="J136" s="15">
        <v>1.0</v>
      </c>
      <c r="K136" s="15">
        <v>2.8</v>
      </c>
      <c r="L136" s="15">
        <v>2.0</v>
      </c>
      <c r="M136" s="15">
        <v>1.0</v>
      </c>
      <c r="N136" s="15">
        <v>7.0</v>
      </c>
      <c r="O136" s="15">
        <v>3.0</v>
      </c>
    </row>
    <row r="137">
      <c r="B137" s="14">
        <v>54.0</v>
      </c>
      <c r="C137" s="15">
        <v>1.0</v>
      </c>
      <c r="D137" s="15">
        <v>3.0</v>
      </c>
      <c r="E137" s="15">
        <v>120.0</v>
      </c>
      <c r="F137" s="15">
        <v>258.0</v>
      </c>
      <c r="G137" s="15">
        <v>0.0</v>
      </c>
      <c r="H137" s="15">
        <v>2.0</v>
      </c>
      <c r="I137" s="15">
        <v>147.0</v>
      </c>
      <c r="J137" s="15">
        <v>0.0</v>
      </c>
      <c r="K137" s="15">
        <v>0.4</v>
      </c>
      <c r="L137" s="15">
        <v>2.0</v>
      </c>
      <c r="M137" s="15">
        <v>0.0</v>
      </c>
      <c r="N137" s="15">
        <v>7.0</v>
      </c>
      <c r="O137" s="15">
        <v>0.0</v>
      </c>
    </row>
    <row r="138">
      <c r="B138" s="14">
        <v>54.0</v>
      </c>
      <c r="C138" s="15">
        <v>0.0</v>
      </c>
      <c r="D138" s="15">
        <v>3.0</v>
      </c>
      <c r="E138" s="15">
        <v>110.0</v>
      </c>
      <c r="F138" s="15">
        <v>214.0</v>
      </c>
      <c r="G138" s="15">
        <v>0.0</v>
      </c>
      <c r="H138" s="15">
        <v>0.0</v>
      </c>
      <c r="I138" s="15">
        <v>158.0</v>
      </c>
      <c r="J138" s="15">
        <v>0.0</v>
      </c>
      <c r="K138" s="15">
        <v>1.6</v>
      </c>
      <c r="L138" s="15">
        <v>2.0</v>
      </c>
      <c r="M138" s="15">
        <v>0.0</v>
      </c>
      <c r="N138" s="15">
        <v>3.0</v>
      </c>
      <c r="O138" s="15">
        <v>0.0</v>
      </c>
    </row>
    <row r="139">
      <c r="B139" s="14">
        <v>54.0</v>
      </c>
      <c r="C139" s="15">
        <v>0.0</v>
      </c>
      <c r="D139" s="15">
        <v>2.0</v>
      </c>
      <c r="E139" s="15">
        <v>132.0</v>
      </c>
      <c r="F139" s="15">
        <v>288.0</v>
      </c>
      <c r="G139" s="15">
        <v>1.0</v>
      </c>
      <c r="H139" s="15">
        <v>2.0</v>
      </c>
      <c r="I139" s="15">
        <v>159.0</v>
      </c>
      <c r="J139" s="15">
        <v>1.0</v>
      </c>
      <c r="K139" s="15">
        <v>0.0</v>
      </c>
      <c r="L139" s="15">
        <v>1.0</v>
      </c>
      <c r="M139" s="15">
        <v>1.0</v>
      </c>
      <c r="N139" s="15">
        <v>3.0</v>
      </c>
      <c r="O139" s="15">
        <v>0.0</v>
      </c>
    </row>
    <row r="140">
      <c r="B140" s="14">
        <v>54.0</v>
      </c>
      <c r="C140" s="15">
        <v>1.0</v>
      </c>
      <c r="D140" s="15">
        <v>2.0</v>
      </c>
      <c r="E140" s="15">
        <v>192.0</v>
      </c>
      <c r="F140" s="15">
        <v>283.0</v>
      </c>
      <c r="G140" s="15">
        <v>0.0</v>
      </c>
      <c r="H140" s="15">
        <v>2.0</v>
      </c>
      <c r="I140" s="15">
        <v>195.0</v>
      </c>
      <c r="J140" s="15">
        <v>0.0</v>
      </c>
      <c r="K140" s="15">
        <v>0.0</v>
      </c>
      <c r="L140" s="15">
        <v>1.0</v>
      </c>
      <c r="M140" s="15">
        <v>1.0</v>
      </c>
      <c r="N140" s="15">
        <v>7.0</v>
      </c>
      <c r="O140" s="15">
        <v>1.0</v>
      </c>
    </row>
    <row r="141">
      <c r="B141" s="14">
        <v>54.0</v>
      </c>
      <c r="C141" s="15">
        <v>0.0</v>
      </c>
      <c r="D141" s="15">
        <v>3.0</v>
      </c>
      <c r="E141" s="15">
        <v>108.0</v>
      </c>
      <c r="F141" s="15">
        <v>267.0</v>
      </c>
      <c r="G141" s="15">
        <v>0.0</v>
      </c>
      <c r="H141" s="15">
        <v>2.0</v>
      </c>
      <c r="I141" s="15">
        <v>167.0</v>
      </c>
      <c r="J141" s="15">
        <v>0.0</v>
      </c>
      <c r="K141" s="15">
        <v>0.0</v>
      </c>
      <c r="L141" s="15">
        <v>1.0</v>
      </c>
      <c r="M141" s="15">
        <v>0.0</v>
      </c>
      <c r="N141" s="15">
        <v>3.0</v>
      </c>
      <c r="O141" s="15">
        <v>0.0</v>
      </c>
    </row>
    <row r="142">
      <c r="B142" s="14">
        <v>54.0</v>
      </c>
      <c r="C142" s="15">
        <v>1.0</v>
      </c>
      <c r="D142" s="15">
        <v>4.0</v>
      </c>
      <c r="E142" s="15">
        <v>110.0</v>
      </c>
      <c r="F142" s="15">
        <v>206.0</v>
      </c>
      <c r="G142" s="15">
        <v>0.0</v>
      </c>
      <c r="H142" s="15">
        <v>2.0</v>
      </c>
      <c r="I142" s="15">
        <v>108.0</v>
      </c>
      <c r="J142" s="15">
        <v>1.0</v>
      </c>
      <c r="K142" s="15">
        <v>0.0</v>
      </c>
      <c r="L142" s="15">
        <v>2.0</v>
      </c>
      <c r="M142" s="15">
        <v>1.0</v>
      </c>
      <c r="N142" s="15">
        <v>3.0</v>
      </c>
      <c r="O142" s="15">
        <v>3.0</v>
      </c>
    </row>
    <row r="143">
      <c r="B143" s="14">
        <v>54.0</v>
      </c>
      <c r="C143" s="15">
        <v>0.0</v>
      </c>
      <c r="D143" s="15">
        <v>3.0</v>
      </c>
      <c r="E143" s="15">
        <v>160.0</v>
      </c>
      <c r="F143" s="15">
        <v>201.0</v>
      </c>
      <c r="G143" s="15">
        <v>0.0</v>
      </c>
      <c r="H143" s="15">
        <v>0.0</v>
      </c>
      <c r="I143" s="15">
        <v>163.0</v>
      </c>
      <c r="J143" s="15">
        <v>0.0</v>
      </c>
      <c r="K143" s="15">
        <v>0.0</v>
      </c>
      <c r="L143" s="15">
        <v>1.0</v>
      </c>
      <c r="M143" s="15">
        <v>1.0</v>
      </c>
      <c r="N143" s="15">
        <v>3.0</v>
      </c>
      <c r="O143" s="15">
        <v>0.0</v>
      </c>
    </row>
    <row r="144">
      <c r="B144" s="14">
        <v>54.0</v>
      </c>
      <c r="C144" s="15">
        <v>1.0</v>
      </c>
      <c r="D144" s="15">
        <v>4.0</v>
      </c>
      <c r="E144" s="15">
        <v>122.0</v>
      </c>
      <c r="F144" s="15">
        <v>286.0</v>
      </c>
      <c r="G144" s="15">
        <v>0.0</v>
      </c>
      <c r="H144" s="15">
        <v>2.0</v>
      </c>
      <c r="I144" s="15">
        <v>116.0</v>
      </c>
      <c r="J144" s="15">
        <v>1.0</v>
      </c>
      <c r="K144" s="15">
        <v>3.2</v>
      </c>
      <c r="L144" s="15">
        <v>2.0</v>
      </c>
      <c r="M144" s="15">
        <v>2.0</v>
      </c>
      <c r="N144" s="15">
        <v>3.0</v>
      </c>
      <c r="O144" s="15">
        <v>3.0</v>
      </c>
    </row>
    <row r="145">
      <c r="B145" s="14">
        <v>55.0</v>
      </c>
      <c r="C145" s="15">
        <v>1.0</v>
      </c>
      <c r="D145" s="15">
        <v>4.0</v>
      </c>
      <c r="E145" s="15">
        <v>132.0</v>
      </c>
      <c r="F145" s="15">
        <v>353.0</v>
      </c>
      <c r="G145" s="15">
        <v>0.0</v>
      </c>
      <c r="H145" s="15">
        <v>0.0</v>
      </c>
      <c r="I145" s="15">
        <v>132.0</v>
      </c>
      <c r="J145" s="15">
        <v>1.0</v>
      </c>
      <c r="K145" s="15">
        <v>1.2</v>
      </c>
      <c r="L145" s="15">
        <v>2.0</v>
      </c>
      <c r="M145" s="15">
        <v>1.0</v>
      </c>
      <c r="N145" s="15">
        <v>7.0</v>
      </c>
      <c r="O145" s="16">
        <v>1.065326633</v>
      </c>
    </row>
    <row r="146">
      <c r="B146" s="14">
        <v>55.0</v>
      </c>
      <c r="C146" s="15">
        <v>1.0</v>
      </c>
      <c r="D146" s="15">
        <v>4.0</v>
      </c>
      <c r="E146" s="15">
        <v>140.0</v>
      </c>
      <c r="F146" s="15">
        <v>217.0</v>
      </c>
      <c r="G146" s="15">
        <v>0.0</v>
      </c>
      <c r="H146" s="15">
        <v>0.0</v>
      </c>
      <c r="I146" s="15">
        <v>111.0</v>
      </c>
      <c r="J146" s="15">
        <v>1.0</v>
      </c>
      <c r="K146" s="15">
        <v>5.6</v>
      </c>
      <c r="L146" s="15">
        <v>3.0</v>
      </c>
      <c r="M146" s="15">
        <v>0.0</v>
      </c>
      <c r="N146" s="15">
        <v>7.0</v>
      </c>
      <c r="O146" s="15">
        <v>3.0</v>
      </c>
    </row>
    <row r="147">
      <c r="B147" s="14">
        <v>55.0</v>
      </c>
      <c r="C147" s="15">
        <v>0.0</v>
      </c>
      <c r="D147" s="15">
        <v>2.0</v>
      </c>
      <c r="E147" s="15">
        <v>135.0</v>
      </c>
      <c r="F147" s="15">
        <v>250.0</v>
      </c>
      <c r="G147" s="15">
        <v>0.0</v>
      </c>
      <c r="H147" s="15">
        <v>2.0</v>
      </c>
      <c r="I147" s="15">
        <v>161.0</v>
      </c>
      <c r="J147" s="15">
        <v>0.0</v>
      </c>
      <c r="K147" s="15">
        <v>1.4</v>
      </c>
      <c r="L147" s="15">
        <v>2.0</v>
      </c>
      <c r="M147" s="15">
        <v>0.0</v>
      </c>
      <c r="N147" s="15">
        <v>3.0</v>
      </c>
      <c r="O147" s="15">
        <v>0.0</v>
      </c>
    </row>
    <row r="148">
      <c r="B148" s="14">
        <v>55.0</v>
      </c>
      <c r="C148" s="15">
        <v>1.0</v>
      </c>
      <c r="D148" s="15">
        <v>4.0</v>
      </c>
      <c r="E148" s="15">
        <v>160.0</v>
      </c>
      <c r="F148" s="15">
        <v>289.0</v>
      </c>
      <c r="G148" s="15">
        <v>0.0</v>
      </c>
      <c r="H148" s="15">
        <v>2.0</v>
      </c>
      <c r="I148" s="15">
        <v>145.0</v>
      </c>
      <c r="J148" s="15">
        <v>1.0</v>
      </c>
      <c r="K148" s="15">
        <v>0.8</v>
      </c>
      <c r="L148" s="15">
        <v>2.0</v>
      </c>
      <c r="M148" s="15">
        <v>1.0</v>
      </c>
      <c r="N148" s="15">
        <v>7.0</v>
      </c>
      <c r="O148" s="15">
        <v>4.0</v>
      </c>
    </row>
    <row r="149">
      <c r="B149" s="14">
        <v>55.0</v>
      </c>
      <c r="C149" s="15">
        <v>1.0</v>
      </c>
      <c r="D149" s="15">
        <v>2.0</v>
      </c>
      <c r="E149" s="15">
        <v>130.0</v>
      </c>
      <c r="F149" s="15">
        <v>262.0</v>
      </c>
      <c r="G149" s="15">
        <v>0.0</v>
      </c>
      <c r="H149" s="15">
        <v>0.0</v>
      </c>
      <c r="I149" s="15">
        <v>155.0</v>
      </c>
      <c r="J149" s="15">
        <v>0.0</v>
      </c>
      <c r="K149" s="15">
        <v>0.0</v>
      </c>
      <c r="L149" s="15">
        <v>1.0</v>
      </c>
      <c r="M149" s="15">
        <v>0.0</v>
      </c>
      <c r="N149" s="15">
        <v>3.0</v>
      </c>
      <c r="O149" s="15">
        <v>0.0</v>
      </c>
    </row>
    <row r="150">
      <c r="B150" s="14">
        <v>55.0</v>
      </c>
      <c r="C150" s="15">
        <v>0.0</v>
      </c>
      <c r="D150" s="15">
        <v>4.0</v>
      </c>
      <c r="E150" s="15">
        <v>180.0</v>
      </c>
      <c r="F150" s="15">
        <v>327.0</v>
      </c>
      <c r="G150" s="15">
        <v>0.0</v>
      </c>
      <c r="H150" s="15">
        <v>1.0</v>
      </c>
      <c r="I150" s="15">
        <v>117.0</v>
      </c>
      <c r="J150" s="15">
        <v>1.0</v>
      </c>
      <c r="K150" s="15">
        <v>3.4</v>
      </c>
      <c r="L150" s="15">
        <v>2.0</v>
      </c>
      <c r="M150" s="15">
        <v>0.0</v>
      </c>
      <c r="N150" s="15">
        <v>3.0</v>
      </c>
      <c r="O150" s="15">
        <v>2.0</v>
      </c>
    </row>
    <row r="151">
      <c r="B151" s="14">
        <v>55.0</v>
      </c>
      <c r="C151" s="15">
        <v>0.0</v>
      </c>
      <c r="D151" s="15">
        <v>4.0</v>
      </c>
      <c r="E151" s="15">
        <v>128.0</v>
      </c>
      <c r="F151" s="15">
        <v>205.0</v>
      </c>
      <c r="G151" s="15">
        <v>0.0</v>
      </c>
      <c r="H151" s="15">
        <v>1.0</v>
      </c>
      <c r="I151" s="15">
        <v>130.0</v>
      </c>
      <c r="J151" s="15">
        <v>1.0</v>
      </c>
      <c r="K151" s="15">
        <v>2.0</v>
      </c>
      <c r="L151" s="15">
        <v>2.0</v>
      </c>
      <c r="M151" s="15">
        <v>1.0</v>
      </c>
      <c r="N151" s="15">
        <v>7.0</v>
      </c>
      <c r="O151" s="15">
        <v>3.0</v>
      </c>
    </row>
    <row r="152">
      <c r="B152" s="14">
        <v>55.0</v>
      </c>
      <c r="C152" s="15">
        <v>0.0</v>
      </c>
      <c r="D152" s="15">
        <v>2.0</v>
      </c>
      <c r="E152" s="15">
        <v>132.0</v>
      </c>
      <c r="F152" s="15">
        <v>342.0</v>
      </c>
      <c r="G152" s="15">
        <v>0.0</v>
      </c>
      <c r="H152" s="15">
        <v>0.0</v>
      </c>
      <c r="I152" s="15">
        <v>166.0</v>
      </c>
      <c r="J152" s="15">
        <v>0.0</v>
      </c>
      <c r="K152" s="15">
        <v>1.2</v>
      </c>
      <c r="L152" s="15">
        <v>1.0</v>
      </c>
      <c r="M152" s="15">
        <v>0.0</v>
      </c>
      <c r="N152" s="15">
        <v>3.0</v>
      </c>
      <c r="O152" s="15">
        <v>0.0</v>
      </c>
    </row>
    <row r="153">
      <c r="B153" s="14">
        <v>56.0</v>
      </c>
      <c r="C153" s="15">
        <v>1.0</v>
      </c>
      <c r="D153" s="15">
        <v>2.0</v>
      </c>
      <c r="E153" s="15">
        <v>120.0</v>
      </c>
      <c r="F153" s="15">
        <v>236.0</v>
      </c>
      <c r="G153" s="15">
        <v>0.0</v>
      </c>
      <c r="H153" s="15">
        <v>1.091370558</v>
      </c>
      <c r="I153" s="15">
        <v>178.0</v>
      </c>
      <c r="J153" s="15">
        <v>0.0</v>
      </c>
      <c r="K153" s="15">
        <v>0.8</v>
      </c>
      <c r="L153" s="15">
        <v>1.0</v>
      </c>
      <c r="M153" s="15">
        <v>0.0</v>
      </c>
      <c r="N153" s="15">
        <v>3.0</v>
      </c>
      <c r="O153" s="15">
        <v>0.0</v>
      </c>
    </row>
    <row r="154">
      <c r="B154" s="14">
        <v>56.0</v>
      </c>
      <c r="C154" s="15">
        <v>0.0</v>
      </c>
      <c r="D154" s="15">
        <v>2.0</v>
      </c>
      <c r="E154" s="15">
        <v>140.0</v>
      </c>
      <c r="F154" s="15">
        <v>294.0</v>
      </c>
      <c r="G154" s="15">
        <v>0.0</v>
      </c>
      <c r="H154" s="15">
        <v>2.0</v>
      </c>
      <c r="I154" s="15">
        <v>153.0</v>
      </c>
      <c r="J154" s="15">
        <v>0.0</v>
      </c>
      <c r="K154" s="15">
        <v>1.3</v>
      </c>
      <c r="L154" s="15">
        <v>2.0</v>
      </c>
      <c r="M154" s="15">
        <v>0.0</v>
      </c>
      <c r="N154" s="16">
        <v>5.051546392</v>
      </c>
      <c r="O154" s="15">
        <v>0.0</v>
      </c>
    </row>
    <row r="155">
      <c r="B155" s="14">
        <v>56.0</v>
      </c>
      <c r="C155" s="15">
        <v>1.0</v>
      </c>
      <c r="D155" s="15">
        <v>3.0</v>
      </c>
      <c r="E155" s="15">
        <v>130.0</v>
      </c>
      <c r="F155" s="15">
        <v>256.0</v>
      </c>
      <c r="G155" s="15">
        <v>1.0</v>
      </c>
      <c r="H155" s="15">
        <v>2.0</v>
      </c>
      <c r="I155" s="15">
        <v>142.0</v>
      </c>
      <c r="J155" s="15">
        <v>1.0</v>
      </c>
      <c r="K155" s="15">
        <v>0.6</v>
      </c>
      <c r="L155" s="15">
        <v>2.0</v>
      </c>
      <c r="M155" s="15">
        <v>1.0</v>
      </c>
      <c r="N155" s="15">
        <v>6.0</v>
      </c>
      <c r="O155" s="16">
        <v>1.065326633</v>
      </c>
    </row>
    <row r="156">
      <c r="B156" s="14">
        <v>56.0</v>
      </c>
      <c r="C156" s="15">
        <v>1.0</v>
      </c>
      <c r="D156" s="15">
        <v>4.0</v>
      </c>
      <c r="E156" s="15">
        <v>125.0</v>
      </c>
      <c r="F156" s="15">
        <v>249.0</v>
      </c>
      <c r="G156" s="15">
        <v>1.0</v>
      </c>
      <c r="H156" s="15">
        <v>2.0</v>
      </c>
      <c r="I156" s="15">
        <v>144.0</v>
      </c>
      <c r="J156" s="15">
        <v>1.0</v>
      </c>
      <c r="K156" s="15">
        <v>1.2</v>
      </c>
      <c r="L156" s="15">
        <v>2.0</v>
      </c>
      <c r="M156" s="15">
        <v>1.0</v>
      </c>
      <c r="N156" s="15">
        <v>3.0</v>
      </c>
      <c r="O156" s="15">
        <v>1.0</v>
      </c>
    </row>
    <row r="157">
      <c r="B157" s="14">
        <v>56.0</v>
      </c>
      <c r="C157" s="15">
        <v>0.0</v>
      </c>
      <c r="D157" s="15">
        <v>4.0</v>
      </c>
      <c r="E157" s="15">
        <v>200.0</v>
      </c>
      <c r="F157" s="15">
        <v>288.0</v>
      </c>
      <c r="G157" s="15">
        <v>1.0</v>
      </c>
      <c r="H157" s="15">
        <v>2.0</v>
      </c>
      <c r="I157" s="15">
        <v>133.0</v>
      </c>
      <c r="J157" s="15">
        <v>1.0</v>
      </c>
      <c r="K157" s="15">
        <v>4.0</v>
      </c>
      <c r="L157" s="15">
        <v>3.0</v>
      </c>
      <c r="M157" s="15">
        <v>2.0</v>
      </c>
      <c r="N157" s="15">
        <v>7.0</v>
      </c>
      <c r="O157" s="15">
        <v>3.0</v>
      </c>
    </row>
    <row r="158">
      <c r="B158" s="14">
        <v>56.0</v>
      </c>
      <c r="C158" s="15">
        <v>1.0</v>
      </c>
      <c r="D158" s="15">
        <v>4.0</v>
      </c>
      <c r="E158" s="15">
        <v>132.0</v>
      </c>
      <c r="F158" s="15">
        <v>184.0</v>
      </c>
      <c r="G158" s="15">
        <v>0.0</v>
      </c>
      <c r="H158" s="15">
        <v>2.0</v>
      </c>
      <c r="I158" s="15">
        <v>105.0</v>
      </c>
      <c r="J158" s="15">
        <v>1.0</v>
      </c>
      <c r="K158" s="15">
        <v>2.1</v>
      </c>
      <c r="L158" s="15">
        <v>2.0</v>
      </c>
      <c r="M158" s="15">
        <v>1.0</v>
      </c>
      <c r="N158" s="15">
        <v>6.0</v>
      </c>
      <c r="O158" s="15">
        <v>1.0</v>
      </c>
    </row>
    <row r="159">
      <c r="B159" s="14">
        <v>56.0</v>
      </c>
      <c r="C159" s="15">
        <v>0.0</v>
      </c>
      <c r="D159" s="15">
        <v>4.0</v>
      </c>
      <c r="E159" s="15">
        <v>134.0</v>
      </c>
      <c r="F159" s="15">
        <v>409.0</v>
      </c>
      <c r="G159" s="15">
        <v>0.0</v>
      </c>
      <c r="H159" s="15">
        <v>2.0</v>
      </c>
      <c r="I159" s="15">
        <v>150.0</v>
      </c>
      <c r="J159" s="15">
        <v>1.0</v>
      </c>
      <c r="K159" s="15">
        <v>1.9</v>
      </c>
      <c r="L159" s="15">
        <v>2.0</v>
      </c>
      <c r="M159" s="15">
        <v>2.0</v>
      </c>
      <c r="N159" s="15">
        <v>7.0</v>
      </c>
      <c r="O159" s="15">
        <v>2.0</v>
      </c>
    </row>
    <row r="160">
      <c r="B160" s="14">
        <v>56.0</v>
      </c>
      <c r="C160" s="15">
        <v>1.0</v>
      </c>
      <c r="D160" s="15">
        <v>1.0</v>
      </c>
      <c r="E160" s="15">
        <v>120.0</v>
      </c>
      <c r="F160" s="15">
        <v>193.0</v>
      </c>
      <c r="G160" s="15">
        <v>0.0</v>
      </c>
      <c r="H160" s="15">
        <v>2.0</v>
      </c>
      <c r="I160" s="15">
        <v>162.0</v>
      </c>
      <c r="J160" s="15">
        <v>0.0</v>
      </c>
      <c r="K160" s="15">
        <v>1.9</v>
      </c>
      <c r="L160" s="15">
        <v>2.0</v>
      </c>
      <c r="M160" s="15">
        <v>0.0</v>
      </c>
      <c r="N160" s="15">
        <v>7.0</v>
      </c>
      <c r="O160" s="15">
        <v>0.0</v>
      </c>
    </row>
    <row r="161">
      <c r="B161" s="14">
        <v>56.0</v>
      </c>
      <c r="C161" s="15">
        <v>1.0</v>
      </c>
      <c r="D161" s="15">
        <v>4.0</v>
      </c>
      <c r="E161" s="15">
        <v>130.0</v>
      </c>
      <c r="F161" s="15">
        <v>283.0</v>
      </c>
      <c r="G161" s="15">
        <v>1.0</v>
      </c>
      <c r="H161" s="15">
        <v>2.0</v>
      </c>
      <c r="I161" s="15">
        <v>103.0</v>
      </c>
      <c r="J161" s="15">
        <v>1.0</v>
      </c>
      <c r="K161" s="15">
        <v>1.6</v>
      </c>
      <c r="L161" s="15">
        <v>3.0</v>
      </c>
      <c r="M161" s="15">
        <v>0.0</v>
      </c>
      <c r="N161" s="15">
        <v>7.0</v>
      </c>
      <c r="O161" s="15">
        <v>2.0</v>
      </c>
    </row>
    <row r="162">
      <c r="B162" s="14">
        <v>56.0</v>
      </c>
      <c r="C162" s="15">
        <v>1.0</v>
      </c>
      <c r="D162" s="15">
        <v>2.0</v>
      </c>
      <c r="E162" s="15">
        <v>130.0</v>
      </c>
      <c r="F162" s="15">
        <v>221.0</v>
      </c>
      <c r="G162" s="15">
        <v>0.0</v>
      </c>
      <c r="H162" s="15">
        <v>2.0</v>
      </c>
      <c r="I162" s="15">
        <v>163.0</v>
      </c>
      <c r="J162" s="15">
        <v>0.0</v>
      </c>
      <c r="K162" s="15">
        <v>0.0</v>
      </c>
      <c r="L162" s="15">
        <v>1.0</v>
      </c>
      <c r="M162" s="15">
        <v>0.0</v>
      </c>
      <c r="N162" s="15">
        <v>7.0</v>
      </c>
      <c r="O162" s="15">
        <v>0.0</v>
      </c>
    </row>
    <row r="163">
      <c r="B163" s="14">
        <v>56.0</v>
      </c>
      <c r="C163" s="15">
        <v>1.0</v>
      </c>
      <c r="D163" s="15">
        <v>2.0</v>
      </c>
      <c r="E163" s="15">
        <v>120.0</v>
      </c>
      <c r="F163" s="15">
        <v>240.0</v>
      </c>
      <c r="G163" s="15">
        <v>0.0</v>
      </c>
      <c r="H163" s="15">
        <v>0.0</v>
      </c>
      <c r="I163" s="15">
        <v>169.0</v>
      </c>
      <c r="J163" s="15">
        <v>0.0</v>
      </c>
      <c r="K163" s="15">
        <v>0.0</v>
      </c>
      <c r="L163" s="15">
        <v>3.0</v>
      </c>
      <c r="M163" s="15">
        <v>0.0</v>
      </c>
      <c r="N163" s="15">
        <v>3.0</v>
      </c>
      <c r="O163" s="15">
        <v>0.0</v>
      </c>
    </row>
    <row r="164">
      <c r="B164" s="14">
        <v>57.0</v>
      </c>
      <c r="C164" s="15">
        <v>0.0</v>
      </c>
      <c r="D164" s="15">
        <v>4.0</v>
      </c>
      <c r="E164" s="15">
        <v>120.0</v>
      </c>
      <c r="F164" s="15">
        <v>354.0</v>
      </c>
      <c r="G164" s="15">
        <v>0.0</v>
      </c>
      <c r="H164" s="15">
        <v>0.0</v>
      </c>
      <c r="I164" s="15">
        <v>163.0</v>
      </c>
      <c r="J164" s="15">
        <v>0.3654822335</v>
      </c>
      <c r="K164" s="15">
        <v>0.6</v>
      </c>
      <c r="L164" s="15">
        <v>1.0</v>
      </c>
      <c r="M164" s="15">
        <v>0.0</v>
      </c>
      <c r="N164" s="15">
        <v>3.0</v>
      </c>
      <c r="O164" s="15">
        <v>0.0</v>
      </c>
    </row>
    <row r="165">
      <c r="B165" s="14">
        <v>57.0</v>
      </c>
      <c r="C165" s="15">
        <v>1.0</v>
      </c>
      <c r="D165" s="15">
        <v>4.0</v>
      </c>
      <c r="E165" s="15">
        <v>140.0</v>
      </c>
      <c r="F165" s="15">
        <v>192.0</v>
      </c>
      <c r="G165" s="15">
        <v>0.0</v>
      </c>
      <c r="H165" s="15">
        <v>0.0</v>
      </c>
      <c r="I165" s="15">
        <v>148.0</v>
      </c>
      <c r="J165" s="15">
        <v>0.0</v>
      </c>
      <c r="K165" s="15">
        <v>0.4</v>
      </c>
      <c r="L165" s="15">
        <v>2.0</v>
      </c>
      <c r="M165" s="16">
        <v>0.7941856491</v>
      </c>
      <c r="N165" s="15">
        <v>6.0</v>
      </c>
      <c r="O165" s="15">
        <v>0.0</v>
      </c>
    </row>
    <row r="166">
      <c r="B166" s="14">
        <v>57.0</v>
      </c>
      <c r="C166" s="15">
        <v>1.0</v>
      </c>
      <c r="D166" s="15">
        <v>3.0</v>
      </c>
      <c r="E166" s="15">
        <v>150.0</v>
      </c>
      <c r="F166" s="15">
        <v>168.0</v>
      </c>
      <c r="G166" s="15">
        <v>0.0</v>
      </c>
      <c r="H166" s="15">
        <v>0.0</v>
      </c>
      <c r="I166" s="15">
        <v>174.0</v>
      </c>
      <c r="J166" s="15">
        <v>0.0</v>
      </c>
      <c r="K166" s="15">
        <v>1.6</v>
      </c>
      <c r="L166" s="15">
        <v>1.661616162</v>
      </c>
      <c r="M166" s="15">
        <v>0.0</v>
      </c>
      <c r="N166" s="15">
        <v>3.0</v>
      </c>
      <c r="O166" s="15">
        <v>0.0</v>
      </c>
    </row>
    <row r="167">
      <c r="B167" s="14">
        <v>57.0</v>
      </c>
      <c r="C167" s="15">
        <v>1.0</v>
      </c>
      <c r="D167" s="15">
        <v>4.0</v>
      </c>
      <c r="E167" s="15">
        <v>150.0</v>
      </c>
      <c r="F167" s="15">
        <v>276.0</v>
      </c>
      <c r="G167" s="15">
        <v>0.0</v>
      </c>
      <c r="H167" s="15">
        <v>2.0</v>
      </c>
      <c r="I167" s="15">
        <v>112.0</v>
      </c>
      <c r="J167" s="15">
        <v>1.0</v>
      </c>
      <c r="K167" s="15">
        <v>0.6</v>
      </c>
      <c r="L167" s="15">
        <v>2.0</v>
      </c>
      <c r="M167" s="15">
        <v>1.0</v>
      </c>
      <c r="N167" s="16">
        <v>5.051546392</v>
      </c>
      <c r="O167" s="15">
        <v>1.0</v>
      </c>
    </row>
    <row r="168">
      <c r="B168" s="14">
        <v>57.0</v>
      </c>
      <c r="C168" s="15">
        <v>0.0</v>
      </c>
      <c r="D168" s="15">
        <v>4.0</v>
      </c>
      <c r="E168" s="15">
        <v>128.0</v>
      </c>
      <c r="F168" s="15">
        <v>303.0</v>
      </c>
      <c r="G168" s="15">
        <v>0.0</v>
      </c>
      <c r="H168" s="15">
        <v>2.0</v>
      </c>
      <c r="I168" s="15">
        <v>159.0</v>
      </c>
      <c r="J168" s="15">
        <v>0.0</v>
      </c>
      <c r="K168" s="15">
        <v>0.0</v>
      </c>
      <c r="L168" s="15">
        <v>1.0</v>
      </c>
      <c r="M168" s="15">
        <v>1.0</v>
      </c>
      <c r="N168" s="15">
        <v>3.0</v>
      </c>
      <c r="O168" s="15">
        <v>0.0</v>
      </c>
    </row>
    <row r="169">
      <c r="B169" s="14">
        <v>57.0</v>
      </c>
      <c r="C169" s="15">
        <v>1.0</v>
      </c>
      <c r="D169" s="15">
        <v>3.0</v>
      </c>
      <c r="E169" s="15">
        <v>128.0</v>
      </c>
      <c r="F169" s="15">
        <v>229.0</v>
      </c>
      <c r="G169" s="15">
        <v>0.0</v>
      </c>
      <c r="H169" s="15">
        <v>2.0</v>
      </c>
      <c r="I169" s="15">
        <v>150.0</v>
      </c>
      <c r="J169" s="15">
        <v>0.0</v>
      </c>
      <c r="K169" s="15">
        <v>0.4</v>
      </c>
      <c r="L169" s="15">
        <v>2.0</v>
      </c>
      <c r="M169" s="15">
        <v>1.0</v>
      </c>
      <c r="N169" s="15">
        <v>7.0</v>
      </c>
      <c r="O169" s="15">
        <v>1.0</v>
      </c>
    </row>
    <row r="170">
      <c r="B170" s="14">
        <v>57.0</v>
      </c>
      <c r="C170" s="15">
        <v>1.0</v>
      </c>
      <c r="D170" s="15">
        <v>4.0</v>
      </c>
      <c r="E170" s="15">
        <v>165.0</v>
      </c>
      <c r="F170" s="15">
        <v>289.0</v>
      </c>
      <c r="G170" s="15">
        <v>1.0</v>
      </c>
      <c r="H170" s="15">
        <v>2.0</v>
      </c>
      <c r="I170" s="15">
        <v>124.0</v>
      </c>
      <c r="J170" s="15">
        <v>0.0</v>
      </c>
      <c r="K170" s="15">
        <v>1.0</v>
      </c>
      <c r="L170" s="15">
        <v>2.0</v>
      </c>
      <c r="M170" s="15">
        <v>3.0</v>
      </c>
      <c r="N170" s="15">
        <v>7.0</v>
      </c>
      <c r="O170" s="15">
        <v>4.0</v>
      </c>
    </row>
    <row r="171">
      <c r="B171" s="14">
        <v>57.0</v>
      </c>
      <c r="C171" s="15">
        <v>1.0</v>
      </c>
      <c r="D171" s="15">
        <v>4.0</v>
      </c>
      <c r="E171" s="15">
        <v>132.0</v>
      </c>
      <c r="F171" s="15">
        <v>207.0</v>
      </c>
      <c r="G171" s="15">
        <v>0.0</v>
      </c>
      <c r="H171" s="15">
        <v>0.0</v>
      </c>
      <c r="I171" s="15">
        <v>168.0</v>
      </c>
      <c r="J171" s="15">
        <v>1.0</v>
      </c>
      <c r="K171" s="15">
        <v>0.0</v>
      </c>
      <c r="L171" s="15">
        <v>1.0</v>
      </c>
      <c r="M171" s="15">
        <v>0.0</v>
      </c>
      <c r="N171" s="15">
        <v>7.0</v>
      </c>
      <c r="O171" s="15">
        <v>0.0</v>
      </c>
    </row>
    <row r="172">
      <c r="B172" s="14">
        <v>57.0</v>
      </c>
      <c r="C172" s="15">
        <v>1.0</v>
      </c>
      <c r="D172" s="15">
        <v>4.0</v>
      </c>
      <c r="E172" s="15">
        <v>152.0</v>
      </c>
      <c r="F172" s="15">
        <v>274.0</v>
      </c>
      <c r="G172" s="15">
        <v>0.0</v>
      </c>
      <c r="H172" s="15">
        <v>0.0</v>
      </c>
      <c r="I172" s="15">
        <v>88.0</v>
      </c>
      <c r="J172" s="15">
        <v>1.0</v>
      </c>
      <c r="K172" s="15">
        <v>1.2</v>
      </c>
      <c r="L172" s="15">
        <v>2.0</v>
      </c>
      <c r="M172" s="15">
        <v>1.0</v>
      </c>
      <c r="N172" s="15">
        <v>7.0</v>
      </c>
      <c r="O172" s="15">
        <v>1.0</v>
      </c>
    </row>
    <row r="173">
      <c r="B173" s="14">
        <v>57.0</v>
      </c>
      <c r="C173" s="15">
        <v>1.0</v>
      </c>
      <c r="D173" s="15">
        <v>3.0</v>
      </c>
      <c r="E173" s="15">
        <v>150.0</v>
      </c>
      <c r="F173" s="15">
        <v>126.0</v>
      </c>
      <c r="G173" s="15">
        <v>1.0</v>
      </c>
      <c r="H173" s="15">
        <v>0.0</v>
      </c>
      <c r="I173" s="15">
        <v>173.0</v>
      </c>
      <c r="J173" s="15">
        <v>0.0</v>
      </c>
      <c r="K173" s="15">
        <v>0.2</v>
      </c>
      <c r="L173" s="15">
        <v>1.0</v>
      </c>
      <c r="M173" s="15">
        <v>1.0</v>
      </c>
      <c r="N173" s="15">
        <v>7.0</v>
      </c>
      <c r="O173" s="15">
        <v>0.0</v>
      </c>
    </row>
    <row r="174">
      <c r="B174" s="14">
        <v>57.0</v>
      </c>
      <c r="C174" s="15">
        <v>1.0</v>
      </c>
      <c r="D174" s="15">
        <v>4.0</v>
      </c>
      <c r="E174" s="15">
        <v>110.0</v>
      </c>
      <c r="F174" s="15">
        <v>201.0</v>
      </c>
      <c r="G174" s="15">
        <v>0.0</v>
      </c>
      <c r="H174" s="15">
        <v>0.0</v>
      </c>
      <c r="I174" s="15">
        <v>126.0</v>
      </c>
      <c r="J174" s="15">
        <v>1.0</v>
      </c>
      <c r="K174" s="15">
        <v>1.5</v>
      </c>
      <c r="L174" s="15">
        <v>2.0</v>
      </c>
      <c r="M174" s="15">
        <v>0.0</v>
      </c>
      <c r="N174" s="15">
        <v>6.0</v>
      </c>
      <c r="O174" s="15">
        <v>0.0</v>
      </c>
    </row>
    <row r="175">
      <c r="B175" s="14">
        <v>57.0</v>
      </c>
      <c r="C175" s="15">
        <v>1.0</v>
      </c>
      <c r="D175" s="15">
        <v>2.0</v>
      </c>
      <c r="E175" s="15">
        <v>124.0</v>
      </c>
      <c r="F175" s="15">
        <v>261.0</v>
      </c>
      <c r="G175" s="15">
        <v>0.0</v>
      </c>
      <c r="H175" s="15">
        <v>0.0</v>
      </c>
      <c r="I175" s="15">
        <v>141.0</v>
      </c>
      <c r="J175" s="15">
        <v>0.0</v>
      </c>
      <c r="K175" s="15">
        <v>0.3</v>
      </c>
      <c r="L175" s="15">
        <v>1.0</v>
      </c>
      <c r="M175" s="15">
        <v>0.0</v>
      </c>
      <c r="N175" s="15">
        <v>7.0</v>
      </c>
      <c r="O175" s="15">
        <v>1.0</v>
      </c>
    </row>
    <row r="176">
      <c r="B176" s="14">
        <v>57.0</v>
      </c>
      <c r="C176" s="15">
        <v>1.0</v>
      </c>
      <c r="D176" s="15">
        <v>2.0</v>
      </c>
      <c r="E176" s="15">
        <v>154.0</v>
      </c>
      <c r="F176" s="15">
        <v>232.0</v>
      </c>
      <c r="G176" s="15">
        <v>0.0</v>
      </c>
      <c r="H176" s="15">
        <v>2.0</v>
      </c>
      <c r="I176" s="15">
        <v>164.0</v>
      </c>
      <c r="J176" s="15">
        <v>0.0</v>
      </c>
      <c r="K176" s="15">
        <v>0.0</v>
      </c>
      <c r="L176" s="15">
        <v>1.0</v>
      </c>
      <c r="M176" s="15">
        <v>1.0</v>
      </c>
      <c r="N176" s="15">
        <v>3.0</v>
      </c>
      <c r="O176" s="15">
        <v>1.0</v>
      </c>
    </row>
    <row r="177">
      <c r="B177" s="14">
        <v>57.0</v>
      </c>
      <c r="C177" s="15">
        <v>1.0</v>
      </c>
      <c r="D177" s="15">
        <v>4.0</v>
      </c>
      <c r="E177" s="15">
        <v>110.0</v>
      </c>
      <c r="F177" s="15">
        <v>335.0</v>
      </c>
      <c r="G177" s="15">
        <v>0.0</v>
      </c>
      <c r="H177" s="15">
        <v>0.0</v>
      </c>
      <c r="I177" s="15">
        <v>143.0</v>
      </c>
      <c r="J177" s="15">
        <v>1.0</v>
      </c>
      <c r="K177" s="15">
        <v>3.0</v>
      </c>
      <c r="L177" s="15">
        <v>2.0</v>
      </c>
      <c r="M177" s="15">
        <v>1.0</v>
      </c>
      <c r="N177" s="15">
        <v>7.0</v>
      </c>
      <c r="O177" s="15">
        <v>2.0</v>
      </c>
    </row>
    <row r="178">
      <c r="B178" s="14">
        <v>57.0</v>
      </c>
      <c r="C178" s="15">
        <v>0.0</v>
      </c>
      <c r="D178" s="15">
        <v>4.0</v>
      </c>
      <c r="E178" s="15">
        <v>140.0</v>
      </c>
      <c r="F178" s="15">
        <v>241.0</v>
      </c>
      <c r="G178" s="15">
        <v>0.0</v>
      </c>
      <c r="H178" s="15">
        <v>0.0</v>
      </c>
      <c r="I178" s="15">
        <v>123.0</v>
      </c>
      <c r="J178" s="15">
        <v>1.0</v>
      </c>
      <c r="K178" s="15">
        <v>0.2</v>
      </c>
      <c r="L178" s="15">
        <v>2.0</v>
      </c>
      <c r="M178" s="15">
        <v>0.0</v>
      </c>
      <c r="N178" s="15">
        <v>7.0</v>
      </c>
      <c r="O178" s="15">
        <v>1.0</v>
      </c>
    </row>
    <row r="179">
      <c r="B179" s="14">
        <v>57.0</v>
      </c>
      <c r="C179" s="15">
        <v>1.0</v>
      </c>
      <c r="D179" s="15">
        <v>4.0</v>
      </c>
      <c r="E179" s="15">
        <v>130.0</v>
      </c>
      <c r="F179" s="15">
        <v>131.0</v>
      </c>
      <c r="G179" s="15">
        <v>0.0</v>
      </c>
      <c r="H179" s="15">
        <v>0.0</v>
      </c>
      <c r="I179" s="15">
        <v>115.0</v>
      </c>
      <c r="J179" s="15">
        <v>1.0</v>
      </c>
      <c r="K179" s="15">
        <v>1.2</v>
      </c>
      <c r="L179" s="15">
        <v>2.0</v>
      </c>
      <c r="M179" s="15">
        <v>1.0</v>
      </c>
      <c r="N179" s="15">
        <v>7.0</v>
      </c>
      <c r="O179" s="15">
        <v>3.0</v>
      </c>
    </row>
    <row r="180">
      <c r="B180" s="14">
        <v>57.0</v>
      </c>
      <c r="C180" s="15">
        <v>0.0</v>
      </c>
      <c r="D180" s="15">
        <v>2.0</v>
      </c>
      <c r="E180" s="15">
        <v>130.0</v>
      </c>
      <c r="F180" s="15">
        <v>236.0</v>
      </c>
      <c r="G180" s="15">
        <v>0.0</v>
      </c>
      <c r="H180" s="15">
        <v>2.0</v>
      </c>
      <c r="I180" s="15">
        <v>174.0</v>
      </c>
      <c r="J180" s="15">
        <v>0.0</v>
      </c>
      <c r="K180" s="15">
        <v>0.0</v>
      </c>
      <c r="L180" s="15">
        <v>2.0</v>
      </c>
      <c r="M180" s="15">
        <v>1.0</v>
      </c>
      <c r="N180" s="15">
        <v>3.0</v>
      </c>
      <c r="O180" s="15">
        <v>1.0</v>
      </c>
    </row>
    <row r="181">
      <c r="B181" s="14">
        <v>58.0</v>
      </c>
      <c r="C181" s="15">
        <v>0.0</v>
      </c>
      <c r="D181" s="15">
        <v>1.0</v>
      </c>
      <c r="E181" s="15">
        <v>150.0</v>
      </c>
      <c r="F181" s="15">
        <v>252.3768844</v>
      </c>
      <c r="G181" s="15">
        <v>1.0</v>
      </c>
      <c r="H181" s="15">
        <v>2.0</v>
      </c>
      <c r="I181" s="15">
        <v>162.0</v>
      </c>
      <c r="J181" s="15">
        <v>0.0</v>
      </c>
      <c r="K181" s="15">
        <v>1.0</v>
      </c>
      <c r="L181" s="15">
        <v>1.0</v>
      </c>
      <c r="M181" s="15">
        <v>0.0</v>
      </c>
      <c r="N181" s="15">
        <v>3.0</v>
      </c>
      <c r="O181" s="15">
        <v>0.0</v>
      </c>
    </row>
    <row r="182">
      <c r="B182" s="14">
        <v>58.0</v>
      </c>
      <c r="C182" s="15">
        <v>1.0</v>
      </c>
      <c r="D182" s="15">
        <v>2.0</v>
      </c>
      <c r="E182" s="15">
        <v>134.7070707</v>
      </c>
      <c r="F182" s="15">
        <v>284.0</v>
      </c>
      <c r="G182" s="15">
        <v>0.0</v>
      </c>
      <c r="H182" s="15">
        <v>2.0</v>
      </c>
      <c r="I182" s="15">
        <v>160.0</v>
      </c>
      <c r="J182" s="15">
        <v>0.0</v>
      </c>
      <c r="K182" s="15">
        <v>1.8</v>
      </c>
      <c r="L182" s="15">
        <v>2.0</v>
      </c>
      <c r="M182" s="15">
        <v>0.0</v>
      </c>
      <c r="N182" s="15">
        <v>3.0</v>
      </c>
      <c r="O182" s="15">
        <v>1.0</v>
      </c>
    </row>
    <row r="183">
      <c r="B183" s="14">
        <v>58.0</v>
      </c>
      <c r="C183" s="15">
        <v>1.0</v>
      </c>
      <c r="D183" s="15">
        <v>3.262626263</v>
      </c>
      <c r="E183" s="15">
        <v>132.0</v>
      </c>
      <c r="F183" s="15">
        <v>224.0</v>
      </c>
      <c r="G183" s="15">
        <v>0.0</v>
      </c>
      <c r="H183" s="15">
        <v>2.0</v>
      </c>
      <c r="I183" s="15">
        <v>173.0</v>
      </c>
      <c r="J183" s="15">
        <v>0.0</v>
      </c>
      <c r="K183" s="15">
        <v>3.2</v>
      </c>
      <c r="L183" s="15">
        <v>1.0</v>
      </c>
      <c r="M183" s="15">
        <v>2.0</v>
      </c>
      <c r="N183" s="15">
        <v>7.0</v>
      </c>
      <c r="O183" s="15">
        <v>3.0</v>
      </c>
    </row>
    <row r="184">
      <c r="B184" s="14">
        <v>58.0</v>
      </c>
      <c r="C184" s="15">
        <v>0.6666666667</v>
      </c>
      <c r="D184" s="15">
        <v>3.0</v>
      </c>
      <c r="E184" s="15">
        <v>120.0</v>
      </c>
      <c r="F184" s="15">
        <v>340.0</v>
      </c>
      <c r="G184" s="15">
        <v>0.0</v>
      </c>
      <c r="H184" s="15">
        <v>0.0</v>
      </c>
      <c r="I184" s="15">
        <v>172.0</v>
      </c>
      <c r="J184" s="15">
        <v>0.0</v>
      </c>
      <c r="K184" s="15">
        <v>0.0</v>
      </c>
      <c r="L184" s="15">
        <v>1.0</v>
      </c>
      <c r="M184" s="15">
        <v>0.0</v>
      </c>
      <c r="N184" s="15">
        <v>3.0</v>
      </c>
      <c r="O184" s="15">
        <v>0.0</v>
      </c>
    </row>
    <row r="185">
      <c r="B185" s="14">
        <v>58.0</v>
      </c>
      <c r="C185" s="15">
        <v>1.0</v>
      </c>
      <c r="D185" s="15">
        <v>3.0</v>
      </c>
      <c r="E185" s="15">
        <v>112.0</v>
      </c>
      <c r="F185" s="15">
        <v>230.0</v>
      </c>
      <c r="G185" s="15">
        <v>0.0</v>
      </c>
      <c r="H185" s="15">
        <v>1.091370558</v>
      </c>
      <c r="I185" s="15">
        <v>165.0</v>
      </c>
      <c r="J185" s="15">
        <v>0.0</v>
      </c>
      <c r="K185" s="15">
        <v>2.5</v>
      </c>
      <c r="L185" s="15">
        <v>2.0</v>
      </c>
      <c r="M185" s="15">
        <v>1.0</v>
      </c>
      <c r="N185" s="15">
        <v>7.0</v>
      </c>
      <c r="O185" s="15">
        <v>4.0</v>
      </c>
    </row>
    <row r="186">
      <c r="B186" s="14">
        <v>58.0</v>
      </c>
      <c r="C186" s="15">
        <v>1.0</v>
      </c>
      <c r="D186" s="15">
        <v>4.0</v>
      </c>
      <c r="E186" s="15">
        <v>128.0</v>
      </c>
      <c r="F186" s="15">
        <v>216.0</v>
      </c>
      <c r="G186" s="15">
        <v>0.0</v>
      </c>
      <c r="H186" s="15">
        <v>2.0</v>
      </c>
      <c r="I186" s="15">
        <v>131.0</v>
      </c>
      <c r="J186" s="15">
        <v>1.0</v>
      </c>
      <c r="K186" s="15">
        <v>2.2</v>
      </c>
      <c r="L186" s="15">
        <v>2.0</v>
      </c>
      <c r="M186" s="16">
        <v>0.7941856491</v>
      </c>
      <c r="N186" s="15">
        <v>7.0</v>
      </c>
      <c r="O186" s="15">
        <v>1.0</v>
      </c>
    </row>
    <row r="187">
      <c r="B187" s="14">
        <v>58.0</v>
      </c>
      <c r="C187" s="15"/>
      <c r="D187" s="15">
        <v>4.0</v>
      </c>
      <c r="E187" s="15">
        <v>150.0</v>
      </c>
      <c r="F187" s="15">
        <v>270.0</v>
      </c>
      <c r="G187" s="15">
        <v>0.0</v>
      </c>
      <c r="H187" s="15">
        <v>2.0</v>
      </c>
      <c r="I187" s="15">
        <v>111.0</v>
      </c>
      <c r="J187" s="15">
        <v>1.0</v>
      </c>
      <c r="K187" s="15">
        <v>0.8</v>
      </c>
      <c r="L187" s="15">
        <v>1.0</v>
      </c>
      <c r="M187" s="15">
        <v>0.0</v>
      </c>
      <c r="N187" s="15">
        <v>7.0</v>
      </c>
      <c r="O187" s="15">
        <v>3.0</v>
      </c>
    </row>
    <row r="188">
      <c r="B188" s="14">
        <v>58.0</v>
      </c>
      <c r="C188" s="15">
        <v>1.0</v>
      </c>
      <c r="D188" s="15">
        <v>3.0</v>
      </c>
      <c r="E188" s="15">
        <v>140.0</v>
      </c>
      <c r="F188" s="15">
        <v>211.0</v>
      </c>
      <c r="G188" s="15">
        <v>1.0</v>
      </c>
      <c r="H188" s="15">
        <v>2.0</v>
      </c>
      <c r="I188" s="15">
        <v>165.0</v>
      </c>
      <c r="J188" s="15">
        <v>0.0</v>
      </c>
      <c r="K188" s="15">
        <v>0.0</v>
      </c>
      <c r="L188" s="15">
        <v>1.0</v>
      </c>
      <c r="M188" s="15">
        <v>0.0</v>
      </c>
      <c r="N188" s="15">
        <v>3.0</v>
      </c>
      <c r="O188" s="15">
        <v>0.0</v>
      </c>
    </row>
    <row r="189">
      <c r="B189" s="14">
        <v>58.0</v>
      </c>
      <c r="C189" s="15">
        <v>1.0</v>
      </c>
      <c r="D189" s="15">
        <v>3.0</v>
      </c>
      <c r="E189" s="15">
        <v>105.0</v>
      </c>
      <c r="F189" s="15">
        <v>240.0</v>
      </c>
      <c r="G189" s="15">
        <v>0.0</v>
      </c>
      <c r="H189" s="15">
        <v>2.0</v>
      </c>
      <c r="I189" s="15">
        <v>154.0</v>
      </c>
      <c r="J189" s="15">
        <v>1.0</v>
      </c>
      <c r="K189" s="15">
        <v>0.6</v>
      </c>
      <c r="L189" s="15">
        <v>2.0</v>
      </c>
      <c r="M189" s="15">
        <v>0.0</v>
      </c>
      <c r="N189" s="15">
        <v>7.0</v>
      </c>
      <c r="O189" s="15">
        <v>0.0</v>
      </c>
    </row>
    <row r="190">
      <c r="B190" s="14">
        <v>58.0</v>
      </c>
      <c r="C190" s="15">
        <v>1.0</v>
      </c>
      <c r="D190" s="15">
        <v>4.0</v>
      </c>
      <c r="E190" s="15">
        <v>125.0</v>
      </c>
      <c r="F190" s="15">
        <v>300.0</v>
      </c>
      <c r="G190" s="15">
        <v>0.0</v>
      </c>
      <c r="H190" s="15">
        <v>2.0</v>
      </c>
      <c r="I190" s="15">
        <v>171.0</v>
      </c>
      <c r="J190" s="15">
        <v>0.0</v>
      </c>
      <c r="K190" s="15">
        <v>0.0</v>
      </c>
      <c r="L190" s="15">
        <v>1.0</v>
      </c>
      <c r="M190" s="15">
        <v>2.0</v>
      </c>
      <c r="N190" s="15">
        <v>7.0</v>
      </c>
      <c r="O190" s="15">
        <v>1.0</v>
      </c>
    </row>
    <row r="191">
      <c r="B191" s="14">
        <v>58.0</v>
      </c>
      <c r="C191" s="15">
        <v>0.0</v>
      </c>
      <c r="D191" s="15">
        <v>4.0</v>
      </c>
      <c r="E191" s="15">
        <v>100.0</v>
      </c>
      <c r="F191" s="15">
        <v>248.0</v>
      </c>
      <c r="G191" s="15">
        <v>0.0</v>
      </c>
      <c r="H191" s="15">
        <v>2.0</v>
      </c>
      <c r="I191" s="15">
        <v>122.0</v>
      </c>
      <c r="J191" s="15">
        <v>0.0</v>
      </c>
      <c r="K191" s="15">
        <v>1.0</v>
      </c>
      <c r="L191" s="15">
        <v>2.0</v>
      </c>
      <c r="M191" s="15">
        <v>0.0</v>
      </c>
      <c r="N191" s="15">
        <v>3.0</v>
      </c>
      <c r="O191" s="15">
        <v>0.0</v>
      </c>
    </row>
    <row r="192">
      <c r="B192" s="14">
        <v>58.0</v>
      </c>
      <c r="C192" s="15">
        <v>1.0</v>
      </c>
      <c r="D192" s="15">
        <v>4.0</v>
      </c>
      <c r="E192" s="15">
        <v>128.0</v>
      </c>
      <c r="F192" s="15">
        <v>259.0</v>
      </c>
      <c r="G192" s="15">
        <v>0.0</v>
      </c>
      <c r="H192" s="15">
        <v>2.0</v>
      </c>
      <c r="I192" s="15">
        <v>130.0</v>
      </c>
      <c r="J192" s="15">
        <v>1.0</v>
      </c>
      <c r="K192" s="15">
        <v>3.0</v>
      </c>
      <c r="L192" s="15">
        <v>2.0</v>
      </c>
      <c r="M192" s="15">
        <v>2.0</v>
      </c>
      <c r="N192" s="15">
        <v>7.0</v>
      </c>
      <c r="O192" s="15">
        <v>3.0</v>
      </c>
    </row>
    <row r="193">
      <c r="B193" s="14">
        <v>58.0</v>
      </c>
      <c r="C193" s="15">
        <v>1.0</v>
      </c>
      <c r="D193" s="15">
        <v>4.0</v>
      </c>
      <c r="E193" s="15">
        <v>100.0</v>
      </c>
      <c r="F193" s="15">
        <v>234.0</v>
      </c>
      <c r="G193" s="15">
        <v>0.0</v>
      </c>
      <c r="H193" s="15">
        <v>0.0</v>
      </c>
      <c r="I193" s="15">
        <v>156.0</v>
      </c>
      <c r="J193" s="15">
        <v>0.0</v>
      </c>
      <c r="K193" s="15">
        <v>0.1</v>
      </c>
      <c r="L193" s="15">
        <v>1.0</v>
      </c>
      <c r="M193" s="15">
        <v>1.0</v>
      </c>
      <c r="N193" s="15">
        <v>7.0</v>
      </c>
      <c r="O193" s="15">
        <v>2.0</v>
      </c>
    </row>
    <row r="194">
      <c r="B194" s="14">
        <v>58.0</v>
      </c>
      <c r="C194" s="15">
        <v>1.0</v>
      </c>
      <c r="D194" s="15">
        <v>4.0</v>
      </c>
      <c r="E194" s="15">
        <v>146.0</v>
      </c>
      <c r="F194" s="15">
        <v>218.0</v>
      </c>
      <c r="G194" s="15">
        <v>0.0</v>
      </c>
      <c r="H194" s="15">
        <v>0.0</v>
      </c>
      <c r="I194" s="15">
        <v>105.0</v>
      </c>
      <c r="J194" s="15">
        <v>0.0</v>
      </c>
      <c r="K194" s="15">
        <v>2.0</v>
      </c>
      <c r="L194" s="15">
        <v>2.0</v>
      </c>
      <c r="M194" s="15">
        <v>1.0</v>
      </c>
      <c r="N194" s="15">
        <v>7.0</v>
      </c>
      <c r="O194" s="15">
        <v>1.0</v>
      </c>
    </row>
    <row r="195">
      <c r="B195" s="14">
        <v>58.0</v>
      </c>
      <c r="C195" s="15">
        <v>0.0</v>
      </c>
      <c r="D195" s="15">
        <v>2.0</v>
      </c>
      <c r="E195" s="15">
        <v>136.0</v>
      </c>
      <c r="F195" s="15">
        <v>319.0</v>
      </c>
      <c r="G195" s="15">
        <v>1.0</v>
      </c>
      <c r="H195" s="15">
        <v>2.0</v>
      </c>
      <c r="I195" s="15">
        <v>152.0</v>
      </c>
      <c r="J195" s="15">
        <v>0.0</v>
      </c>
      <c r="K195" s="15">
        <v>0.0</v>
      </c>
      <c r="L195" s="15">
        <v>1.0</v>
      </c>
      <c r="M195" s="15">
        <v>2.0</v>
      </c>
      <c r="N195" s="15">
        <v>3.0</v>
      </c>
      <c r="O195" s="15">
        <v>3.0</v>
      </c>
    </row>
    <row r="196">
      <c r="B196" s="14">
        <v>58.0</v>
      </c>
      <c r="C196" s="15">
        <v>0.0</v>
      </c>
      <c r="D196" s="15">
        <v>4.0</v>
      </c>
      <c r="E196" s="15">
        <v>130.0</v>
      </c>
      <c r="F196" s="15">
        <v>197.0</v>
      </c>
      <c r="G196" s="15">
        <v>0.0</v>
      </c>
      <c r="H196" s="15">
        <v>0.0</v>
      </c>
      <c r="I196" s="15">
        <v>131.0</v>
      </c>
      <c r="J196" s="15">
        <v>0.0</v>
      </c>
      <c r="K196" s="15">
        <v>0.6</v>
      </c>
      <c r="L196" s="15">
        <v>2.0</v>
      </c>
      <c r="M196" s="15">
        <v>0.0</v>
      </c>
      <c r="N196" s="15">
        <v>3.0</v>
      </c>
      <c r="O196" s="15">
        <v>0.0</v>
      </c>
    </row>
    <row r="197">
      <c r="B197" s="14">
        <v>58.0</v>
      </c>
      <c r="C197" s="15">
        <v>1.0</v>
      </c>
      <c r="D197" s="15">
        <v>4.0</v>
      </c>
      <c r="E197" s="15">
        <v>114.0</v>
      </c>
      <c r="F197" s="15">
        <v>318.0</v>
      </c>
      <c r="G197" s="15">
        <v>0.0</v>
      </c>
      <c r="H197" s="15">
        <v>1.0</v>
      </c>
      <c r="I197" s="15">
        <v>140.0</v>
      </c>
      <c r="J197" s="15">
        <v>0.0</v>
      </c>
      <c r="K197" s="15">
        <v>4.4</v>
      </c>
      <c r="L197" s="15">
        <v>3.0</v>
      </c>
      <c r="M197" s="15">
        <v>3.0</v>
      </c>
      <c r="N197" s="15">
        <v>6.0</v>
      </c>
      <c r="O197" s="15">
        <v>4.0</v>
      </c>
    </row>
    <row r="198">
      <c r="B198" s="14">
        <v>58.0</v>
      </c>
      <c r="C198" s="15">
        <v>0.0</v>
      </c>
      <c r="D198" s="15">
        <v>4.0</v>
      </c>
      <c r="E198" s="15">
        <v>170.0</v>
      </c>
      <c r="F198" s="15">
        <v>225.0</v>
      </c>
      <c r="G198" s="15">
        <v>1.0</v>
      </c>
      <c r="H198" s="15">
        <v>2.0</v>
      </c>
      <c r="I198" s="15">
        <v>146.0</v>
      </c>
      <c r="J198" s="15">
        <v>1.0</v>
      </c>
      <c r="K198" s="15">
        <v>2.8</v>
      </c>
      <c r="L198" s="15">
        <v>2.0</v>
      </c>
      <c r="M198" s="15">
        <v>2.0</v>
      </c>
      <c r="N198" s="15">
        <v>6.0</v>
      </c>
      <c r="O198" s="15">
        <v>2.0</v>
      </c>
    </row>
    <row r="199">
      <c r="B199" s="14">
        <v>58.0</v>
      </c>
      <c r="C199" s="15">
        <v>1.0</v>
      </c>
      <c r="D199" s="15">
        <v>2.0</v>
      </c>
      <c r="E199" s="15">
        <v>125.0</v>
      </c>
      <c r="F199" s="15">
        <v>220.0</v>
      </c>
      <c r="G199" s="15">
        <v>0.0</v>
      </c>
      <c r="H199" s="15">
        <v>0.0</v>
      </c>
      <c r="I199" s="15">
        <v>144.0</v>
      </c>
      <c r="J199" s="15">
        <v>0.0</v>
      </c>
      <c r="K199" s="15">
        <v>0.4</v>
      </c>
      <c r="L199" s="15">
        <v>2.0</v>
      </c>
      <c r="M199" s="15" t="s">
        <v>14</v>
      </c>
      <c r="N199" s="15">
        <v>7.0</v>
      </c>
      <c r="O199" s="15">
        <v>0.0</v>
      </c>
    </row>
    <row r="200">
      <c r="B200" s="14">
        <v>59.0</v>
      </c>
      <c r="C200" s="15">
        <v>1.0</v>
      </c>
      <c r="D200" s="15">
        <v>4.0</v>
      </c>
      <c r="E200" s="15">
        <v>135.0</v>
      </c>
      <c r="F200" s="15">
        <v>234.0</v>
      </c>
      <c r="G200" s="15">
        <v>0.0</v>
      </c>
      <c r="H200" s="15">
        <v>0.0</v>
      </c>
      <c r="I200" s="15">
        <v>161.0</v>
      </c>
      <c r="J200" s="15">
        <v>0.3654822335</v>
      </c>
      <c r="K200" s="15">
        <v>0.5</v>
      </c>
      <c r="L200" s="15">
        <v>2.0</v>
      </c>
      <c r="M200" s="15">
        <v>0.0</v>
      </c>
      <c r="N200" s="15">
        <v>7.0</v>
      </c>
      <c r="O200" s="15">
        <v>0.0</v>
      </c>
    </row>
    <row r="201">
      <c r="B201" s="14">
        <v>59.0</v>
      </c>
      <c r="C201" s="15">
        <v>1.0</v>
      </c>
      <c r="D201" s="15">
        <v>3.0</v>
      </c>
      <c r="E201" s="15">
        <v>150.0</v>
      </c>
      <c r="F201" s="15">
        <v>212.0</v>
      </c>
      <c r="G201" s="15">
        <v>1.0</v>
      </c>
      <c r="H201" s="15">
        <v>0.0</v>
      </c>
      <c r="I201" s="15">
        <v>157.0</v>
      </c>
      <c r="J201" s="15">
        <v>0.3654822335</v>
      </c>
      <c r="K201" s="15">
        <v>1.6</v>
      </c>
      <c r="L201" s="15">
        <v>1.0</v>
      </c>
      <c r="M201" s="15">
        <v>0.0</v>
      </c>
      <c r="N201" s="15">
        <v>3.0</v>
      </c>
      <c r="O201" s="15">
        <v>0.0</v>
      </c>
    </row>
    <row r="202">
      <c r="B202" s="14">
        <v>59.0</v>
      </c>
      <c r="C202" s="15">
        <v>1.0</v>
      </c>
      <c r="D202" s="15">
        <v>4.0</v>
      </c>
      <c r="E202" s="15">
        <v>170.0</v>
      </c>
      <c r="F202" s="15">
        <v>326.0</v>
      </c>
      <c r="G202" s="15">
        <v>0.0</v>
      </c>
      <c r="H202" s="15">
        <v>2.0</v>
      </c>
      <c r="I202" s="15">
        <v>140.0</v>
      </c>
      <c r="J202" s="15">
        <v>1.0</v>
      </c>
      <c r="K202" s="15">
        <v>1.198989899</v>
      </c>
      <c r="L202" s="15">
        <v>3.0</v>
      </c>
      <c r="M202" s="15">
        <v>0.0</v>
      </c>
      <c r="N202" s="15">
        <v>7.0</v>
      </c>
      <c r="O202" s="15">
        <v>2.0</v>
      </c>
    </row>
    <row r="203">
      <c r="B203" s="14">
        <v>59.0</v>
      </c>
      <c r="C203" s="15">
        <v>1.0</v>
      </c>
      <c r="D203" s="15">
        <v>4.0</v>
      </c>
      <c r="E203" s="15">
        <v>110.0</v>
      </c>
      <c r="F203" s="15">
        <v>239.0</v>
      </c>
      <c r="G203" s="15">
        <v>0.0</v>
      </c>
      <c r="H203" s="15">
        <v>2.0</v>
      </c>
      <c r="I203" s="15">
        <v>142.0</v>
      </c>
      <c r="J203" s="15">
        <v>0.3654822335</v>
      </c>
      <c r="K203" s="15">
        <v>1.2</v>
      </c>
      <c r="L203" s="15">
        <v>2.0</v>
      </c>
      <c r="M203" s="15">
        <v>1.0</v>
      </c>
      <c r="N203" s="15">
        <v>7.0</v>
      </c>
      <c r="O203" s="15">
        <v>2.0</v>
      </c>
    </row>
    <row r="204">
      <c r="B204" s="14">
        <v>59.0</v>
      </c>
      <c r="C204" s="15">
        <v>1.0</v>
      </c>
      <c r="D204" s="15">
        <v>4.0</v>
      </c>
      <c r="E204" s="15">
        <v>140.0</v>
      </c>
      <c r="F204" s="15">
        <v>177.0</v>
      </c>
      <c r="G204" s="15">
        <v>0.0</v>
      </c>
      <c r="H204" s="15">
        <v>0.0</v>
      </c>
      <c r="I204" s="15">
        <v>162.0</v>
      </c>
      <c r="J204" s="15">
        <v>1.0</v>
      </c>
      <c r="K204" s="15">
        <v>0.0</v>
      </c>
      <c r="L204" s="15">
        <v>1.0</v>
      </c>
      <c r="M204" s="15">
        <v>1.0</v>
      </c>
      <c r="N204" s="15">
        <v>7.0</v>
      </c>
      <c r="O204" s="15">
        <v>2.0</v>
      </c>
    </row>
    <row r="205">
      <c r="B205" s="14">
        <v>59.0</v>
      </c>
      <c r="C205" s="15">
        <v>1.0</v>
      </c>
      <c r="D205" s="15">
        <v>2.0</v>
      </c>
      <c r="E205" s="15">
        <v>140.0</v>
      </c>
      <c r="F205" s="15">
        <v>221.0</v>
      </c>
      <c r="G205" s="15">
        <v>0.0</v>
      </c>
      <c r="H205" s="15">
        <v>0.0</v>
      </c>
      <c r="I205" s="15">
        <v>164.0</v>
      </c>
      <c r="J205" s="15">
        <v>1.0</v>
      </c>
      <c r="K205" s="15">
        <v>0.0</v>
      </c>
      <c r="L205" s="15">
        <v>1.0</v>
      </c>
      <c r="M205" s="15">
        <v>0.0</v>
      </c>
      <c r="N205" s="15">
        <v>3.0</v>
      </c>
      <c r="O205" s="15">
        <v>0.0</v>
      </c>
    </row>
    <row r="206">
      <c r="B206" s="14">
        <v>59.0</v>
      </c>
      <c r="C206" s="15">
        <v>1.0</v>
      </c>
      <c r="D206" s="15">
        <v>1.0</v>
      </c>
      <c r="E206" s="15">
        <v>170.0</v>
      </c>
      <c r="F206" s="15">
        <v>288.0</v>
      </c>
      <c r="G206" s="15">
        <v>0.0</v>
      </c>
      <c r="H206" s="15">
        <v>2.0</v>
      </c>
      <c r="I206" s="15">
        <v>159.0</v>
      </c>
      <c r="J206" s="15">
        <v>0.0</v>
      </c>
      <c r="K206" s="15">
        <v>0.2</v>
      </c>
      <c r="L206" s="15">
        <v>2.0</v>
      </c>
      <c r="M206" s="15">
        <v>0.0</v>
      </c>
      <c r="N206" s="15">
        <v>7.0</v>
      </c>
      <c r="O206" s="15">
        <v>1.0</v>
      </c>
    </row>
    <row r="207">
      <c r="B207" s="14">
        <v>59.0</v>
      </c>
      <c r="C207" s="15">
        <v>0.0</v>
      </c>
      <c r="D207" s="15">
        <v>4.0</v>
      </c>
      <c r="E207" s="15">
        <v>174.0</v>
      </c>
      <c r="F207" s="15">
        <v>249.0</v>
      </c>
      <c r="G207" s="15">
        <v>0.0</v>
      </c>
      <c r="H207" s="15">
        <v>0.0</v>
      </c>
      <c r="I207" s="15">
        <v>143.0</v>
      </c>
      <c r="J207" s="15">
        <v>1.0</v>
      </c>
      <c r="K207" s="15">
        <v>0.0</v>
      </c>
      <c r="L207" s="15">
        <v>2.0</v>
      </c>
      <c r="M207" s="15">
        <v>0.0</v>
      </c>
      <c r="N207" s="15">
        <v>3.0</v>
      </c>
      <c r="O207" s="15">
        <v>1.0</v>
      </c>
    </row>
    <row r="208">
      <c r="B208" s="14">
        <v>59.0</v>
      </c>
      <c r="C208" s="15">
        <v>1.0</v>
      </c>
      <c r="D208" s="15">
        <v>1.0</v>
      </c>
      <c r="E208" s="15">
        <v>178.0</v>
      </c>
      <c r="F208" s="15">
        <v>270.0</v>
      </c>
      <c r="G208" s="15">
        <v>0.0</v>
      </c>
      <c r="H208" s="15">
        <v>2.0</v>
      </c>
      <c r="I208" s="15">
        <v>145.0</v>
      </c>
      <c r="J208" s="15">
        <v>0.0</v>
      </c>
      <c r="K208" s="15">
        <v>4.2</v>
      </c>
      <c r="L208" s="15">
        <v>3.0</v>
      </c>
      <c r="M208" s="15">
        <v>0.0</v>
      </c>
      <c r="N208" s="15">
        <v>7.0</v>
      </c>
      <c r="O208" s="15">
        <v>0.0</v>
      </c>
    </row>
    <row r="209">
      <c r="B209" s="14">
        <v>59.0</v>
      </c>
      <c r="C209" s="15">
        <v>1.0</v>
      </c>
      <c r="D209" s="15">
        <v>1.0</v>
      </c>
      <c r="E209" s="15">
        <v>160.0</v>
      </c>
      <c r="F209" s="15">
        <v>273.0</v>
      </c>
      <c r="G209" s="15">
        <v>0.0</v>
      </c>
      <c r="H209" s="15">
        <v>2.0</v>
      </c>
      <c r="I209" s="15">
        <v>125.0</v>
      </c>
      <c r="J209" s="15">
        <v>0.0</v>
      </c>
      <c r="K209" s="15">
        <v>0.0</v>
      </c>
      <c r="L209" s="15">
        <v>1.0</v>
      </c>
      <c r="M209" s="15">
        <v>0.0</v>
      </c>
      <c r="N209" s="15">
        <v>3.0</v>
      </c>
      <c r="O209" s="15">
        <v>1.0</v>
      </c>
    </row>
    <row r="210">
      <c r="B210" s="14">
        <v>59.0</v>
      </c>
      <c r="C210" s="15">
        <v>1.0</v>
      </c>
      <c r="D210" s="15">
        <v>4.0</v>
      </c>
      <c r="E210" s="15">
        <v>138.0</v>
      </c>
      <c r="F210" s="15">
        <v>271.0</v>
      </c>
      <c r="G210" s="15">
        <v>0.0</v>
      </c>
      <c r="H210" s="15">
        <v>2.0</v>
      </c>
      <c r="I210" s="15">
        <v>182.0</v>
      </c>
      <c r="J210" s="15">
        <v>0.0</v>
      </c>
      <c r="K210" s="15">
        <v>0.0</v>
      </c>
      <c r="L210" s="15">
        <v>1.0</v>
      </c>
      <c r="M210" s="15">
        <v>0.0</v>
      </c>
      <c r="N210" s="15">
        <v>3.0</v>
      </c>
      <c r="O210" s="15">
        <v>0.0</v>
      </c>
    </row>
    <row r="211">
      <c r="B211" s="14">
        <v>59.0</v>
      </c>
      <c r="C211" s="15">
        <v>1.0</v>
      </c>
      <c r="D211" s="15">
        <v>3.0</v>
      </c>
      <c r="E211" s="15">
        <v>126.0</v>
      </c>
      <c r="F211" s="15">
        <v>218.0</v>
      </c>
      <c r="G211" s="15">
        <v>1.0</v>
      </c>
      <c r="H211" s="15">
        <v>0.0</v>
      </c>
      <c r="I211" s="15">
        <v>134.0</v>
      </c>
      <c r="J211" s="15">
        <v>0.0</v>
      </c>
      <c r="K211" s="15">
        <v>2.2</v>
      </c>
      <c r="L211" s="15">
        <v>2.0</v>
      </c>
      <c r="M211" s="15">
        <v>1.0</v>
      </c>
      <c r="N211" s="15">
        <v>6.0</v>
      </c>
      <c r="O211" s="15">
        <v>2.0</v>
      </c>
    </row>
    <row r="212">
      <c r="B212" s="14">
        <v>59.0</v>
      </c>
      <c r="C212" s="15">
        <v>1.0</v>
      </c>
      <c r="D212" s="15">
        <v>1.0</v>
      </c>
      <c r="E212" s="15">
        <v>134.0</v>
      </c>
      <c r="F212" s="15">
        <v>204.0</v>
      </c>
      <c r="G212" s="15">
        <v>0.0</v>
      </c>
      <c r="H212" s="15">
        <v>0.0</v>
      </c>
      <c r="I212" s="15">
        <v>162.0</v>
      </c>
      <c r="J212" s="15">
        <v>0.0</v>
      </c>
      <c r="K212" s="15">
        <v>0.8</v>
      </c>
      <c r="L212" s="15">
        <v>1.0</v>
      </c>
      <c r="M212" s="15">
        <v>2.0</v>
      </c>
      <c r="N212" s="15">
        <v>3.0</v>
      </c>
      <c r="O212" s="15">
        <v>1.0</v>
      </c>
    </row>
    <row r="213">
      <c r="B213" s="14">
        <v>59.0</v>
      </c>
      <c r="C213" s="15">
        <v>1.0</v>
      </c>
      <c r="D213" s="15">
        <v>4.0</v>
      </c>
      <c r="E213" s="15">
        <v>164.0</v>
      </c>
      <c r="F213" s="15">
        <v>176.0</v>
      </c>
      <c r="G213" s="15">
        <v>1.0</v>
      </c>
      <c r="H213" s="15">
        <v>2.0</v>
      </c>
      <c r="I213" s="15">
        <v>90.0</v>
      </c>
      <c r="J213" s="15">
        <v>0.0</v>
      </c>
      <c r="K213" s="15">
        <v>1.0</v>
      </c>
      <c r="L213" s="15">
        <v>2.0</v>
      </c>
      <c r="M213" s="15">
        <v>2.0</v>
      </c>
      <c r="N213" s="15">
        <v>6.0</v>
      </c>
      <c r="O213" s="15">
        <v>3.0</v>
      </c>
    </row>
    <row r="214">
      <c r="B214" s="14">
        <v>60.0</v>
      </c>
      <c r="C214" s="15">
        <v>0.6666666667</v>
      </c>
      <c r="D214" s="15">
        <v>4.0</v>
      </c>
      <c r="E214" s="15">
        <v>130.0</v>
      </c>
      <c r="F214" s="15">
        <v>206.0</v>
      </c>
      <c r="G214" s="15">
        <v>0.0</v>
      </c>
      <c r="H214" s="15">
        <v>2.0</v>
      </c>
      <c r="I214" s="15">
        <v>132.0</v>
      </c>
      <c r="J214" s="15">
        <v>1.0</v>
      </c>
      <c r="K214" s="15">
        <v>2.4</v>
      </c>
      <c r="L214" s="15">
        <v>2.0</v>
      </c>
      <c r="M214" s="15">
        <v>2.0</v>
      </c>
      <c r="N214" s="15">
        <v>7.0</v>
      </c>
      <c r="O214" s="15">
        <v>4.0</v>
      </c>
    </row>
    <row r="215">
      <c r="B215" s="14">
        <v>60.0</v>
      </c>
      <c r="C215" s="15">
        <v>1.0</v>
      </c>
      <c r="D215" s="15">
        <v>4.0</v>
      </c>
      <c r="E215" s="15">
        <v>117.0</v>
      </c>
      <c r="F215" s="15">
        <v>230.0</v>
      </c>
      <c r="G215" s="15">
        <v>1.0</v>
      </c>
      <c r="H215" s="15" t="s">
        <v>26</v>
      </c>
      <c r="I215" s="15">
        <v>160.0</v>
      </c>
      <c r="J215" s="15">
        <v>1.0</v>
      </c>
      <c r="K215" s="15">
        <v>1.4</v>
      </c>
      <c r="L215" s="15">
        <v>1.0</v>
      </c>
      <c r="M215" s="15">
        <v>2.0</v>
      </c>
      <c r="N215" s="15">
        <v>7.0</v>
      </c>
      <c r="O215" s="15">
        <v>2.0</v>
      </c>
    </row>
    <row r="216">
      <c r="B216" s="14">
        <v>60.0</v>
      </c>
      <c r="C216" s="15">
        <v>1.0</v>
      </c>
      <c r="D216" s="15">
        <v>4.0</v>
      </c>
      <c r="E216" s="15">
        <v>134.7070707</v>
      </c>
      <c r="F216" s="15">
        <v>253.0</v>
      </c>
      <c r="G216" s="15">
        <v>0.0</v>
      </c>
      <c r="H216" s="15">
        <v>0.0</v>
      </c>
      <c r="I216" s="15">
        <v>144.0</v>
      </c>
      <c r="J216" s="15">
        <v>1.0</v>
      </c>
      <c r="K216" s="15">
        <v>1.4</v>
      </c>
      <c r="L216" s="15">
        <v>1.0</v>
      </c>
      <c r="M216" s="15">
        <v>1.0</v>
      </c>
      <c r="N216" s="15">
        <v>7.0</v>
      </c>
      <c r="O216" s="15">
        <v>1.0</v>
      </c>
    </row>
    <row r="217">
      <c r="B217" s="14">
        <v>60.0</v>
      </c>
      <c r="C217" s="15">
        <v>1.0</v>
      </c>
      <c r="D217" s="15">
        <v>4.0</v>
      </c>
      <c r="E217" s="15">
        <v>145.0</v>
      </c>
      <c r="F217" s="15">
        <v>282.0</v>
      </c>
      <c r="G217" s="15">
        <v>0.0</v>
      </c>
      <c r="H217" s="15">
        <v>2.0</v>
      </c>
      <c r="I217" s="15">
        <v>142.0</v>
      </c>
      <c r="J217" s="15">
        <v>1.0</v>
      </c>
      <c r="K217" s="15">
        <v>2.8</v>
      </c>
      <c r="L217" s="15">
        <v>2.0</v>
      </c>
      <c r="M217" s="15">
        <v>2.0</v>
      </c>
      <c r="N217" s="16">
        <v>5.051546392</v>
      </c>
      <c r="O217" s="15">
        <v>2.0</v>
      </c>
    </row>
    <row r="218">
      <c r="B218" s="14">
        <v>60.0</v>
      </c>
      <c r="C218" s="15">
        <v>1.0</v>
      </c>
      <c r="D218" s="15">
        <v>3.0</v>
      </c>
      <c r="E218" s="15">
        <v>140.0</v>
      </c>
      <c r="F218" s="15">
        <v>185.0</v>
      </c>
      <c r="G218" s="15">
        <v>0.0</v>
      </c>
      <c r="H218" s="15">
        <v>2.0</v>
      </c>
      <c r="I218" s="15">
        <v>155.0</v>
      </c>
      <c r="J218" s="15">
        <v>0.0</v>
      </c>
      <c r="K218" s="15">
        <v>3.0</v>
      </c>
      <c r="L218" s="15">
        <v>2.0</v>
      </c>
      <c r="M218" s="16">
        <v>0.7941856491</v>
      </c>
      <c r="N218" s="15">
        <v>3.0</v>
      </c>
      <c r="O218" s="15">
        <v>1.0</v>
      </c>
    </row>
    <row r="219">
      <c r="B219" s="14">
        <v>60.0</v>
      </c>
      <c r="C219" s="15">
        <v>0.6666666667</v>
      </c>
      <c r="D219" s="15">
        <v>4.0</v>
      </c>
      <c r="E219" s="15">
        <v>125.0</v>
      </c>
      <c r="F219" s="15">
        <v>258.0</v>
      </c>
      <c r="G219" s="15">
        <v>0.0</v>
      </c>
      <c r="H219" s="15">
        <v>2.0</v>
      </c>
      <c r="I219" s="15">
        <v>141.0</v>
      </c>
      <c r="J219" s="15">
        <v>1.0</v>
      </c>
      <c r="K219" s="15">
        <v>2.8</v>
      </c>
      <c r="L219" s="15">
        <v>2.0</v>
      </c>
      <c r="M219" s="15">
        <v>1.0</v>
      </c>
      <c r="N219" s="15">
        <v>7.0</v>
      </c>
      <c r="O219" s="15">
        <v>1.0</v>
      </c>
    </row>
    <row r="220">
      <c r="B220" s="14">
        <v>60.0</v>
      </c>
      <c r="C220" s="15">
        <v>0.0</v>
      </c>
      <c r="D220" s="15">
        <v>4.0</v>
      </c>
      <c r="E220" s="15">
        <v>150.0</v>
      </c>
      <c r="F220" s="15">
        <v>258.0</v>
      </c>
      <c r="G220" s="15">
        <v>0.0</v>
      </c>
      <c r="H220" s="15">
        <v>2.0</v>
      </c>
      <c r="I220" s="15">
        <v>145.2284264</v>
      </c>
      <c r="J220" s="15">
        <v>0.0</v>
      </c>
      <c r="K220" s="15">
        <v>2.6</v>
      </c>
      <c r="L220" s="15">
        <v>2.0</v>
      </c>
      <c r="M220" s="15">
        <v>2.0</v>
      </c>
      <c r="N220" s="15">
        <v>7.0</v>
      </c>
      <c r="O220" s="15">
        <v>3.0</v>
      </c>
    </row>
    <row r="221">
      <c r="B221" s="14">
        <v>60.0</v>
      </c>
      <c r="C221" s="15">
        <v>0.0</v>
      </c>
      <c r="D221" s="15">
        <v>3.0</v>
      </c>
      <c r="E221" s="15">
        <v>102.0</v>
      </c>
      <c r="F221" s="15">
        <v>318.0</v>
      </c>
      <c r="G221" s="15">
        <v>0.0</v>
      </c>
      <c r="H221" s="15">
        <v>0.0</v>
      </c>
      <c r="I221" s="15">
        <v>160.0</v>
      </c>
      <c r="J221" s="15">
        <v>0.0</v>
      </c>
      <c r="K221" s="15">
        <v>0.0</v>
      </c>
      <c r="L221" s="15">
        <v>1.0</v>
      </c>
      <c r="M221" s="15">
        <v>1.0</v>
      </c>
      <c r="N221" s="15">
        <v>3.0</v>
      </c>
      <c r="O221" s="15">
        <v>0.0</v>
      </c>
    </row>
    <row r="222">
      <c r="B222" s="14">
        <v>60.0</v>
      </c>
      <c r="C222" s="15">
        <v>1.0</v>
      </c>
      <c r="D222" s="15">
        <v>4.0</v>
      </c>
      <c r="E222" s="15">
        <v>140.0</v>
      </c>
      <c r="F222" s="15">
        <v>293.0</v>
      </c>
      <c r="G222" s="15">
        <v>0.0</v>
      </c>
      <c r="H222" s="15">
        <v>2.0</v>
      </c>
      <c r="I222" s="15">
        <v>170.0</v>
      </c>
      <c r="J222" s="15">
        <v>0.0</v>
      </c>
      <c r="K222" s="15">
        <v>1.2</v>
      </c>
      <c r="L222" s="15">
        <v>2.0</v>
      </c>
      <c r="M222" s="15">
        <v>2.0</v>
      </c>
      <c r="N222" s="15">
        <v>7.0</v>
      </c>
      <c r="O222" s="15">
        <v>2.0</v>
      </c>
    </row>
    <row r="223">
      <c r="B223" s="14">
        <v>60.0</v>
      </c>
      <c r="C223" s="15">
        <v>0.0</v>
      </c>
      <c r="D223" s="15">
        <v>4.0</v>
      </c>
      <c r="E223" s="15">
        <v>158.0</v>
      </c>
      <c r="F223" s="15">
        <v>305.0</v>
      </c>
      <c r="G223" s="15">
        <v>0.0</v>
      </c>
      <c r="H223" s="15">
        <v>2.0</v>
      </c>
      <c r="I223" s="15">
        <v>161.0</v>
      </c>
      <c r="J223" s="15">
        <v>0.0</v>
      </c>
      <c r="K223" s="15">
        <v>0.0</v>
      </c>
      <c r="L223" s="15">
        <v>1.0</v>
      </c>
      <c r="M223" s="15">
        <v>0.0</v>
      </c>
      <c r="N223" s="15">
        <v>3.0</v>
      </c>
      <c r="O223" s="15">
        <v>1.0</v>
      </c>
    </row>
    <row r="224">
      <c r="B224" s="14">
        <v>60.0</v>
      </c>
      <c r="C224" s="15">
        <v>0.0</v>
      </c>
      <c r="D224" s="15">
        <v>3.0</v>
      </c>
      <c r="E224" s="15">
        <v>120.0</v>
      </c>
      <c r="F224" s="15">
        <v>178.0</v>
      </c>
      <c r="G224" s="15">
        <v>1.0</v>
      </c>
      <c r="H224" s="15">
        <v>0.0</v>
      </c>
      <c r="I224" s="15">
        <v>96.0</v>
      </c>
      <c r="J224" s="15">
        <v>0.0</v>
      </c>
      <c r="K224" s="15">
        <v>0.0</v>
      </c>
      <c r="L224" s="15">
        <v>1.0</v>
      </c>
      <c r="M224" s="15">
        <v>0.0</v>
      </c>
      <c r="N224" s="15">
        <v>3.0</v>
      </c>
      <c r="O224" s="15">
        <v>0.0</v>
      </c>
    </row>
    <row r="225">
      <c r="B225" s="14">
        <v>60.0</v>
      </c>
      <c r="C225" s="15">
        <v>0.0</v>
      </c>
      <c r="D225" s="15">
        <v>1.0</v>
      </c>
      <c r="E225" s="15">
        <v>150.0</v>
      </c>
      <c r="F225" s="15">
        <v>240.0</v>
      </c>
      <c r="G225" s="15">
        <v>0.0</v>
      </c>
      <c r="H225" s="15">
        <v>0.0</v>
      </c>
      <c r="I225" s="15">
        <v>171.0</v>
      </c>
      <c r="J225" s="15">
        <v>0.0</v>
      </c>
      <c r="K225" s="15">
        <v>0.9</v>
      </c>
      <c r="L225" s="15">
        <v>1.0</v>
      </c>
      <c r="M225" s="15">
        <v>0.0</v>
      </c>
      <c r="N225" s="15">
        <v>3.0</v>
      </c>
      <c r="O225" s="15">
        <v>0.0</v>
      </c>
    </row>
    <row r="226">
      <c r="B226" s="14">
        <v>61.0</v>
      </c>
      <c r="C226" s="15">
        <v>1.0</v>
      </c>
      <c r="D226" s="15">
        <v>3.0</v>
      </c>
      <c r="E226" s="15">
        <v>150.0</v>
      </c>
      <c r="F226" s="15">
        <v>243.0</v>
      </c>
      <c r="G226" s="15">
        <v>1.0</v>
      </c>
      <c r="H226" s="15">
        <v>0.0</v>
      </c>
      <c r="I226" s="15">
        <v>137.0</v>
      </c>
      <c r="J226" s="15">
        <v>1.0</v>
      </c>
      <c r="K226" s="15">
        <v>1.0</v>
      </c>
      <c r="L226" s="15">
        <v>2.0</v>
      </c>
      <c r="M226" s="15">
        <v>0.0</v>
      </c>
      <c r="N226" s="16">
        <v>5.051546392</v>
      </c>
      <c r="O226" s="15">
        <v>0.0</v>
      </c>
    </row>
    <row r="227">
      <c r="B227" s="14">
        <v>61.0</v>
      </c>
      <c r="C227" s="15">
        <v>0.0</v>
      </c>
      <c r="D227" s="15">
        <v>4.0</v>
      </c>
      <c r="E227" s="15">
        <v>130.0</v>
      </c>
      <c r="F227" s="15">
        <v>330.0</v>
      </c>
      <c r="G227" s="15">
        <v>0.0</v>
      </c>
      <c r="H227" s="15">
        <v>2.0</v>
      </c>
      <c r="I227" s="15">
        <v>145.2284264</v>
      </c>
      <c r="J227" s="15">
        <v>0.0</v>
      </c>
      <c r="K227" s="15">
        <v>0.0</v>
      </c>
      <c r="L227" s="15">
        <v>1.0</v>
      </c>
      <c r="M227" s="15">
        <v>0.0</v>
      </c>
      <c r="N227" s="15">
        <v>3.0</v>
      </c>
      <c r="O227" s="15">
        <v>1.0</v>
      </c>
    </row>
    <row r="228">
      <c r="B228" s="14">
        <v>61.0</v>
      </c>
      <c r="C228" s="15">
        <v>1.0</v>
      </c>
      <c r="D228" s="15">
        <v>4.0</v>
      </c>
      <c r="E228" s="15">
        <v>120.0</v>
      </c>
      <c r="F228" s="15">
        <v>260.0</v>
      </c>
      <c r="G228" s="15">
        <v>0.0</v>
      </c>
      <c r="H228" s="15">
        <v>0.0</v>
      </c>
      <c r="I228" s="15">
        <v>140.0</v>
      </c>
      <c r="J228" s="15">
        <v>1.0</v>
      </c>
      <c r="K228" s="15">
        <v>3.6</v>
      </c>
      <c r="L228" s="15">
        <v>2.0</v>
      </c>
      <c r="M228" s="15">
        <v>1.0</v>
      </c>
      <c r="N228" s="15">
        <v>7.0</v>
      </c>
      <c r="O228" s="15">
        <v>2.0</v>
      </c>
    </row>
    <row r="229">
      <c r="B229" s="14">
        <v>61.0</v>
      </c>
      <c r="C229" s="15">
        <v>0.0</v>
      </c>
      <c r="D229" s="15">
        <v>4.0</v>
      </c>
      <c r="E229" s="15">
        <v>145.0</v>
      </c>
      <c r="F229" s="15">
        <v>307.0</v>
      </c>
      <c r="G229" s="15">
        <v>0.0</v>
      </c>
      <c r="H229" s="15">
        <v>2.0</v>
      </c>
      <c r="I229" s="15">
        <v>146.0</v>
      </c>
      <c r="J229" s="15">
        <v>1.0</v>
      </c>
      <c r="K229" s="15">
        <v>1.0</v>
      </c>
      <c r="L229" s="15">
        <v>2.0</v>
      </c>
      <c r="M229" s="15">
        <v>0.0</v>
      </c>
      <c r="N229" s="15">
        <v>7.0</v>
      </c>
      <c r="O229" s="15">
        <v>1.0</v>
      </c>
    </row>
    <row r="230">
      <c r="B230" s="14">
        <v>61.0</v>
      </c>
      <c r="C230" s="15">
        <v>1.0</v>
      </c>
      <c r="D230" s="15">
        <v>1.0</v>
      </c>
      <c r="E230" s="15">
        <v>134.0</v>
      </c>
      <c r="F230" s="15">
        <v>234.0</v>
      </c>
      <c r="G230" s="15">
        <v>0.0</v>
      </c>
      <c r="H230" s="15">
        <v>0.0</v>
      </c>
      <c r="I230" s="15">
        <v>145.0</v>
      </c>
      <c r="J230" s="15">
        <v>0.0</v>
      </c>
      <c r="K230" s="15">
        <v>2.6</v>
      </c>
      <c r="L230" s="15">
        <v>2.0</v>
      </c>
      <c r="M230" s="15">
        <v>2.0</v>
      </c>
      <c r="N230" s="15">
        <v>3.0</v>
      </c>
      <c r="O230" s="15">
        <v>2.0</v>
      </c>
    </row>
    <row r="231">
      <c r="B231" s="14">
        <v>61.0</v>
      </c>
      <c r="C231" s="15">
        <v>1.0</v>
      </c>
      <c r="D231" s="15">
        <v>4.0</v>
      </c>
      <c r="E231" s="15">
        <v>138.0</v>
      </c>
      <c r="F231" s="15">
        <v>166.0</v>
      </c>
      <c r="G231" s="15">
        <v>0.0</v>
      </c>
      <c r="H231" s="15">
        <v>2.0</v>
      </c>
      <c r="I231" s="15">
        <v>125.0</v>
      </c>
      <c r="J231" s="15">
        <v>1.0</v>
      </c>
      <c r="K231" s="15">
        <v>3.6</v>
      </c>
      <c r="L231" s="15">
        <v>2.0</v>
      </c>
      <c r="M231" s="15">
        <v>1.0</v>
      </c>
      <c r="N231" s="15">
        <v>3.0</v>
      </c>
      <c r="O231" s="15">
        <v>4.0</v>
      </c>
    </row>
    <row r="232">
      <c r="B232" s="14">
        <v>61.0</v>
      </c>
      <c r="C232" s="15">
        <v>1.0</v>
      </c>
      <c r="D232" s="15">
        <v>4.0</v>
      </c>
      <c r="E232" s="15">
        <v>140.0</v>
      </c>
      <c r="F232" s="15">
        <v>207.0</v>
      </c>
      <c r="G232" s="15">
        <v>0.0</v>
      </c>
      <c r="H232" s="15">
        <v>2.0</v>
      </c>
      <c r="I232" s="15">
        <v>138.0</v>
      </c>
      <c r="J232" s="15">
        <v>1.0</v>
      </c>
      <c r="K232" s="15">
        <v>1.9</v>
      </c>
      <c r="L232" s="15">
        <v>1.0</v>
      </c>
      <c r="M232" s="15">
        <v>1.0</v>
      </c>
      <c r="N232" s="15">
        <v>7.0</v>
      </c>
      <c r="O232" s="15">
        <v>1.0</v>
      </c>
    </row>
    <row r="233">
      <c r="B233" s="14">
        <v>61.0</v>
      </c>
      <c r="C233" s="15">
        <v>1.0</v>
      </c>
      <c r="D233" s="15">
        <v>4.0</v>
      </c>
      <c r="E233" s="15">
        <v>148.0</v>
      </c>
      <c r="F233" s="15">
        <v>203.0</v>
      </c>
      <c r="G233" s="15">
        <v>0.0</v>
      </c>
      <c r="H233" s="15">
        <v>0.0</v>
      </c>
      <c r="I233" s="15">
        <v>161.0</v>
      </c>
      <c r="J233" s="15">
        <v>0.0</v>
      </c>
      <c r="K233" s="15">
        <v>0.0</v>
      </c>
      <c r="L233" s="15">
        <v>1.0</v>
      </c>
      <c r="M233" s="15">
        <v>1.0</v>
      </c>
      <c r="N233" s="15">
        <v>7.0</v>
      </c>
      <c r="O233" s="15">
        <v>2.0</v>
      </c>
    </row>
    <row r="234">
      <c r="B234" s="14">
        <v>62.0</v>
      </c>
      <c r="C234" s="15">
        <v>0.0</v>
      </c>
      <c r="D234" s="15">
        <v>4.0</v>
      </c>
      <c r="E234" s="15">
        <v>140.0</v>
      </c>
      <c r="F234" s="15">
        <v>268.0</v>
      </c>
      <c r="G234" s="15">
        <v>0.0</v>
      </c>
      <c r="H234" s="15">
        <v>2.0</v>
      </c>
      <c r="I234" s="15">
        <v>145.2284264</v>
      </c>
      <c r="J234" s="15">
        <v>0.0</v>
      </c>
      <c r="K234" s="15">
        <v>3.6</v>
      </c>
      <c r="L234" s="15">
        <v>3.0</v>
      </c>
      <c r="M234" s="15">
        <v>2.0</v>
      </c>
      <c r="N234" s="15">
        <v>3.0</v>
      </c>
      <c r="O234" s="15">
        <v>3.0</v>
      </c>
    </row>
    <row r="235">
      <c r="B235" s="14">
        <v>62.0</v>
      </c>
      <c r="C235" s="15">
        <v>1.0</v>
      </c>
      <c r="D235" s="15">
        <v>4.0</v>
      </c>
      <c r="E235" s="15">
        <v>120.0</v>
      </c>
      <c r="F235" s="15">
        <v>267.0</v>
      </c>
      <c r="G235" s="15">
        <v>0.1818181818</v>
      </c>
      <c r="H235" s="15">
        <v>0.0</v>
      </c>
      <c r="I235" s="15">
        <v>99.0</v>
      </c>
      <c r="J235" s="15">
        <v>1.0</v>
      </c>
      <c r="K235" s="15">
        <v>1.8</v>
      </c>
      <c r="L235" s="15">
        <v>2.0</v>
      </c>
      <c r="M235" s="15">
        <v>2.0</v>
      </c>
      <c r="N235" s="15">
        <v>7.0</v>
      </c>
      <c r="O235" s="15">
        <v>1.0</v>
      </c>
    </row>
    <row r="236">
      <c r="B236" s="14">
        <v>62.0</v>
      </c>
      <c r="C236" s="15">
        <v>0.0</v>
      </c>
      <c r="D236" s="15">
        <v>4.0</v>
      </c>
      <c r="E236" s="15">
        <v>160.0</v>
      </c>
      <c r="F236" s="15">
        <v>164.0</v>
      </c>
      <c r="G236" s="15">
        <v>0.0</v>
      </c>
      <c r="H236" s="15">
        <v>2.0</v>
      </c>
      <c r="I236" s="15">
        <v>145.0</v>
      </c>
      <c r="J236" s="15">
        <v>0.0</v>
      </c>
      <c r="K236" s="15">
        <v>6.2</v>
      </c>
      <c r="L236" s="15">
        <v>3.0</v>
      </c>
      <c r="M236" s="15">
        <v>3.0</v>
      </c>
      <c r="N236" s="15">
        <v>7.0</v>
      </c>
      <c r="O236" s="16">
        <v>1.065326633</v>
      </c>
    </row>
    <row r="237">
      <c r="B237" s="14">
        <v>62.0</v>
      </c>
      <c r="C237" s="15">
        <v>1.0</v>
      </c>
      <c r="D237" s="15">
        <v>3.0</v>
      </c>
      <c r="E237" s="15">
        <v>130.0</v>
      </c>
      <c r="F237" s="15">
        <v>231.0</v>
      </c>
      <c r="G237" s="15">
        <v>0.0</v>
      </c>
      <c r="H237" s="15">
        <v>0.0</v>
      </c>
      <c r="I237" s="15">
        <v>146.0</v>
      </c>
      <c r="J237" s="15">
        <v>0.0</v>
      </c>
      <c r="K237" s="15">
        <v>1.8</v>
      </c>
      <c r="L237" s="15">
        <v>2.0</v>
      </c>
      <c r="M237" s="15">
        <v>3.0</v>
      </c>
      <c r="N237" s="16">
        <v>5.051546392</v>
      </c>
      <c r="O237" s="15">
        <v>0.0</v>
      </c>
    </row>
    <row r="238">
      <c r="B238" s="14">
        <v>62.0</v>
      </c>
      <c r="C238" s="15">
        <v>0.0</v>
      </c>
      <c r="D238" s="15">
        <v>3.0</v>
      </c>
      <c r="E238" s="15">
        <v>130.0</v>
      </c>
      <c r="F238" s="15">
        <v>263.0</v>
      </c>
      <c r="G238" s="15">
        <v>0.0</v>
      </c>
      <c r="H238" s="15">
        <v>0.0</v>
      </c>
      <c r="I238" s="15">
        <v>97.0</v>
      </c>
      <c r="J238" s="15">
        <v>0.0</v>
      </c>
      <c r="K238" s="15">
        <v>1.2</v>
      </c>
      <c r="L238" s="15">
        <v>2.0</v>
      </c>
      <c r="M238" s="15">
        <v>1.0</v>
      </c>
      <c r="N238" s="15">
        <v>7.0</v>
      </c>
      <c r="O238" s="15">
        <v>2.0</v>
      </c>
    </row>
    <row r="239">
      <c r="B239" s="14">
        <v>62.0</v>
      </c>
      <c r="C239" s="15">
        <v>0.0</v>
      </c>
      <c r="D239" s="15">
        <v>4.0</v>
      </c>
      <c r="E239" s="15">
        <v>124.0</v>
      </c>
      <c r="F239" s="15">
        <v>209.0</v>
      </c>
      <c r="G239" s="15">
        <v>0.0</v>
      </c>
      <c r="H239" s="15">
        <v>0.0</v>
      </c>
      <c r="I239" s="15">
        <v>163.0</v>
      </c>
      <c r="J239" s="15">
        <v>0.0</v>
      </c>
      <c r="K239" s="15">
        <v>0.0</v>
      </c>
      <c r="L239" s="15">
        <v>1.0</v>
      </c>
      <c r="M239" s="15">
        <v>0.0</v>
      </c>
      <c r="N239" s="15">
        <v>3.0</v>
      </c>
      <c r="O239" s="15">
        <v>0.0</v>
      </c>
    </row>
    <row r="240">
      <c r="B240" s="14">
        <v>62.0</v>
      </c>
      <c r="C240" s="15">
        <v>1.0</v>
      </c>
      <c r="D240" s="15">
        <v>2.0</v>
      </c>
      <c r="E240" s="15">
        <v>120.0</v>
      </c>
      <c r="F240" s="15">
        <v>281.0</v>
      </c>
      <c r="G240" s="15">
        <v>0.0</v>
      </c>
      <c r="H240" s="15">
        <v>2.0</v>
      </c>
      <c r="I240" s="15">
        <v>103.0</v>
      </c>
      <c r="J240" s="15">
        <v>0.0</v>
      </c>
      <c r="K240" s="15">
        <v>1.4</v>
      </c>
      <c r="L240" s="15">
        <v>2.0</v>
      </c>
      <c r="M240" s="15">
        <v>1.0</v>
      </c>
      <c r="N240" s="15">
        <v>7.0</v>
      </c>
      <c r="O240" s="15">
        <v>3.0</v>
      </c>
    </row>
    <row r="241">
      <c r="B241" s="14">
        <v>62.0</v>
      </c>
      <c r="C241" s="15">
        <v>0.0</v>
      </c>
      <c r="D241" s="15">
        <v>4.0</v>
      </c>
      <c r="E241" s="15">
        <v>140.0</v>
      </c>
      <c r="F241" s="15">
        <v>394.0</v>
      </c>
      <c r="G241" s="15">
        <v>0.0</v>
      </c>
      <c r="H241" s="15">
        <v>2.0</v>
      </c>
      <c r="I241" s="15">
        <v>157.0</v>
      </c>
      <c r="J241" s="15">
        <v>0.0</v>
      </c>
      <c r="K241" s="15">
        <v>1.2</v>
      </c>
      <c r="L241" s="15">
        <v>2.0</v>
      </c>
      <c r="M241" s="15">
        <v>0.0</v>
      </c>
      <c r="N241" s="15">
        <v>3.0</v>
      </c>
      <c r="O241" s="15">
        <v>0.0</v>
      </c>
    </row>
    <row r="242">
      <c r="B242" s="14">
        <v>62.0</v>
      </c>
      <c r="C242" s="15">
        <v>0.0</v>
      </c>
      <c r="D242" s="15">
        <v>4.0</v>
      </c>
      <c r="E242" s="15">
        <v>138.0</v>
      </c>
      <c r="F242" s="15">
        <v>294.0</v>
      </c>
      <c r="G242" s="15">
        <v>1.0</v>
      </c>
      <c r="H242" s="15">
        <v>0.0</v>
      </c>
      <c r="I242" s="15">
        <v>106.0</v>
      </c>
      <c r="J242" s="15">
        <v>0.0</v>
      </c>
      <c r="K242" s="15">
        <v>1.9</v>
      </c>
      <c r="L242" s="15">
        <v>2.0</v>
      </c>
      <c r="M242" s="15">
        <v>3.0</v>
      </c>
      <c r="N242" s="15">
        <v>3.0</v>
      </c>
      <c r="O242" s="15">
        <v>2.0</v>
      </c>
    </row>
    <row r="243">
      <c r="B243" s="14">
        <v>62.0</v>
      </c>
      <c r="C243" s="15">
        <v>0.0</v>
      </c>
      <c r="D243" s="15">
        <v>4.0</v>
      </c>
      <c r="E243" s="15">
        <v>150.0</v>
      </c>
      <c r="F243" s="15">
        <v>244.0</v>
      </c>
      <c r="G243" s="15">
        <v>0.0</v>
      </c>
      <c r="H243" s="15">
        <v>0.0</v>
      </c>
      <c r="I243" s="15">
        <v>154.0</v>
      </c>
      <c r="J243" s="15">
        <v>1.0</v>
      </c>
      <c r="K243" s="15">
        <v>1.4</v>
      </c>
      <c r="L243" s="15">
        <v>2.0</v>
      </c>
      <c r="M243" s="15">
        <v>0.0</v>
      </c>
      <c r="N243" s="15">
        <v>3.0</v>
      </c>
      <c r="O243" s="15">
        <v>1.0</v>
      </c>
    </row>
    <row r="244">
      <c r="B244" s="14">
        <v>62.0</v>
      </c>
      <c r="C244" s="15">
        <v>1.0</v>
      </c>
      <c r="D244" s="15">
        <v>2.0</v>
      </c>
      <c r="E244" s="15">
        <v>128.0</v>
      </c>
      <c r="F244" s="15">
        <v>208.0</v>
      </c>
      <c r="G244" s="15">
        <v>1.0</v>
      </c>
      <c r="H244" s="15">
        <v>2.0</v>
      </c>
      <c r="I244" s="15">
        <v>140.0</v>
      </c>
      <c r="J244" s="15">
        <v>0.0</v>
      </c>
      <c r="K244" s="15">
        <v>0.0</v>
      </c>
      <c r="L244" s="15">
        <v>1.0</v>
      </c>
      <c r="M244" s="15">
        <v>0.0</v>
      </c>
      <c r="N244" s="15">
        <v>3.0</v>
      </c>
      <c r="O244" s="15">
        <v>0.0</v>
      </c>
    </row>
    <row r="245">
      <c r="B245" s="14">
        <v>63.0</v>
      </c>
      <c r="C245" s="15">
        <v>0.6666666667</v>
      </c>
      <c r="D245" s="15">
        <v>1.0</v>
      </c>
      <c r="E245" s="15">
        <v>145.0</v>
      </c>
      <c r="F245" s="15">
        <v>233.0</v>
      </c>
      <c r="G245" s="15">
        <v>1.0</v>
      </c>
      <c r="H245" s="15">
        <v>2.0</v>
      </c>
      <c r="I245" s="15">
        <v>150.0</v>
      </c>
      <c r="J245" s="15">
        <v>0.0</v>
      </c>
      <c r="K245" s="15">
        <v>2.3</v>
      </c>
      <c r="L245" s="15">
        <v>3.0</v>
      </c>
      <c r="M245" s="15">
        <v>0.0</v>
      </c>
      <c r="N245" s="15">
        <v>6.0</v>
      </c>
      <c r="O245" s="15">
        <v>0.0</v>
      </c>
    </row>
    <row r="246">
      <c r="B246" s="14">
        <v>63.0</v>
      </c>
      <c r="C246" s="15">
        <v>1.0</v>
      </c>
      <c r="D246" s="15">
        <v>4.0</v>
      </c>
      <c r="E246" s="15">
        <v>130.0</v>
      </c>
      <c r="F246" s="15">
        <v>254.0</v>
      </c>
      <c r="G246" s="15">
        <v>0.0</v>
      </c>
      <c r="H246" s="15">
        <v>2.0</v>
      </c>
      <c r="I246" s="15">
        <v>147.0</v>
      </c>
      <c r="J246" s="15">
        <v>0.0</v>
      </c>
      <c r="K246" s="15">
        <v>1.198989899</v>
      </c>
      <c r="L246" s="15">
        <v>2.0</v>
      </c>
      <c r="M246" s="15">
        <v>1.0</v>
      </c>
      <c r="N246" s="15">
        <v>7.0</v>
      </c>
      <c r="O246" s="15">
        <v>2.0</v>
      </c>
    </row>
    <row r="247">
      <c r="B247" s="14">
        <v>63.0</v>
      </c>
      <c r="C247" s="15">
        <v>0.0</v>
      </c>
      <c r="D247" s="15">
        <v>3.0</v>
      </c>
      <c r="E247" s="15">
        <v>135.0</v>
      </c>
      <c r="F247" s="15">
        <v>252.0</v>
      </c>
      <c r="G247" s="15">
        <v>0.0</v>
      </c>
      <c r="H247" s="15">
        <v>2.0</v>
      </c>
      <c r="I247" s="15">
        <v>172.0</v>
      </c>
      <c r="J247" s="15">
        <v>0.0</v>
      </c>
      <c r="K247" s="15">
        <v>0.0</v>
      </c>
      <c r="L247" s="15">
        <v>1.661616162</v>
      </c>
      <c r="M247" s="15">
        <v>0.0</v>
      </c>
      <c r="N247" s="15">
        <v>3.0</v>
      </c>
      <c r="O247" s="15">
        <v>0.0</v>
      </c>
    </row>
    <row r="248">
      <c r="B248" s="14">
        <v>63.0</v>
      </c>
      <c r="C248" s="15">
        <v>1.0</v>
      </c>
      <c r="D248" s="15">
        <v>4.0</v>
      </c>
      <c r="E248" s="15">
        <v>130.0</v>
      </c>
      <c r="F248" s="15">
        <v>330.0</v>
      </c>
      <c r="G248" s="15">
        <v>1.0</v>
      </c>
      <c r="H248" s="15">
        <v>2.0</v>
      </c>
      <c r="I248" s="15">
        <v>132.0</v>
      </c>
      <c r="J248" s="15">
        <v>1.0</v>
      </c>
      <c r="K248" s="15">
        <v>1.8</v>
      </c>
      <c r="L248" s="15">
        <v>1.0</v>
      </c>
      <c r="M248" s="15">
        <v>3.0</v>
      </c>
      <c r="N248" s="15">
        <v>7.0</v>
      </c>
      <c r="O248" s="15">
        <v>3.0</v>
      </c>
    </row>
    <row r="249">
      <c r="B249" s="14">
        <v>63.0</v>
      </c>
      <c r="C249" s="15">
        <v>0.0</v>
      </c>
      <c r="D249" s="15">
        <v>4.0</v>
      </c>
      <c r="E249" s="15">
        <v>150.0</v>
      </c>
      <c r="F249" s="15">
        <v>407.0</v>
      </c>
      <c r="G249" s="15">
        <v>0.0</v>
      </c>
      <c r="H249" s="15">
        <v>2.0</v>
      </c>
      <c r="I249" s="15">
        <v>154.0</v>
      </c>
      <c r="J249" s="15">
        <v>0.0</v>
      </c>
      <c r="K249" s="15">
        <v>4.0</v>
      </c>
      <c r="L249" s="15">
        <v>2.0</v>
      </c>
      <c r="M249" s="15">
        <v>3.0</v>
      </c>
      <c r="N249" s="15">
        <v>7.0</v>
      </c>
      <c r="O249" s="15">
        <v>4.0</v>
      </c>
    </row>
    <row r="250">
      <c r="B250" s="14">
        <v>63.0</v>
      </c>
      <c r="C250" s="15">
        <v>0.0</v>
      </c>
      <c r="D250" s="15">
        <v>2.0</v>
      </c>
      <c r="E250" s="15">
        <v>140.0</v>
      </c>
      <c r="F250" s="15">
        <v>195.0</v>
      </c>
      <c r="G250" s="15">
        <v>0.0</v>
      </c>
      <c r="H250" s="15">
        <v>0.0</v>
      </c>
      <c r="I250" s="15">
        <v>179.0</v>
      </c>
      <c r="J250" s="15">
        <v>0.0</v>
      </c>
      <c r="K250" s="15">
        <v>0.0</v>
      </c>
      <c r="L250" s="15">
        <v>1.0</v>
      </c>
      <c r="M250" s="15">
        <v>2.0</v>
      </c>
      <c r="N250" s="15">
        <v>3.0</v>
      </c>
      <c r="O250" s="15">
        <v>0.0</v>
      </c>
    </row>
    <row r="251">
      <c r="B251" s="14">
        <v>63.0</v>
      </c>
      <c r="C251" s="15">
        <v>0.0</v>
      </c>
      <c r="D251" s="15">
        <v>4.0</v>
      </c>
      <c r="E251" s="15">
        <v>108.0</v>
      </c>
      <c r="F251" s="15">
        <v>269.0</v>
      </c>
      <c r="G251" s="15">
        <v>0.0</v>
      </c>
      <c r="H251" s="15">
        <v>0.0</v>
      </c>
      <c r="I251" s="15">
        <v>169.0</v>
      </c>
      <c r="J251" s="15">
        <v>1.0</v>
      </c>
      <c r="K251" s="15">
        <v>1.8</v>
      </c>
      <c r="L251" s="15">
        <v>2.0</v>
      </c>
      <c r="M251" s="15">
        <v>2.0</v>
      </c>
      <c r="N251" s="15">
        <v>3.0</v>
      </c>
      <c r="O251" s="15">
        <v>1.0</v>
      </c>
    </row>
    <row r="252">
      <c r="B252" s="14">
        <v>63.0</v>
      </c>
      <c r="C252" s="15">
        <v>1.0</v>
      </c>
      <c r="D252" s="15">
        <v>4.0</v>
      </c>
      <c r="E252" s="15">
        <v>140.0</v>
      </c>
      <c r="F252" s="15">
        <v>187.0</v>
      </c>
      <c r="G252" s="15">
        <v>0.0</v>
      </c>
      <c r="H252" s="15">
        <v>2.0</v>
      </c>
      <c r="I252" s="15">
        <v>144.0</v>
      </c>
      <c r="J252" s="15">
        <v>1.0</v>
      </c>
      <c r="K252" s="15">
        <v>4.0</v>
      </c>
      <c r="L252" s="15">
        <v>1.0</v>
      </c>
      <c r="M252" s="15">
        <v>2.0</v>
      </c>
      <c r="N252" s="15">
        <v>7.0</v>
      </c>
      <c r="O252" s="15">
        <v>2.0</v>
      </c>
    </row>
    <row r="253">
      <c r="B253" s="14">
        <v>63.0</v>
      </c>
      <c r="C253" s="15">
        <v>0.0</v>
      </c>
      <c r="D253" s="15">
        <v>4.0</v>
      </c>
      <c r="E253" s="15">
        <v>124.0</v>
      </c>
      <c r="F253" s="15">
        <v>197.0</v>
      </c>
      <c r="G253" s="15">
        <v>0.0</v>
      </c>
      <c r="H253" s="15">
        <v>0.0</v>
      </c>
      <c r="I253" s="15">
        <v>136.0</v>
      </c>
      <c r="J253" s="15">
        <v>1.0</v>
      </c>
      <c r="K253" s="15">
        <v>0.0</v>
      </c>
      <c r="L253" s="15">
        <v>2.0</v>
      </c>
      <c r="M253" s="15">
        <v>0.0</v>
      </c>
      <c r="N253" s="15">
        <v>3.0</v>
      </c>
      <c r="O253" s="15">
        <v>1.0</v>
      </c>
    </row>
    <row r="254">
      <c r="B254" s="14">
        <v>64.0</v>
      </c>
      <c r="C254" s="15">
        <v>1.0</v>
      </c>
      <c r="D254" s="15">
        <v>1.0</v>
      </c>
      <c r="E254" s="15">
        <v>110.0</v>
      </c>
      <c r="F254" s="15">
        <v>211.0</v>
      </c>
      <c r="G254" s="15">
        <v>0.1818181818</v>
      </c>
      <c r="H254" s="15">
        <v>2.0</v>
      </c>
      <c r="I254" s="15">
        <v>144.0</v>
      </c>
      <c r="J254" s="15">
        <v>1.0</v>
      </c>
      <c r="K254" s="15">
        <v>1.8</v>
      </c>
      <c r="L254" s="15">
        <v>2.0</v>
      </c>
      <c r="M254" s="15">
        <v>0.0</v>
      </c>
      <c r="N254" s="15">
        <v>3.0</v>
      </c>
      <c r="O254" s="15">
        <v>0.0</v>
      </c>
    </row>
    <row r="255">
      <c r="B255" s="14">
        <v>64.0</v>
      </c>
      <c r="C255" s="15">
        <v>1.0</v>
      </c>
      <c r="D255" s="15">
        <v>3.0</v>
      </c>
      <c r="E255" s="15">
        <v>140.0</v>
      </c>
      <c r="F255" s="15">
        <v>335.0</v>
      </c>
      <c r="G255" s="15">
        <v>0.0</v>
      </c>
      <c r="H255" s="15">
        <v>0.0</v>
      </c>
      <c r="I255" s="15">
        <v>145.2284264</v>
      </c>
      <c r="J255" s="15">
        <v>0.0</v>
      </c>
      <c r="K255" s="15">
        <v>0.0</v>
      </c>
      <c r="L255" s="15">
        <v>1.0</v>
      </c>
      <c r="M255" s="15">
        <v>0.0</v>
      </c>
      <c r="N255" s="15">
        <v>3.0</v>
      </c>
      <c r="O255" s="15">
        <v>1.0</v>
      </c>
    </row>
    <row r="256">
      <c r="B256" s="14">
        <v>64.0</v>
      </c>
      <c r="C256" s="15">
        <v>1.0</v>
      </c>
      <c r="D256" s="15">
        <v>3.0</v>
      </c>
      <c r="E256" s="15">
        <v>125.0</v>
      </c>
      <c r="F256" s="15">
        <v>309.0</v>
      </c>
      <c r="G256" s="15">
        <v>0.0</v>
      </c>
      <c r="H256" s="15">
        <v>0.0</v>
      </c>
      <c r="I256" s="15">
        <v>131.0</v>
      </c>
      <c r="J256" s="15">
        <v>1.0</v>
      </c>
      <c r="K256" s="15">
        <v>1.8</v>
      </c>
      <c r="L256" s="15">
        <v>2.0</v>
      </c>
      <c r="M256" s="15">
        <v>0.0</v>
      </c>
      <c r="N256" s="15">
        <v>7.0</v>
      </c>
      <c r="O256" s="15">
        <v>1.0</v>
      </c>
    </row>
    <row r="257">
      <c r="B257" s="14">
        <v>64.0</v>
      </c>
      <c r="C257" s="15">
        <v>1.0</v>
      </c>
      <c r="D257" s="15">
        <v>4.0</v>
      </c>
      <c r="E257" s="15">
        <v>120.0</v>
      </c>
      <c r="F257" s="15">
        <v>246.0</v>
      </c>
      <c r="G257" s="15">
        <v>0.0</v>
      </c>
      <c r="H257" s="15">
        <v>2.0</v>
      </c>
      <c r="I257" s="15">
        <v>96.0</v>
      </c>
      <c r="J257" s="15">
        <v>1.0</v>
      </c>
      <c r="K257" s="15">
        <v>2.2</v>
      </c>
      <c r="L257" s="15">
        <v>3.0</v>
      </c>
      <c r="M257" s="15">
        <v>1.0</v>
      </c>
      <c r="N257" s="15">
        <v>3.0</v>
      </c>
      <c r="O257" s="15">
        <v>3.0</v>
      </c>
    </row>
    <row r="258">
      <c r="B258" s="14">
        <v>64.0</v>
      </c>
      <c r="C258" s="15">
        <v>1.0</v>
      </c>
      <c r="D258" s="15">
        <v>4.0</v>
      </c>
      <c r="E258" s="15">
        <v>145.0</v>
      </c>
      <c r="F258" s="15">
        <v>212.0</v>
      </c>
      <c r="G258" s="15">
        <v>0.0</v>
      </c>
      <c r="H258" s="15">
        <v>2.0</v>
      </c>
      <c r="I258" s="15">
        <v>132.0</v>
      </c>
      <c r="J258" s="15">
        <v>0.0</v>
      </c>
      <c r="K258" s="15">
        <v>2.0</v>
      </c>
      <c r="L258" s="15">
        <v>2.0</v>
      </c>
      <c r="M258" s="15">
        <v>2.0</v>
      </c>
      <c r="N258" s="15">
        <v>6.0</v>
      </c>
      <c r="O258" s="15">
        <v>4.0</v>
      </c>
    </row>
    <row r="259">
      <c r="B259" s="14">
        <v>64.0</v>
      </c>
      <c r="C259" s="15">
        <v>0.0</v>
      </c>
      <c r="D259" s="15">
        <v>4.0</v>
      </c>
      <c r="E259" s="15">
        <v>180.0</v>
      </c>
      <c r="F259" s="15">
        <v>325.0</v>
      </c>
      <c r="G259" s="15">
        <v>0.0</v>
      </c>
      <c r="H259" s="15">
        <v>0.0</v>
      </c>
      <c r="I259" s="15">
        <v>154.0</v>
      </c>
      <c r="J259" s="15">
        <v>1.0</v>
      </c>
      <c r="K259" s="15">
        <v>0.0</v>
      </c>
      <c r="L259" s="15">
        <v>1.0</v>
      </c>
      <c r="M259" s="15">
        <v>0.0</v>
      </c>
      <c r="N259" s="15">
        <v>3.0</v>
      </c>
      <c r="O259" s="15">
        <v>0.0</v>
      </c>
    </row>
    <row r="260">
      <c r="B260" s="14">
        <v>64.0</v>
      </c>
      <c r="C260" s="15">
        <v>0.0</v>
      </c>
      <c r="D260" s="15">
        <v>3.0</v>
      </c>
      <c r="E260" s="15">
        <v>140.0</v>
      </c>
      <c r="F260" s="15">
        <v>313.0</v>
      </c>
      <c r="G260" s="15">
        <v>0.0</v>
      </c>
      <c r="H260" s="15">
        <v>0.0</v>
      </c>
      <c r="I260" s="15">
        <v>133.0</v>
      </c>
      <c r="J260" s="15">
        <v>0.0</v>
      </c>
      <c r="K260" s="15">
        <v>0.2</v>
      </c>
      <c r="L260" s="15">
        <v>1.0</v>
      </c>
      <c r="M260" s="15">
        <v>0.0</v>
      </c>
      <c r="N260" s="15">
        <v>7.0</v>
      </c>
      <c r="O260" s="15">
        <v>0.0</v>
      </c>
    </row>
    <row r="261">
      <c r="B261" s="14">
        <v>64.0</v>
      </c>
      <c r="C261" s="15">
        <v>0.0</v>
      </c>
      <c r="D261" s="15">
        <v>4.0</v>
      </c>
      <c r="E261" s="15">
        <v>130.0</v>
      </c>
      <c r="F261" s="15">
        <v>303.0</v>
      </c>
      <c r="G261" s="15">
        <v>0.0</v>
      </c>
      <c r="H261" s="15">
        <v>0.0</v>
      </c>
      <c r="I261" s="15">
        <v>122.0</v>
      </c>
      <c r="J261" s="15">
        <v>0.0</v>
      </c>
      <c r="K261" s="15">
        <v>2.0</v>
      </c>
      <c r="L261" s="15">
        <v>2.0</v>
      </c>
      <c r="M261" s="15">
        <v>2.0</v>
      </c>
      <c r="N261" s="15">
        <v>3.0</v>
      </c>
      <c r="O261" s="15">
        <v>0.0</v>
      </c>
    </row>
    <row r="262">
      <c r="B262" s="14">
        <v>64.0</v>
      </c>
      <c r="C262" s="15">
        <v>1.0</v>
      </c>
      <c r="D262" s="15">
        <v>4.0</v>
      </c>
      <c r="E262" s="15">
        <v>128.0</v>
      </c>
      <c r="F262" s="15">
        <v>263.0</v>
      </c>
      <c r="G262" s="15">
        <v>0.0</v>
      </c>
      <c r="H262" s="15">
        <v>0.0</v>
      </c>
      <c r="I262" s="15">
        <v>105.0</v>
      </c>
      <c r="J262" s="15">
        <v>1.0</v>
      </c>
      <c r="K262" s="15">
        <v>0.2</v>
      </c>
      <c r="L262" s="15">
        <v>2.0</v>
      </c>
      <c r="M262" s="15">
        <v>1.0</v>
      </c>
      <c r="N262" s="15">
        <v>7.0</v>
      </c>
      <c r="O262" s="15">
        <v>0.0</v>
      </c>
    </row>
    <row r="263">
      <c r="B263" s="14">
        <v>64.0</v>
      </c>
      <c r="C263" s="15">
        <v>1.0</v>
      </c>
      <c r="D263" s="15">
        <v>1.0</v>
      </c>
      <c r="E263" s="15">
        <v>170.0</v>
      </c>
      <c r="F263" s="15">
        <v>227.0</v>
      </c>
      <c r="G263" s="15">
        <v>0.0</v>
      </c>
      <c r="H263" s="15">
        <v>2.0</v>
      </c>
      <c r="I263" s="15">
        <v>155.0</v>
      </c>
      <c r="J263" s="15">
        <v>0.0</v>
      </c>
      <c r="K263" s="15">
        <v>0.6</v>
      </c>
      <c r="L263" s="15">
        <v>2.0</v>
      </c>
      <c r="M263" s="15">
        <v>0.0</v>
      </c>
      <c r="N263" s="15">
        <v>7.0</v>
      </c>
      <c r="O263" s="15">
        <v>0.0</v>
      </c>
    </row>
    <row r="264">
      <c r="B264" s="14">
        <v>65.0</v>
      </c>
      <c r="C264" s="15">
        <v>0.0</v>
      </c>
      <c r="D264" s="15">
        <v>4.0</v>
      </c>
      <c r="E264" s="15">
        <v>150.0</v>
      </c>
      <c r="F264" s="15">
        <v>225.0</v>
      </c>
      <c r="G264" s="15">
        <v>0.0</v>
      </c>
      <c r="H264" s="15">
        <v>2.0</v>
      </c>
      <c r="I264" s="15">
        <v>114.0</v>
      </c>
      <c r="J264" s="15">
        <v>0.0</v>
      </c>
      <c r="K264" s="15">
        <v>1.0</v>
      </c>
      <c r="L264" s="15">
        <v>2.0</v>
      </c>
      <c r="M264" s="16">
        <v>0.7941856491</v>
      </c>
      <c r="N264" s="15">
        <v>7.0</v>
      </c>
      <c r="O264" s="15">
        <v>4.0</v>
      </c>
    </row>
    <row r="265">
      <c r="B265" s="14">
        <v>65.0</v>
      </c>
      <c r="C265" s="15">
        <v>0.0</v>
      </c>
      <c r="D265" s="15">
        <v>3.0</v>
      </c>
      <c r="E265" s="15">
        <v>134.7070707</v>
      </c>
      <c r="F265" s="15">
        <v>417.0</v>
      </c>
      <c r="G265" s="15">
        <v>1.0</v>
      </c>
      <c r="H265" s="15">
        <v>2.0</v>
      </c>
      <c r="I265" s="15">
        <v>157.0</v>
      </c>
      <c r="J265" s="15">
        <v>0.0</v>
      </c>
      <c r="K265" s="15">
        <v>0.8</v>
      </c>
      <c r="L265" s="15">
        <v>1.0</v>
      </c>
      <c r="M265" s="15">
        <v>1.0</v>
      </c>
      <c r="N265" s="15">
        <v>3.0</v>
      </c>
      <c r="O265" s="15">
        <v>0.0</v>
      </c>
    </row>
    <row r="266">
      <c r="B266" s="14">
        <v>65.0</v>
      </c>
      <c r="C266" s="15">
        <v>1.0</v>
      </c>
      <c r="D266" s="15">
        <v>4.0</v>
      </c>
      <c r="E266" s="15">
        <v>120.0</v>
      </c>
      <c r="F266" s="15">
        <v>177.0</v>
      </c>
      <c r="G266" s="15">
        <v>0.0</v>
      </c>
      <c r="H266" s="15">
        <v>0.0</v>
      </c>
      <c r="I266" s="15">
        <v>140.0</v>
      </c>
      <c r="J266" s="15">
        <v>0.0</v>
      </c>
      <c r="K266" s="15">
        <v>0.4</v>
      </c>
      <c r="L266" s="15">
        <v>1.0</v>
      </c>
      <c r="M266" s="15">
        <v>0.0</v>
      </c>
      <c r="N266" s="15">
        <v>7.0</v>
      </c>
      <c r="O266" s="15">
        <v>0.0</v>
      </c>
    </row>
    <row r="267">
      <c r="B267" s="14">
        <v>65.0</v>
      </c>
      <c r="C267" s="15">
        <v>0.0</v>
      </c>
      <c r="D267" s="15">
        <v>3.0</v>
      </c>
      <c r="E267" s="15">
        <v>155.0</v>
      </c>
      <c r="F267" s="15">
        <v>269.0</v>
      </c>
      <c r="G267" s="15">
        <v>0.0</v>
      </c>
      <c r="H267" s="15">
        <v>0.0</v>
      </c>
      <c r="I267" s="15">
        <v>145.2284264</v>
      </c>
      <c r="J267" s="15">
        <v>0.0</v>
      </c>
      <c r="K267" s="15">
        <v>0.8</v>
      </c>
      <c r="L267" s="15">
        <v>1.0</v>
      </c>
      <c r="M267" s="15">
        <v>0.0</v>
      </c>
      <c r="N267" s="15">
        <v>3.0</v>
      </c>
      <c r="O267" s="15">
        <v>0.0</v>
      </c>
    </row>
    <row r="268">
      <c r="B268" s="14">
        <v>65.0</v>
      </c>
      <c r="C268" s="15">
        <v>1.0</v>
      </c>
      <c r="D268" s="15">
        <v>4.0</v>
      </c>
      <c r="E268" s="15">
        <v>110.0</v>
      </c>
      <c r="F268" s="15">
        <v>252.3768844</v>
      </c>
      <c r="G268" s="15">
        <v>0.0</v>
      </c>
      <c r="H268" s="15">
        <v>2.0</v>
      </c>
      <c r="I268" s="15">
        <v>158.0</v>
      </c>
      <c r="J268" s="15">
        <v>0.0</v>
      </c>
      <c r="K268" s="15">
        <v>0.6</v>
      </c>
      <c r="L268" s="15">
        <v>1.0</v>
      </c>
      <c r="M268" s="15">
        <v>2.0</v>
      </c>
      <c r="N268" s="15">
        <v>6.0</v>
      </c>
      <c r="O268" s="15">
        <v>1.0</v>
      </c>
    </row>
    <row r="269">
      <c r="B269" s="14">
        <v>65.0</v>
      </c>
      <c r="C269" s="15">
        <v>0.0</v>
      </c>
      <c r="D269" s="15">
        <v>3.262626263</v>
      </c>
      <c r="E269" s="15">
        <v>160.0</v>
      </c>
      <c r="F269" s="15">
        <v>360.0</v>
      </c>
      <c r="G269" s="15">
        <v>0.0</v>
      </c>
      <c r="H269" s="15">
        <v>2.0</v>
      </c>
      <c r="I269" s="15">
        <v>151.0</v>
      </c>
      <c r="J269" s="15">
        <v>0.0</v>
      </c>
      <c r="K269" s="15">
        <v>0.8</v>
      </c>
      <c r="L269" s="15">
        <v>1.0</v>
      </c>
      <c r="M269" s="15">
        <v>0.0</v>
      </c>
      <c r="N269" s="15">
        <v>3.0</v>
      </c>
      <c r="O269" s="15">
        <v>0.0</v>
      </c>
    </row>
    <row r="270">
      <c r="B270" s="14">
        <v>65.0</v>
      </c>
      <c r="C270" s="15">
        <v>1.0</v>
      </c>
      <c r="D270" s="15">
        <v>4.0</v>
      </c>
      <c r="E270" s="15">
        <v>135.0</v>
      </c>
      <c r="F270" s="15">
        <v>254.0</v>
      </c>
      <c r="G270" s="15">
        <v>0.0</v>
      </c>
      <c r="H270" s="15">
        <v>2.0</v>
      </c>
      <c r="I270" s="15">
        <v>127.0</v>
      </c>
      <c r="J270" s="15">
        <v>0.0</v>
      </c>
      <c r="K270" s="15">
        <v>2.8</v>
      </c>
      <c r="L270" s="15">
        <v>2.0</v>
      </c>
      <c r="M270" s="15">
        <v>1.0</v>
      </c>
      <c r="N270" s="15">
        <v>7.0</v>
      </c>
      <c r="O270" s="15">
        <v>2.0</v>
      </c>
    </row>
    <row r="271">
      <c r="B271" s="14">
        <v>65.0</v>
      </c>
      <c r="C271" s="15">
        <v>1.0</v>
      </c>
      <c r="D271" s="15">
        <v>1.0</v>
      </c>
      <c r="E271" s="15">
        <v>138.0</v>
      </c>
      <c r="F271" s="15">
        <v>282.0</v>
      </c>
      <c r="G271" s="15">
        <v>1.0</v>
      </c>
      <c r="H271" s="15">
        <v>2.0</v>
      </c>
      <c r="I271" s="15">
        <v>174.0</v>
      </c>
      <c r="J271" s="15">
        <v>0.0</v>
      </c>
      <c r="K271" s="15">
        <v>1.4</v>
      </c>
      <c r="L271" s="15">
        <v>2.0</v>
      </c>
      <c r="M271" s="15">
        <v>1.0</v>
      </c>
      <c r="N271" s="15">
        <v>3.0</v>
      </c>
      <c r="O271" s="15">
        <v>1.0</v>
      </c>
    </row>
    <row r="272">
      <c r="B272" s="14">
        <v>66.0</v>
      </c>
      <c r="C272" s="15">
        <v>0.0</v>
      </c>
      <c r="D272" s="15">
        <v>3.262626263</v>
      </c>
      <c r="E272" s="15">
        <v>150.0</v>
      </c>
      <c r="F272" s="15">
        <v>226.0</v>
      </c>
      <c r="G272" s="15">
        <v>0.0</v>
      </c>
      <c r="H272" s="15">
        <v>0.0</v>
      </c>
      <c r="I272" s="15">
        <v>114.0</v>
      </c>
      <c r="J272" s="15">
        <v>0.0</v>
      </c>
      <c r="K272" s="15">
        <v>2.6</v>
      </c>
      <c r="L272" s="15">
        <v>3.0</v>
      </c>
      <c r="M272" s="15">
        <v>0.0</v>
      </c>
      <c r="N272" s="15">
        <v>3.0</v>
      </c>
      <c r="O272" s="15">
        <v>0.0</v>
      </c>
    </row>
    <row r="273">
      <c r="B273" s="14">
        <v>66.0</v>
      </c>
      <c r="C273" s="15">
        <v>1.0</v>
      </c>
      <c r="D273" s="15">
        <v>4.0</v>
      </c>
      <c r="E273" s="15">
        <v>120.0</v>
      </c>
      <c r="F273" s="15">
        <v>302.0</v>
      </c>
      <c r="G273" s="15">
        <v>0.0</v>
      </c>
      <c r="H273" s="15">
        <v>2.0</v>
      </c>
      <c r="I273" s="15">
        <v>151.0</v>
      </c>
      <c r="J273" s="15">
        <v>0.0</v>
      </c>
      <c r="K273" s="15">
        <v>0.4</v>
      </c>
      <c r="L273" s="15">
        <v>2.0</v>
      </c>
      <c r="M273" s="15">
        <v>0.0</v>
      </c>
      <c r="N273" s="16">
        <v>5.051546392</v>
      </c>
      <c r="O273" s="15">
        <v>0.0</v>
      </c>
    </row>
    <row r="274">
      <c r="B274" s="14">
        <v>66.0</v>
      </c>
      <c r="C274" s="15">
        <v>1.0</v>
      </c>
      <c r="D274" s="15">
        <v>2.0</v>
      </c>
      <c r="E274" s="15">
        <v>160.0</v>
      </c>
      <c r="F274" s="15">
        <v>246.0</v>
      </c>
      <c r="G274" s="15">
        <v>0.0</v>
      </c>
      <c r="H274" s="15">
        <v>0.0</v>
      </c>
      <c r="I274" s="15">
        <v>120.0</v>
      </c>
      <c r="J274" s="15">
        <v>1.0</v>
      </c>
      <c r="K274" s="15">
        <v>0.0</v>
      </c>
      <c r="L274" s="15">
        <v>2.0</v>
      </c>
      <c r="M274" s="15">
        <v>3.0</v>
      </c>
      <c r="N274" s="15">
        <v>6.0</v>
      </c>
      <c r="O274" s="15">
        <v>2.0</v>
      </c>
    </row>
    <row r="275">
      <c r="B275" s="14">
        <v>66.0</v>
      </c>
      <c r="C275" s="15">
        <v>0.0</v>
      </c>
      <c r="D275" s="15">
        <v>4.0</v>
      </c>
      <c r="E275" s="15">
        <v>178.0</v>
      </c>
      <c r="F275" s="15">
        <v>228.0</v>
      </c>
      <c r="G275" s="15">
        <v>1.0</v>
      </c>
      <c r="H275" s="15">
        <v>0.0</v>
      </c>
      <c r="I275" s="15">
        <v>165.0</v>
      </c>
      <c r="J275" s="15">
        <v>1.0</v>
      </c>
      <c r="K275" s="15">
        <v>1.0</v>
      </c>
      <c r="L275" s="15">
        <v>2.0</v>
      </c>
      <c r="M275" s="15">
        <v>2.0</v>
      </c>
      <c r="N275" s="15">
        <v>7.0</v>
      </c>
      <c r="O275" s="15">
        <v>3.0</v>
      </c>
    </row>
    <row r="276">
      <c r="B276" s="14">
        <v>66.0</v>
      </c>
      <c r="C276" s="15">
        <v>1.0</v>
      </c>
      <c r="D276" s="15">
        <v>4.0</v>
      </c>
      <c r="E276" s="15">
        <v>112.0</v>
      </c>
      <c r="F276" s="15">
        <v>212.0</v>
      </c>
      <c r="G276" s="15">
        <v>0.0</v>
      </c>
      <c r="H276" s="15">
        <v>2.0</v>
      </c>
      <c r="I276" s="15">
        <v>132.0</v>
      </c>
      <c r="J276" s="15">
        <v>1.0</v>
      </c>
      <c r="K276" s="15">
        <v>0.1</v>
      </c>
      <c r="L276" s="15">
        <v>1.0</v>
      </c>
      <c r="M276" s="15">
        <v>1.0</v>
      </c>
      <c r="N276" s="15">
        <v>3.0</v>
      </c>
      <c r="O276" s="15">
        <v>2.0</v>
      </c>
    </row>
    <row r="277">
      <c r="B277" s="14">
        <v>66.0</v>
      </c>
      <c r="C277" s="15">
        <v>1.0</v>
      </c>
      <c r="D277" s="15">
        <v>4.0</v>
      </c>
      <c r="E277" s="15">
        <v>160.0</v>
      </c>
      <c r="F277" s="15">
        <v>228.0</v>
      </c>
      <c r="G277" s="15">
        <v>0.0</v>
      </c>
      <c r="H277" s="15">
        <v>2.0</v>
      </c>
      <c r="I277" s="15">
        <v>138.0</v>
      </c>
      <c r="J277" s="15">
        <v>0.0</v>
      </c>
      <c r="K277" s="15">
        <v>2.3</v>
      </c>
      <c r="L277" s="15">
        <v>1.0</v>
      </c>
      <c r="M277" s="15">
        <v>0.0</v>
      </c>
      <c r="N277" s="15">
        <v>6.0</v>
      </c>
      <c r="O277" s="15">
        <v>0.0</v>
      </c>
    </row>
    <row r="278">
      <c r="B278" s="14">
        <v>66.0</v>
      </c>
      <c r="C278" s="15">
        <v>0.0</v>
      </c>
      <c r="D278" s="15">
        <v>3.0</v>
      </c>
      <c r="E278" s="15">
        <v>146.0</v>
      </c>
      <c r="F278" s="15">
        <v>278.0</v>
      </c>
      <c r="G278" s="15">
        <v>0.0</v>
      </c>
      <c r="H278" s="15">
        <v>2.0</v>
      </c>
      <c r="I278" s="15">
        <v>152.0</v>
      </c>
      <c r="J278" s="15">
        <v>0.0</v>
      </c>
      <c r="K278" s="15">
        <v>0.0</v>
      </c>
      <c r="L278" s="15">
        <v>2.0</v>
      </c>
      <c r="M278" s="15">
        <v>1.0</v>
      </c>
      <c r="N278" s="15">
        <v>3.0</v>
      </c>
      <c r="O278" s="15">
        <v>0.0</v>
      </c>
    </row>
    <row r="279">
      <c r="B279" s="14">
        <v>67.0</v>
      </c>
      <c r="C279" s="15">
        <v>1.0</v>
      </c>
      <c r="D279" s="15">
        <v>3.262626263</v>
      </c>
      <c r="E279" s="15">
        <v>160.0</v>
      </c>
      <c r="F279" s="15">
        <v>286.0</v>
      </c>
      <c r="G279" s="15">
        <v>0.0</v>
      </c>
      <c r="H279" s="15">
        <v>2.0</v>
      </c>
      <c r="I279" s="15">
        <v>108.0</v>
      </c>
      <c r="J279" s="15">
        <v>1.0</v>
      </c>
      <c r="K279" s="15">
        <v>1.5</v>
      </c>
      <c r="L279" s="15">
        <v>2.0</v>
      </c>
      <c r="M279" s="15">
        <v>3.0</v>
      </c>
      <c r="N279" s="15">
        <v>3.0</v>
      </c>
      <c r="O279" s="15">
        <v>2.0</v>
      </c>
    </row>
    <row r="280">
      <c r="B280" s="14">
        <v>67.0</v>
      </c>
      <c r="C280" s="15">
        <v>1.0</v>
      </c>
      <c r="D280" s="15">
        <v>4.0</v>
      </c>
      <c r="E280" s="15">
        <v>134.7070707</v>
      </c>
      <c r="F280" s="15">
        <v>229.0</v>
      </c>
      <c r="G280" s="15">
        <v>0.0</v>
      </c>
      <c r="H280" s="15">
        <v>2.0</v>
      </c>
      <c r="I280" s="15">
        <v>129.0</v>
      </c>
      <c r="J280" s="15">
        <v>1.0</v>
      </c>
      <c r="K280" s="15">
        <v>2.6</v>
      </c>
      <c r="L280" s="15">
        <v>2.0</v>
      </c>
      <c r="M280" s="15">
        <v>2.0</v>
      </c>
      <c r="N280" s="15">
        <v>7.0</v>
      </c>
      <c r="O280" s="15">
        <v>1.0</v>
      </c>
    </row>
    <row r="281">
      <c r="B281" s="14">
        <v>67.0</v>
      </c>
      <c r="C281" s="15">
        <v>1.0</v>
      </c>
      <c r="D281" s="15">
        <v>4.0</v>
      </c>
      <c r="E281" s="15">
        <v>125.0</v>
      </c>
      <c r="F281" s="15">
        <v>254.0</v>
      </c>
      <c r="G281" s="15">
        <v>1.0</v>
      </c>
      <c r="H281" s="15">
        <v>1.091370558</v>
      </c>
      <c r="I281" s="15">
        <v>163.0</v>
      </c>
      <c r="J281" s="15">
        <v>0.0</v>
      </c>
      <c r="K281" s="15">
        <v>0.2</v>
      </c>
      <c r="L281" s="15">
        <v>2.0</v>
      </c>
      <c r="M281" s="15">
        <v>2.0</v>
      </c>
      <c r="N281" s="15">
        <v>7.0</v>
      </c>
      <c r="O281" s="15">
        <v>3.0</v>
      </c>
    </row>
    <row r="282">
      <c r="B282" s="14">
        <v>67.0</v>
      </c>
      <c r="C282" s="15">
        <v>0.0</v>
      </c>
      <c r="D282" s="15">
        <v>3.0</v>
      </c>
      <c r="E282" s="15">
        <v>115.0</v>
      </c>
      <c r="F282" s="15">
        <v>564.0</v>
      </c>
      <c r="G282" s="15">
        <v>0.0</v>
      </c>
      <c r="H282" s="15">
        <v>2.0</v>
      </c>
      <c r="I282" s="15">
        <v>160.0</v>
      </c>
      <c r="J282" s="15">
        <v>0.0</v>
      </c>
      <c r="K282" s="15">
        <v>1.6</v>
      </c>
      <c r="L282" s="15">
        <v>2.0</v>
      </c>
      <c r="M282" s="15">
        <v>0.0</v>
      </c>
      <c r="N282" s="15">
        <v>7.0</v>
      </c>
      <c r="O282" s="15">
        <v>0.0</v>
      </c>
    </row>
    <row r="283">
      <c r="B283" s="14">
        <v>67.0</v>
      </c>
      <c r="C283" s="15">
        <v>1.0</v>
      </c>
      <c r="D283" s="15">
        <v>4.0</v>
      </c>
      <c r="E283" s="15">
        <v>100.0</v>
      </c>
      <c r="F283" s="15">
        <v>299.0</v>
      </c>
      <c r="G283" s="15">
        <v>0.0</v>
      </c>
      <c r="H283" s="15">
        <v>2.0</v>
      </c>
      <c r="I283" s="15">
        <v>125.0</v>
      </c>
      <c r="J283" s="15">
        <v>1.0</v>
      </c>
      <c r="K283" s="15">
        <v>0.9</v>
      </c>
      <c r="L283" s="15">
        <v>2.0</v>
      </c>
      <c r="M283" s="15">
        <v>2.0</v>
      </c>
      <c r="N283" s="15">
        <v>3.0</v>
      </c>
      <c r="O283" s="15">
        <v>3.0</v>
      </c>
    </row>
    <row r="284">
      <c r="B284" s="14">
        <v>67.0</v>
      </c>
      <c r="C284" s="15">
        <v>0.0</v>
      </c>
      <c r="D284" s="15">
        <v>3.0</v>
      </c>
      <c r="E284" s="15">
        <v>152.0</v>
      </c>
      <c r="F284" s="15">
        <v>277.0</v>
      </c>
      <c r="G284" s="15">
        <v>0.0</v>
      </c>
      <c r="H284" s="15">
        <v>0.0</v>
      </c>
      <c r="I284" s="15">
        <v>172.0</v>
      </c>
      <c r="J284" s="15">
        <v>0.0</v>
      </c>
      <c r="K284" s="15">
        <v>0.0</v>
      </c>
      <c r="L284" s="15">
        <v>1.0</v>
      </c>
      <c r="M284" s="15">
        <v>1.0</v>
      </c>
      <c r="N284" s="15">
        <v>3.0</v>
      </c>
      <c r="O284" s="15">
        <v>0.0</v>
      </c>
    </row>
    <row r="285">
      <c r="B285" s="14">
        <v>67.0</v>
      </c>
      <c r="C285" s="15">
        <v>1.0</v>
      </c>
      <c r="D285" s="15">
        <v>4.0</v>
      </c>
      <c r="E285" s="15">
        <v>120.0</v>
      </c>
      <c r="F285" s="15">
        <v>237.0</v>
      </c>
      <c r="G285" s="15">
        <v>0.0</v>
      </c>
      <c r="H285" s="15">
        <v>0.0</v>
      </c>
      <c r="I285" s="15">
        <v>71.0</v>
      </c>
      <c r="J285" s="15">
        <v>0.0</v>
      </c>
      <c r="K285" s="15">
        <v>1.0</v>
      </c>
      <c r="L285" s="15">
        <v>2.0</v>
      </c>
      <c r="M285" s="15">
        <v>0.0</v>
      </c>
      <c r="N285" s="15">
        <v>3.0</v>
      </c>
      <c r="O285" s="15">
        <v>2.0</v>
      </c>
    </row>
    <row r="286">
      <c r="B286" s="14">
        <v>67.0</v>
      </c>
      <c r="C286" s="15">
        <v>0.0</v>
      </c>
      <c r="D286" s="15">
        <v>4.0</v>
      </c>
      <c r="E286" s="15">
        <v>106.0</v>
      </c>
      <c r="F286" s="15">
        <v>223.0</v>
      </c>
      <c r="G286" s="15">
        <v>0.0</v>
      </c>
      <c r="H286" s="15">
        <v>0.0</v>
      </c>
      <c r="I286" s="15">
        <v>142.0</v>
      </c>
      <c r="J286" s="15">
        <v>0.0</v>
      </c>
      <c r="K286" s="15">
        <v>0.3</v>
      </c>
      <c r="L286" s="15">
        <v>1.0</v>
      </c>
      <c r="M286" s="15">
        <v>2.0</v>
      </c>
      <c r="N286" s="15">
        <v>3.0</v>
      </c>
      <c r="O286" s="15">
        <v>0.0</v>
      </c>
    </row>
    <row r="287">
      <c r="B287" s="14">
        <v>67.0</v>
      </c>
      <c r="C287" s="15">
        <v>1.0</v>
      </c>
      <c r="D287" s="15">
        <v>3.0</v>
      </c>
      <c r="E287" s="15">
        <v>152.0</v>
      </c>
      <c r="F287" s="15">
        <v>212.0</v>
      </c>
      <c r="G287" s="15">
        <v>0.0</v>
      </c>
      <c r="H287" s="15">
        <v>2.0</v>
      </c>
      <c r="I287" s="15">
        <v>150.0</v>
      </c>
      <c r="J287" s="15">
        <v>0.0</v>
      </c>
      <c r="K287" s="15">
        <v>0.8</v>
      </c>
      <c r="L287" s="15">
        <v>2.0</v>
      </c>
      <c r="M287" s="15">
        <v>0.0</v>
      </c>
      <c r="N287" s="15">
        <v>7.0</v>
      </c>
      <c r="O287" s="15">
        <v>1.0</v>
      </c>
    </row>
    <row r="288">
      <c r="B288" s="14">
        <v>68.0</v>
      </c>
      <c r="C288" s="15">
        <v>1.0</v>
      </c>
      <c r="D288" s="15">
        <v>3.0</v>
      </c>
      <c r="E288" s="15">
        <v>180.0</v>
      </c>
      <c r="F288" s="15">
        <v>274.0</v>
      </c>
      <c r="G288" s="15">
        <v>0.1818181818</v>
      </c>
      <c r="H288" s="15">
        <v>2.0</v>
      </c>
      <c r="I288" s="15">
        <v>150.0</v>
      </c>
      <c r="J288" s="15">
        <v>1.0</v>
      </c>
      <c r="K288" s="15">
        <v>1.6</v>
      </c>
      <c r="L288" s="15">
        <v>2.0</v>
      </c>
      <c r="M288" s="15">
        <v>0.0</v>
      </c>
      <c r="N288" s="15">
        <v>7.0</v>
      </c>
      <c r="O288" s="15">
        <v>3.0</v>
      </c>
    </row>
    <row r="289">
      <c r="B289" s="14">
        <v>68.0</v>
      </c>
      <c r="C289" s="15">
        <v>1.0</v>
      </c>
      <c r="D289" s="15">
        <v>3.0</v>
      </c>
      <c r="E289" s="15">
        <v>118.0</v>
      </c>
      <c r="F289" s="15">
        <v>277.0</v>
      </c>
      <c r="G289" s="15">
        <v>0.0</v>
      </c>
      <c r="H289" s="15">
        <v>0.0</v>
      </c>
      <c r="I289" s="15">
        <v>151.0</v>
      </c>
      <c r="J289" s="15">
        <v>0.0</v>
      </c>
      <c r="K289" s="15">
        <v>1.0</v>
      </c>
      <c r="L289" s="15">
        <v>1.0</v>
      </c>
      <c r="M289" s="15">
        <v>1.0</v>
      </c>
      <c r="N289" s="15">
        <v>7.0</v>
      </c>
      <c r="O289" s="15">
        <v>0.0</v>
      </c>
    </row>
    <row r="290">
      <c r="B290" s="14">
        <v>68.0</v>
      </c>
      <c r="C290" s="15">
        <v>0.0</v>
      </c>
      <c r="D290" s="15">
        <v>3.0</v>
      </c>
      <c r="E290" s="15">
        <v>120.0</v>
      </c>
      <c r="F290" s="15">
        <v>211.0</v>
      </c>
      <c r="G290" s="15">
        <v>0.0</v>
      </c>
      <c r="H290" s="15">
        <v>2.0</v>
      </c>
      <c r="I290" s="15">
        <v>115.0</v>
      </c>
      <c r="J290" s="15">
        <v>0.0</v>
      </c>
      <c r="K290" s="15">
        <v>1.5</v>
      </c>
      <c r="L290" s="15">
        <v>2.0</v>
      </c>
      <c r="M290" s="15">
        <v>0.0</v>
      </c>
      <c r="N290" s="15">
        <v>3.0</v>
      </c>
      <c r="O290" s="15">
        <v>0.0</v>
      </c>
    </row>
    <row r="291">
      <c r="B291" s="14">
        <v>68.0</v>
      </c>
      <c r="C291" s="15">
        <v>1.0</v>
      </c>
      <c r="D291" s="15">
        <v>4.0</v>
      </c>
      <c r="E291" s="15">
        <v>144.0</v>
      </c>
      <c r="F291" s="15">
        <v>193.0</v>
      </c>
      <c r="G291" s="15">
        <v>1.0</v>
      </c>
      <c r="H291" s="15">
        <v>0.0</v>
      </c>
      <c r="I291" s="15">
        <v>141.0</v>
      </c>
      <c r="J291" s="15">
        <v>0.0</v>
      </c>
      <c r="K291" s="15">
        <v>3.4</v>
      </c>
      <c r="L291" s="15">
        <v>2.0</v>
      </c>
      <c r="M291" s="15">
        <v>2.0</v>
      </c>
      <c r="N291" s="15">
        <v>7.0</v>
      </c>
      <c r="O291" s="15">
        <v>2.0</v>
      </c>
    </row>
    <row r="292">
      <c r="B292" s="17">
        <v>69.0</v>
      </c>
      <c r="C292" s="18">
        <v>0.0</v>
      </c>
      <c r="D292" s="18">
        <v>1.0</v>
      </c>
      <c r="E292" s="18">
        <v>140.0</v>
      </c>
      <c r="F292" s="18">
        <v>239.0</v>
      </c>
      <c r="G292" s="20">
        <v>0.1666666667</v>
      </c>
      <c r="H292" s="18">
        <v>0.0</v>
      </c>
      <c r="I292" s="18">
        <v>151.0</v>
      </c>
      <c r="J292" s="18">
        <v>0.0</v>
      </c>
      <c r="K292" s="18">
        <v>1.8</v>
      </c>
      <c r="L292" s="18">
        <v>1.0</v>
      </c>
      <c r="M292" s="18">
        <v>2.0</v>
      </c>
      <c r="N292" s="18">
        <v>3.0</v>
      </c>
      <c r="O292" s="18">
        <v>0.0</v>
      </c>
    </row>
    <row r="293">
      <c r="B293" s="17">
        <v>69.0</v>
      </c>
      <c r="C293" s="18">
        <v>1.0</v>
      </c>
      <c r="D293" s="18">
        <v>3.0</v>
      </c>
      <c r="E293" s="18">
        <v>140.0</v>
      </c>
      <c r="F293" s="18">
        <v>254.0</v>
      </c>
      <c r="G293" s="18">
        <v>0.0</v>
      </c>
      <c r="H293" s="18">
        <v>2.0</v>
      </c>
      <c r="I293" s="18">
        <v>146.0</v>
      </c>
      <c r="J293" s="18">
        <v>0.0</v>
      </c>
      <c r="K293" s="18">
        <v>2.0</v>
      </c>
      <c r="L293" s="18">
        <v>2.0</v>
      </c>
      <c r="M293" s="18">
        <v>3.0</v>
      </c>
      <c r="N293" s="18">
        <v>7.0</v>
      </c>
      <c r="O293" s="18">
        <v>2.0</v>
      </c>
    </row>
    <row r="294">
      <c r="B294" s="17">
        <v>69.0</v>
      </c>
      <c r="C294" s="18">
        <v>1.0</v>
      </c>
      <c r="D294" s="18">
        <v>1.0</v>
      </c>
      <c r="E294" s="18">
        <v>160.0</v>
      </c>
      <c r="F294" s="18">
        <v>234.0</v>
      </c>
      <c r="G294" s="18">
        <v>1.0</v>
      </c>
      <c r="H294" s="18">
        <v>2.0</v>
      </c>
      <c r="I294" s="18">
        <v>131.0</v>
      </c>
      <c r="J294" s="18">
        <v>0.0</v>
      </c>
      <c r="K294" s="18">
        <v>0.1</v>
      </c>
      <c r="L294" s="18">
        <v>2.0</v>
      </c>
      <c r="M294" s="18">
        <v>1.0</v>
      </c>
      <c r="N294" s="18">
        <v>3.0</v>
      </c>
      <c r="O294" s="18">
        <v>0.0</v>
      </c>
    </row>
    <row r="295">
      <c r="B295" s="17">
        <v>70.0</v>
      </c>
      <c r="C295" s="18">
        <v>1.0</v>
      </c>
      <c r="D295" s="18">
        <v>4.0</v>
      </c>
      <c r="E295" s="18">
        <v>145.0</v>
      </c>
      <c r="F295" s="18">
        <v>174.0</v>
      </c>
      <c r="G295" s="18">
        <v>0.0</v>
      </c>
      <c r="H295" s="18">
        <v>0.0</v>
      </c>
      <c r="I295" s="18">
        <v>125.0</v>
      </c>
      <c r="J295" s="18">
        <v>1.0</v>
      </c>
      <c r="K295" s="18">
        <v>2.6</v>
      </c>
      <c r="L295" s="18">
        <v>3.0</v>
      </c>
      <c r="M295" s="18">
        <v>0.0</v>
      </c>
      <c r="N295" s="18">
        <v>7.0</v>
      </c>
      <c r="O295" s="18">
        <v>4.0</v>
      </c>
    </row>
    <row r="296">
      <c r="B296" s="17">
        <v>70.0</v>
      </c>
      <c r="C296" s="18">
        <v>1.0</v>
      </c>
      <c r="D296" s="18">
        <v>4.0</v>
      </c>
      <c r="E296" s="18">
        <v>130.0</v>
      </c>
      <c r="F296" s="18">
        <v>322.0</v>
      </c>
      <c r="G296" s="18">
        <v>0.0</v>
      </c>
      <c r="H296" s="18">
        <v>2.0</v>
      </c>
      <c r="I296" s="18">
        <v>109.0</v>
      </c>
      <c r="J296" s="18">
        <v>0.0</v>
      </c>
      <c r="K296" s="18">
        <v>2.4</v>
      </c>
      <c r="L296" s="18">
        <v>2.0</v>
      </c>
      <c r="M296" s="18">
        <v>3.0</v>
      </c>
      <c r="N296" s="18">
        <v>3.0</v>
      </c>
      <c r="O296" s="18">
        <v>1.0</v>
      </c>
    </row>
    <row r="297">
      <c r="B297" s="17">
        <v>70.0</v>
      </c>
      <c r="C297" s="18">
        <v>1.0</v>
      </c>
      <c r="D297" s="18">
        <v>3.0</v>
      </c>
      <c r="E297" s="18">
        <v>160.0</v>
      </c>
      <c r="F297" s="18">
        <v>269.0</v>
      </c>
      <c r="G297" s="18">
        <v>0.0</v>
      </c>
      <c r="H297" s="18">
        <v>0.0</v>
      </c>
      <c r="I297" s="18">
        <v>112.0</v>
      </c>
      <c r="J297" s="18">
        <v>1.0</v>
      </c>
      <c r="K297" s="18">
        <v>2.9</v>
      </c>
      <c r="L297" s="18">
        <v>2.0</v>
      </c>
      <c r="M297" s="18">
        <v>1.0</v>
      </c>
      <c r="N297" s="18">
        <v>7.0</v>
      </c>
      <c r="O297" s="18">
        <v>3.0</v>
      </c>
    </row>
    <row r="298">
      <c r="B298" s="17">
        <v>70.0</v>
      </c>
      <c r="C298" s="18">
        <v>1.0</v>
      </c>
      <c r="D298" s="18">
        <v>2.0</v>
      </c>
      <c r="E298" s="18">
        <v>156.0</v>
      </c>
      <c r="F298" s="18">
        <v>245.0</v>
      </c>
      <c r="G298" s="18">
        <v>0.0</v>
      </c>
      <c r="H298" s="18">
        <v>2.0</v>
      </c>
      <c r="I298" s="18">
        <v>143.0</v>
      </c>
      <c r="J298" s="18">
        <v>0.0</v>
      </c>
      <c r="K298" s="18">
        <v>0.0</v>
      </c>
      <c r="L298" s="18">
        <v>1.0</v>
      </c>
      <c r="M298" s="18">
        <v>0.0</v>
      </c>
      <c r="N298" s="18">
        <v>3.0</v>
      </c>
      <c r="O298" s="18">
        <v>0.0</v>
      </c>
    </row>
    <row r="299">
      <c r="B299" s="17">
        <v>71.0</v>
      </c>
      <c r="C299" s="18">
        <v>0.0</v>
      </c>
      <c r="D299" s="18">
        <v>2.0</v>
      </c>
      <c r="E299" s="18">
        <v>160.0</v>
      </c>
      <c r="F299" s="18">
        <v>302.0</v>
      </c>
      <c r="G299" s="18">
        <v>0.0</v>
      </c>
      <c r="H299" s="18">
        <v>0.0</v>
      </c>
      <c r="I299" s="18">
        <v>162.0</v>
      </c>
      <c r="J299" s="18">
        <v>0.0</v>
      </c>
      <c r="K299" s="20">
        <v>1.225</v>
      </c>
      <c r="L299" s="18">
        <v>1.0</v>
      </c>
      <c r="M299" s="18">
        <v>2.0</v>
      </c>
      <c r="N299" s="18">
        <v>3.0</v>
      </c>
      <c r="O299" s="18">
        <v>0.0</v>
      </c>
    </row>
    <row r="300">
      <c r="B300" s="17">
        <v>71.0</v>
      </c>
      <c r="C300" s="18">
        <v>0.0</v>
      </c>
      <c r="D300" s="18">
        <v>3.0</v>
      </c>
      <c r="E300" s="18">
        <v>110.0</v>
      </c>
      <c r="F300" s="18">
        <v>265.0</v>
      </c>
      <c r="G300" s="18">
        <v>1.0</v>
      </c>
      <c r="H300" s="18">
        <v>2.0</v>
      </c>
      <c r="I300" s="18">
        <v>130.0</v>
      </c>
      <c r="J300" s="18">
        <v>0.0</v>
      </c>
      <c r="K300" s="18">
        <v>0.0</v>
      </c>
      <c r="L300" s="18">
        <v>1.0</v>
      </c>
      <c r="M300" s="18">
        <v>1.0</v>
      </c>
      <c r="N300" s="18">
        <v>3.0</v>
      </c>
      <c r="O300" s="18">
        <v>0.0</v>
      </c>
    </row>
    <row r="301">
      <c r="B301" s="17">
        <v>71.0</v>
      </c>
      <c r="C301" s="18">
        <v>0.0</v>
      </c>
      <c r="D301" s="18">
        <v>4.0</v>
      </c>
      <c r="E301" s="18">
        <v>112.0</v>
      </c>
      <c r="F301" s="18">
        <v>149.0</v>
      </c>
      <c r="G301" s="18">
        <v>0.0</v>
      </c>
      <c r="H301" s="18">
        <v>0.0</v>
      </c>
      <c r="I301" s="18">
        <v>125.0</v>
      </c>
      <c r="J301" s="18">
        <v>0.0</v>
      </c>
      <c r="K301" s="18">
        <v>1.6</v>
      </c>
      <c r="L301" s="18">
        <v>2.0</v>
      </c>
      <c r="M301" s="18">
        <v>0.0</v>
      </c>
      <c r="N301" s="18">
        <v>3.0</v>
      </c>
      <c r="O301" s="18">
        <v>0.0</v>
      </c>
    </row>
    <row r="302">
      <c r="B302" s="17">
        <v>74.0</v>
      </c>
      <c r="C302" s="18">
        <v>0.0</v>
      </c>
      <c r="D302" s="18">
        <v>2.0</v>
      </c>
      <c r="E302" s="18">
        <v>120.0</v>
      </c>
      <c r="F302" s="18">
        <v>269.0</v>
      </c>
      <c r="G302" s="18">
        <v>0.0</v>
      </c>
      <c r="H302" s="18">
        <v>2.0</v>
      </c>
      <c r="I302" s="18">
        <v>121.0</v>
      </c>
      <c r="J302" s="18">
        <v>1.0</v>
      </c>
      <c r="K302" s="18">
        <v>0.2</v>
      </c>
      <c r="L302" s="18">
        <v>1.0</v>
      </c>
      <c r="M302" s="18">
        <v>1.0</v>
      </c>
      <c r="N302" s="18">
        <v>3.0</v>
      </c>
      <c r="O302" s="18">
        <v>0.0</v>
      </c>
    </row>
    <row r="303">
      <c r="B303" s="17">
        <v>76.0</v>
      </c>
      <c r="C303" s="18">
        <v>0.0</v>
      </c>
      <c r="D303" s="18">
        <v>3.0</v>
      </c>
      <c r="E303" s="18">
        <v>140.0</v>
      </c>
      <c r="F303" s="18">
        <v>197.0</v>
      </c>
      <c r="G303" s="18">
        <v>0.0</v>
      </c>
      <c r="H303" s="18">
        <v>1.0</v>
      </c>
      <c r="I303" s="18">
        <v>116.0</v>
      </c>
      <c r="J303" s="18">
        <v>0.0</v>
      </c>
      <c r="K303" s="18">
        <v>1.1</v>
      </c>
      <c r="L303" s="18">
        <v>2.0</v>
      </c>
      <c r="M303" s="18">
        <v>0.0</v>
      </c>
      <c r="N303" s="18">
        <v>3.0</v>
      </c>
      <c r="O303" s="18">
        <v>0.0</v>
      </c>
    </row>
    <row r="304">
      <c r="B304" s="17">
        <v>77.0</v>
      </c>
      <c r="C304" s="18">
        <v>1.0</v>
      </c>
      <c r="D304" s="18">
        <v>4.0</v>
      </c>
      <c r="E304" s="18">
        <v>125.0</v>
      </c>
      <c r="F304" s="18">
        <v>304.0</v>
      </c>
      <c r="G304" s="18">
        <v>0.0</v>
      </c>
      <c r="H304" s="18">
        <v>2.0</v>
      </c>
      <c r="I304" s="18">
        <v>162.0</v>
      </c>
      <c r="J304" s="18">
        <v>1.0</v>
      </c>
      <c r="K304" s="18">
        <v>0.0</v>
      </c>
      <c r="L304" s="18">
        <v>1.0</v>
      </c>
      <c r="M304" s="18">
        <v>3.0</v>
      </c>
      <c r="N304" s="18">
        <v>3.0</v>
      </c>
      <c r="O304" s="18">
        <v>4.0</v>
      </c>
    </row>
    <row r="305">
      <c r="A305" s="6" t="s">
        <v>27</v>
      </c>
    </row>
    <row r="306">
      <c r="A306" s="6" t="s">
        <v>15</v>
      </c>
      <c r="B306">
        <f t="shared" ref="B306:O306" si="1">average(B2:B83)</f>
        <v>42.56097561</v>
      </c>
      <c r="C306">
        <f t="shared" si="1"/>
        <v>0.7375</v>
      </c>
      <c r="D306">
        <f t="shared" si="1"/>
        <v>3.0125</v>
      </c>
      <c r="E306">
        <f t="shared" si="1"/>
        <v>123.75</v>
      </c>
      <c r="F306">
        <f t="shared" si="1"/>
        <v>232.6708861</v>
      </c>
      <c r="G306">
        <f t="shared" si="1"/>
        <v>0.075</v>
      </c>
      <c r="H306">
        <f t="shared" si="1"/>
        <v>0.7901234568</v>
      </c>
      <c r="I306">
        <f t="shared" si="1"/>
        <v>162.05</v>
      </c>
      <c r="J306">
        <f t="shared" si="1"/>
        <v>0.25</v>
      </c>
      <c r="K306">
        <f t="shared" si="1"/>
        <v>0.64625</v>
      </c>
      <c r="L306">
        <f t="shared" si="1"/>
        <v>1.46835443</v>
      </c>
      <c r="M306">
        <f t="shared" si="1"/>
        <v>0.2179487179</v>
      </c>
      <c r="N306">
        <f t="shared" si="1"/>
        <v>4.148148148</v>
      </c>
      <c r="O306">
        <f t="shared" si="1"/>
        <v>0.5365853659</v>
      </c>
    </row>
    <row r="307">
      <c r="A307" s="6" t="s">
        <v>16</v>
      </c>
      <c r="B307">
        <f t="shared" ref="B307:O307" si="2">median(B2:B83)</f>
        <v>43</v>
      </c>
      <c r="C307">
        <f t="shared" si="2"/>
        <v>1</v>
      </c>
      <c r="D307">
        <f t="shared" si="2"/>
        <v>3</v>
      </c>
      <c r="E307">
        <f t="shared" si="2"/>
        <v>122</v>
      </c>
      <c r="F307">
        <f t="shared" si="2"/>
        <v>231.8354431</v>
      </c>
      <c r="G307">
        <f t="shared" si="2"/>
        <v>0</v>
      </c>
      <c r="H307">
        <f t="shared" si="2"/>
        <v>0</v>
      </c>
      <c r="I307">
        <f t="shared" si="2"/>
        <v>167</v>
      </c>
      <c r="J307">
        <f t="shared" si="2"/>
        <v>0</v>
      </c>
      <c r="K307">
        <f t="shared" si="2"/>
        <v>0</v>
      </c>
      <c r="L307">
        <f t="shared" si="2"/>
        <v>1</v>
      </c>
      <c r="M307">
        <f t="shared" si="2"/>
        <v>0</v>
      </c>
      <c r="N307">
        <f t="shared" si="2"/>
        <v>3</v>
      </c>
      <c r="O307">
        <f t="shared" si="2"/>
        <v>0</v>
      </c>
    </row>
    <row r="308">
      <c r="A308" s="6" t="s">
        <v>17</v>
      </c>
      <c r="B308">
        <f t="shared" ref="B308:O308" si="3">mode(B2:B83)</f>
        <v>44</v>
      </c>
      <c r="C308">
        <f t="shared" si="3"/>
        <v>1</v>
      </c>
      <c r="D308">
        <f t="shared" si="3"/>
        <v>4</v>
      </c>
      <c r="E308">
        <f t="shared" si="3"/>
        <v>130</v>
      </c>
      <c r="F308">
        <f t="shared" si="3"/>
        <v>204</v>
      </c>
      <c r="G308">
        <f t="shared" si="3"/>
        <v>0</v>
      </c>
      <c r="H308">
        <f t="shared" si="3"/>
        <v>0</v>
      </c>
      <c r="I308">
        <f t="shared" si="3"/>
        <v>182</v>
      </c>
      <c r="J308">
        <f t="shared" si="3"/>
        <v>0</v>
      </c>
      <c r="K308">
        <f t="shared" si="3"/>
        <v>0</v>
      </c>
      <c r="L308">
        <f t="shared" si="3"/>
        <v>1</v>
      </c>
      <c r="M308">
        <f t="shared" si="3"/>
        <v>0</v>
      </c>
      <c r="N308">
        <f t="shared" si="3"/>
        <v>3</v>
      </c>
      <c r="O308">
        <f t="shared" si="3"/>
        <v>0</v>
      </c>
    </row>
    <row r="309">
      <c r="K309" s="6"/>
    </row>
    <row r="310">
      <c r="A310" s="6" t="s">
        <v>28</v>
      </c>
    </row>
    <row r="311">
      <c r="A311" s="6" t="s">
        <v>15</v>
      </c>
      <c r="B311">
        <f t="shared" ref="B311:O311" si="4">average(B89:B291)</f>
        <v>58.29064039</v>
      </c>
      <c r="C311">
        <f t="shared" si="4"/>
        <v>0.6666666667</v>
      </c>
      <c r="D311">
        <f t="shared" si="4"/>
        <v>3.262626263</v>
      </c>
      <c r="E311">
        <f t="shared" si="4"/>
        <v>134.7070707</v>
      </c>
      <c r="F311">
        <f t="shared" si="4"/>
        <v>252.3768844</v>
      </c>
      <c r="G311">
        <f t="shared" si="4"/>
        <v>0.1818181818</v>
      </c>
      <c r="H311">
        <f t="shared" si="4"/>
        <v>1.091370558</v>
      </c>
      <c r="I311">
        <f t="shared" si="4"/>
        <v>145.2284264</v>
      </c>
      <c r="J311">
        <f t="shared" si="4"/>
        <v>0.3654822335</v>
      </c>
      <c r="K311">
        <f t="shared" si="4"/>
        <v>1.198989899</v>
      </c>
      <c r="L311">
        <f t="shared" si="4"/>
        <v>1.661616162</v>
      </c>
      <c r="M311">
        <f t="shared" si="4"/>
        <v>0.7948480175</v>
      </c>
      <c r="N311">
        <f t="shared" si="4"/>
        <v>5.051546392</v>
      </c>
      <c r="O311">
        <f t="shared" si="4"/>
        <v>1.065326633</v>
      </c>
      <c r="Q311" s="21"/>
    </row>
    <row r="312">
      <c r="A312" s="6" t="s">
        <v>16</v>
      </c>
      <c r="B312">
        <f t="shared" ref="B312:O312" si="5">median(B89:B291)</f>
        <v>58</v>
      </c>
      <c r="C312">
        <f t="shared" si="5"/>
        <v>1</v>
      </c>
      <c r="D312">
        <f t="shared" si="5"/>
        <v>4</v>
      </c>
      <c r="E312">
        <f t="shared" si="5"/>
        <v>132</v>
      </c>
      <c r="F312">
        <f t="shared" si="5"/>
        <v>246</v>
      </c>
      <c r="G312">
        <f t="shared" si="5"/>
        <v>0</v>
      </c>
      <c r="H312">
        <f t="shared" si="5"/>
        <v>2</v>
      </c>
      <c r="I312">
        <f t="shared" si="5"/>
        <v>147</v>
      </c>
      <c r="J312">
        <f t="shared" si="5"/>
        <v>0</v>
      </c>
      <c r="K312">
        <f t="shared" si="5"/>
        <v>1</v>
      </c>
      <c r="L312">
        <f t="shared" si="5"/>
        <v>2</v>
      </c>
      <c r="M312">
        <f t="shared" si="5"/>
        <v>0.7941856491</v>
      </c>
      <c r="N312">
        <f t="shared" si="5"/>
        <v>6</v>
      </c>
      <c r="O312">
        <f t="shared" si="5"/>
        <v>1</v>
      </c>
      <c r="Q312" s="21"/>
    </row>
    <row r="313">
      <c r="A313" s="6" t="s">
        <v>17</v>
      </c>
      <c r="B313">
        <f t="shared" ref="B313:O313" si="6">mode(B89:B291)</f>
        <v>58</v>
      </c>
      <c r="C313">
        <f t="shared" si="6"/>
        <v>1</v>
      </c>
      <c r="D313">
        <f t="shared" si="6"/>
        <v>4</v>
      </c>
      <c r="E313">
        <f t="shared" si="6"/>
        <v>140</v>
      </c>
      <c r="F313">
        <f t="shared" si="6"/>
        <v>212</v>
      </c>
      <c r="G313">
        <f t="shared" si="6"/>
        <v>0</v>
      </c>
      <c r="H313">
        <f t="shared" si="6"/>
        <v>2</v>
      </c>
      <c r="I313">
        <f t="shared" si="6"/>
        <v>163</v>
      </c>
      <c r="J313">
        <f t="shared" si="6"/>
        <v>0</v>
      </c>
      <c r="K313">
        <f t="shared" si="6"/>
        <v>0</v>
      </c>
      <c r="L313">
        <f t="shared" si="6"/>
        <v>2</v>
      </c>
      <c r="M313">
        <f t="shared" si="6"/>
        <v>0</v>
      </c>
      <c r="N313">
        <f t="shared" si="6"/>
        <v>3</v>
      </c>
      <c r="O313">
        <f t="shared" si="6"/>
        <v>0</v>
      </c>
      <c r="Q313" s="21"/>
    </row>
    <row r="315">
      <c r="A315" s="6" t="s">
        <v>29</v>
      </c>
      <c r="B315" s="21"/>
      <c r="G315" s="21"/>
    </row>
    <row r="316">
      <c r="A316" s="6" t="s">
        <v>15</v>
      </c>
      <c r="B316">
        <f t="shared" ref="B316:O316" si="7">average(B292:B304)</f>
        <v>71.30769231</v>
      </c>
      <c r="C316">
        <f t="shared" si="7"/>
        <v>0.5384615385</v>
      </c>
      <c r="D316">
        <f t="shared" si="7"/>
        <v>2.769230769</v>
      </c>
      <c r="E316">
        <f t="shared" si="7"/>
        <v>138.3076923</v>
      </c>
      <c r="F316">
        <f t="shared" si="7"/>
        <v>247.9230769</v>
      </c>
      <c r="G316">
        <f t="shared" si="7"/>
        <v>0.1666666667</v>
      </c>
      <c r="H316">
        <f t="shared" si="7"/>
        <v>1.153846154</v>
      </c>
      <c r="I316">
        <f t="shared" si="7"/>
        <v>133.3076923</v>
      </c>
      <c r="J316">
        <f t="shared" si="7"/>
        <v>0.3076923077</v>
      </c>
      <c r="K316">
        <f t="shared" si="7"/>
        <v>1.225</v>
      </c>
      <c r="L316">
        <f t="shared" si="7"/>
        <v>1.615384615</v>
      </c>
      <c r="M316">
        <f t="shared" si="7"/>
        <v>1.307692308</v>
      </c>
      <c r="N316">
        <f t="shared" si="7"/>
        <v>3.923076923</v>
      </c>
      <c r="O316">
        <f t="shared" si="7"/>
        <v>1.076923077</v>
      </c>
    </row>
    <row r="317">
      <c r="A317" s="6" t="s">
        <v>16</v>
      </c>
      <c r="B317">
        <f t="shared" ref="B317:O317" si="8">median(B292:B304)</f>
        <v>70</v>
      </c>
      <c r="C317">
        <f t="shared" si="8"/>
        <v>1</v>
      </c>
      <c r="D317">
        <f t="shared" si="8"/>
        <v>3</v>
      </c>
      <c r="E317">
        <f t="shared" si="8"/>
        <v>140</v>
      </c>
      <c r="F317">
        <f t="shared" si="8"/>
        <v>254</v>
      </c>
      <c r="G317">
        <f t="shared" si="8"/>
        <v>0</v>
      </c>
      <c r="H317">
        <f t="shared" si="8"/>
        <v>2</v>
      </c>
      <c r="I317">
        <f t="shared" si="8"/>
        <v>130</v>
      </c>
      <c r="J317">
        <f t="shared" si="8"/>
        <v>0</v>
      </c>
      <c r="K317">
        <f t="shared" si="8"/>
        <v>1.225</v>
      </c>
      <c r="L317">
        <f t="shared" si="8"/>
        <v>2</v>
      </c>
      <c r="M317">
        <f t="shared" si="8"/>
        <v>1</v>
      </c>
      <c r="N317">
        <f t="shared" si="8"/>
        <v>3</v>
      </c>
      <c r="O317">
        <f t="shared" si="8"/>
        <v>0</v>
      </c>
    </row>
    <row r="318">
      <c r="A318" s="6" t="s">
        <v>17</v>
      </c>
      <c r="B318">
        <f t="shared" ref="B318:O318" si="9">mode(B292:B304)</f>
        <v>70</v>
      </c>
      <c r="C318">
        <f t="shared" si="9"/>
        <v>1</v>
      </c>
      <c r="D318">
        <f t="shared" si="9"/>
        <v>3</v>
      </c>
      <c r="E318">
        <f t="shared" si="9"/>
        <v>140</v>
      </c>
      <c r="F318">
        <f t="shared" si="9"/>
        <v>269</v>
      </c>
      <c r="G318">
        <f t="shared" si="9"/>
        <v>0</v>
      </c>
      <c r="H318">
        <f t="shared" si="9"/>
        <v>2</v>
      </c>
      <c r="I318">
        <f t="shared" si="9"/>
        <v>125</v>
      </c>
      <c r="J318">
        <f t="shared" si="9"/>
        <v>0</v>
      </c>
      <c r="K318">
        <f t="shared" si="9"/>
        <v>0</v>
      </c>
      <c r="L318">
        <f t="shared" si="9"/>
        <v>1</v>
      </c>
      <c r="M318">
        <f t="shared" si="9"/>
        <v>1</v>
      </c>
      <c r="N318">
        <f t="shared" si="9"/>
        <v>3</v>
      </c>
      <c r="O318">
        <f t="shared" si="9"/>
        <v>0</v>
      </c>
    </row>
    <row r="320">
      <c r="A320" s="6" t="s">
        <v>18</v>
      </c>
      <c r="B320" s="6" t="s">
        <v>0</v>
      </c>
      <c r="C320" s="6" t="s">
        <v>1</v>
      </c>
      <c r="D320" s="6" t="s">
        <v>2</v>
      </c>
      <c r="E320" s="6" t="s">
        <v>3</v>
      </c>
      <c r="F320" s="6" t="s">
        <v>4</v>
      </c>
      <c r="G320" s="6" t="s">
        <v>5</v>
      </c>
      <c r="H320" s="6" t="s">
        <v>6</v>
      </c>
      <c r="I320" s="6" t="s">
        <v>7</v>
      </c>
      <c r="J320" s="6" t="s">
        <v>8</v>
      </c>
      <c r="K320" s="6" t="s">
        <v>9</v>
      </c>
      <c r="L320" s="6" t="s">
        <v>10</v>
      </c>
      <c r="M320" s="6" t="s">
        <v>11</v>
      </c>
      <c r="N320" s="6" t="s">
        <v>12</v>
      </c>
      <c r="O320" s="6" t="s">
        <v>13</v>
      </c>
    </row>
    <row r="321">
      <c r="A321" s="6" t="s">
        <v>19</v>
      </c>
      <c r="B321" s="6">
        <f t="shared" ref="B321:O321" si="10">min(B12:B314)</f>
        <v>38</v>
      </c>
      <c r="C321" s="6">
        <f t="shared" si="10"/>
        <v>0</v>
      </c>
      <c r="D321" s="6">
        <f t="shared" si="10"/>
        <v>1</v>
      </c>
      <c r="E321" s="6">
        <f t="shared" si="10"/>
        <v>94</v>
      </c>
      <c r="F321" s="6">
        <f t="shared" si="10"/>
        <v>126</v>
      </c>
      <c r="G321" s="6">
        <f t="shared" si="10"/>
        <v>0</v>
      </c>
      <c r="H321" s="6">
        <f t="shared" si="10"/>
        <v>0</v>
      </c>
      <c r="I321" s="6">
        <f t="shared" si="10"/>
        <v>71</v>
      </c>
      <c r="J321" s="6">
        <f t="shared" si="10"/>
        <v>0</v>
      </c>
      <c r="K321" s="6">
        <f t="shared" si="10"/>
        <v>0</v>
      </c>
      <c r="L321" s="6">
        <f t="shared" si="10"/>
        <v>1</v>
      </c>
      <c r="M321" s="6">
        <f t="shared" si="10"/>
        <v>0</v>
      </c>
      <c r="N321" s="6">
        <f t="shared" si="10"/>
        <v>3</v>
      </c>
      <c r="O321" s="6">
        <f t="shared" si="10"/>
        <v>0</v>
      </c>
    </row>
    <row r="322">
      <c r="A322" s="6" t="s">
        <v>20</v>
      </c>
      <c r="B322" s="6">
        <f t="shared" ref="B322:O322" si="11">quartile(B12:B314,1)</f>
        <v>48.5</v>
      </c>
      <c r="C322" s="6">
        <f t="shared" si="11"/>
        <v>0</v>
      </c>
      <c r="D322" s="6">
        <f t="shared" si="11"/>
        <v>3</v>
      </c>
      <c r="E322" s="6">
        <f t="shared" si="11"/>
        <v>120</v>
      </c>
      <c r="F322" s="6">
        <f t="shared" si="11"/>
        <v>212</v>
      </c>
      <c r="G322" s="6">
        <f t="shared" si="11"/>
        <v>0</v>
      </c>
      <c r="H322" s="6">
        <f t="shared" si="11"/>
        <v>0</v>
      </c>
      <c r="I322" s="6">
        <f t="shared" si="11"/>
        <v>133.5</v>
      </c>
      <c r="J322" s="6">
        <f t="shared" si="11"/>
        <v>0</v>
      </c>
      <c r="K322" s="6">
        <f t="shared" si="11"/>
        <v>0</v>
      </c>
      <c r="L322" s="6">
        <f t="shared" si="11"/>
        <v>1</v>
      </c>
      <c r="M322" s="6">
        <f t="shared" si="11"/>
        <v>0</v>
      </c>
      <c r="N322" s="6">
        <f t="shared" si="11"/>
        <v>3</v>
      </c>
      <c r="O322" s="6">
        <f t="shared" si="11"/>
        <v>0</v>
      </c>
    </row>
    <row r="323">
      <c r="A323" s="6" t="s">
        <v>21</v>
      </c>
      <c r="B323" s="6">
        <f t="shared" ref="B323:O323" si="12">quartile(B12:B314,3)</f>
        <v>61</v>
      </c>
      <c r="C323" s="6">
        <f t="shared" si="12"/>
        <v>1</v>
      </c>
      <c r="D323" s="6">
        <f t="shared" si="12"/>
        <v>4</v>
      </c>
      <c r="E323" s="6">
        <f t="shared" si="12"/>
        <v>140</v>
      </c>
      <c r="F323" s="6">
        <f t="shared" si="12"/>
        <v>274</v>
      </c>
      <c r="G323" s="6">
        <f t="shared" si="12"/>
        <v>0</v>
      </c>
      <c r="H323" s="6">
        <f t="shared" si="12"/>
        <v>2</v>
      </c>
      <c r="I323" s="6">
        <f t="shared" si="12"/>
        <v>164</v>
      </c>
      <c r="J323" s="6">
        <f t="shared" si="12"/>
        <v>1</v>
      </c>
      <c r="K323" s="6">
        <f t="shared" si="12"/>
        <v>1.6</v>
      </c>
      <c r="L323" s="6">
        <f t="shared" si="12"/>
        <v>2</v>
      </c>
      <c r="M323" s="6">
        <f t="shared" si="12"/>
        <v>1</v>
      </c>
      <c r="N323" s="6">
        <f t="shared" si="12"/>
        <v>7</v>
      </c>
      <c r="O323" s="6">
        <f t="shared" si="12"/>
        <v>2</v>
      </c>
    </row>
    <row r="324">
      <c r="A324" s="6" t="s">
        <v>22</v>
      </c>
      <c r="B324" s="6">
        <f t="shared" ref="B324:O324" si="13">max(B12:B314)</f>
        <v>77</v>
      </c>
      <c r="C324" s="6">
        <f t="shared" si="13"/>
        <v>1</v>
      </c>
      <c r="D324" s="6">
        <f t="shared" si="13"/>
        <v>4</v>
      </c>
      <c r="E324" s="6">
        <f t="shared" si="13"/>
        <v>200</v>
      </c>
      <c r="F324" s="6">
        <f t="shared" si="13"/>
        <v>564</v>
      </c>
      <c r="G324" s="6">
        <f t="shared" si="13"/>
        <v>1</v>
      </c>
      <c r="H324" s="6">
        <f t="shared" si="13"/>
        <v>2</v>
      </c>
      <c r="I324" s="6">
        <f t="shared" si="13"/>
        <v>195</v>
      </c>
      <c r="J324" s="6">
        <f t="shared" si="13"/>
        <v>1</v>
      </c>
      <c r="K324" s="6">
        <f t="shared" si="13"/>
        <v>6.2</v>
      </c>
      <c r="L324" s="6">
        <f t="shared" si="13"/>
        <v>3</v>
      </c>
      <c r="M324" s="6">
        <f t="shared" si="13"/>
        <v>3</v>
      </c>
      <c r="N324" s="6">
        <f t="shared" si="13"/>
        <v>7</v>
      </c>
      <c r="O324" s="6">
        <f t="shared" si="13"/>
        <v>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2"/>
      <c r="B2" s="4">
        <v>63.0</v>
      </c>
      <c r="C2" s="3"/>
      <c r="D2" s="23">
        <v>1.5</v>
      </c>
      <c r="E2" s="3">
        <v>145.0</v>
      </c>
      <c r="F2" s="3">
        <v>233.0</v>
      </c>
      <c r="G2" s="3">
        <v>1.0</v>
      </c>
      <c r="H2" s="3">
        <v>2.0</v>
      </c>
      <c r="I2" s="3">
        <v>150.0</v>
      </c>
      <c r="J2" s="3">
        <v>0.0</v>
      </c>
      <c r="K2" s="3">
        <v>2.3</v>
      </c>
      <c r="L2" s="3">
        <v>3.0</v>
      </c>
      <c r="M2" s="3">
        <v>0.0</v>
      </c>
      <c r="N2" s="3">
        <v>6.0</v>
      </c>
      <c r="O2" s="3">
        <v>0.0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22"/>
      <c r="B3" s="4">
        <v>67.0</v>
      </c>
      <c r="C3" s="3">
        <v>1.0</v>
      </c>
      <c r="D3" s="3"/>
      <c r="E3" s="3">
        <v>160.0</v>
      </c>
      <c r="F3" s="3">
        <v>286.0</v>
      </c>
      <c r="G3" s="3">
        <v>0.0</v>
      </c>
      <c r="H3" s="3">
        <v>2.0</v>
      </c>
      <c r="I3" s="3">
        <v>108.0</v>
      </c>
      <c r="J3" s="3">
        <v>1.0</v>
      </c>
      <c r="K3" s="3">
        <v>1.5</v>
      </c>
      <c r="L3" s="3">
        <v>2.0</v>
      </c>
      <c r="M3" s="23">
        <v>2.5</v>
      </c>
      <c r="N3" s="3">
        <v>3.0</v>
      </c>
      <c r="O3" s="3">
        <v>2.0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22"/>
      <c r="B4" s="4">
        <v>67.0</v>
      </c>
      <c r="C4" s="3">
        <v>1.0</v>
      </c>
      <c r="D4" s="3">
        <v>4.0</v>
      </c>
      <c r="E4" s="3"/>
      <c r="F4" s="3">
        <v>229.0</v>
      </c>
      <c r="G4" s="3">
        <v>0.0</v>
      </c>
      <c r="H4" s="3">
        <v>2.0</v>
      </c>
      <c r="I4" s="3">
        <v>129.0</v>
      </c>
      <c r="J4" s="3">
        <v>1.0</v>
      </c>
      <c r="K4" s="3">
        <v>2.6</v>
      </c>
      <c r="L4" s="3">
        <v>2.0</v>
      </c>
      <c r="M4" s="3">
        <v>2.0</v>
      </c>
      <c r="N4" s="3">
        <v>7.0</v>
      </c>
      <c r="O4" s="3">
        <v>1.0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22"/>
      <c r="B5" s="4">
        <v>37.0</v>
      </c>
      <c r="C5" s="3">
        <v>1.0</v>
      </c>
      <c r="D5" s="3">
        <v>3.0</v>
      </c>
      <c r="E5" s="3">
        <v>130.0</v>
      </c>
      <c r="F5" s="3"/>
      <c r="G5" s="3">
        <v>0.0</v>
      </c>
      <c r="H5" s="3">
        <v>0.0</v>
      </c>
      <c r="I5" s="3">
        <v>187.0</v>
      </c>
      <c r="J5" s="3">
        <v>0.0</v>
      </c>
      <c r="K5" s="3">
        <v>3.5</v>
      </c>
      <c r="L5" s="3">
        <v>3.0</v>
      </c>
      <c r="M5" s="3">
        <v>0.0</v>
      </c>
      <c r="N5" s="3">
        <v>3.0</v>
      </c>
      <c r="O5" s="3">
        <v>0.0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22"/>
      <c r="B6" s="4">
        <v>41.0</v>
      </c>
      <c r="C6" s="3">
        <v>0.0</v>
      </c>
      <c r="D6" s="3">
        <v>2.0</v>
      </c>
      <c r="E6" s="3">
        <v>130.0</v>
      </c>
      <c r="F6" s="3">
        <v>204.0</v>
      </c>
      <c r="G6" s="3"/>
      <c r="H6" s="3">
        <v>2.0</v>
      </c>
      <c r="I6" s="3">
        <v>172.0</v>
      </c>
      <c r="J6" s="3">
        <v>0.0</v>
      </c>
      <c r="K6" s="3">
        <v>1.4</v>
      </c>
      <c r="L6" s="3">
        <v>1.0</v>
      </c>
      <c r="M6" s="3">
        <v>0.0</v>
      </c>
      <c r="N6" s="3">
        <v>3.0</v>
      </c>
      <c r="O6" s="3">
        <v>0.0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22"/>
      <c r="B7" s="4">
        <v>56.0</v>
      </c>
      <c r="C7" s="3">
        <v>1.0</v>
      </c>
      <c r="D7" s="3">
        <v>2.0</v>
      </c>
      <c r="E7" s="3">
        <v>120.0</v>
      </c>
      <c r="F7" s="3">
        <v>236.0</v>
      </c>
      <c r="G7" s="3">
        <v>0.0</v>
      </c>
      <c r="H7" s="3"/>
      <c r="I7" s="3">
        <v>178.0</v>
      </c>
      <c r="J7" s="3">
        <v>0.0</v>
      </c>
      <c r="K7" s="3">
        <v>0.8</v>
      </c>
      <c r="L7" s="3">
        <v>1.0</v>
      </c>
      <c r="M7" s="3">
        <v>0.0</v>
      </c>
      <c r="N7" s="3">
        <v>3.0</v>
      </c>
      <c r="O7" s="3">
        <v>0.0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22"/>
      <c r="B8" s="4">
        <v>62.0</v>
      </c>
      <c r="C8" s="3">
        <v>0.0</v>
      </c>
      <c r="D8" s="3">
        <v>4.0</v>
      </c>
      <c r="E8" s="3">
        <v>140.0</v>
      </c>
      <c r="F8" s="3">
        <v>268.0</v>
      </c>
      <c r="G8" s="3">
        <v>0.0</v>
      </c>
      <c r="H8" s="3">
        <v>2.0</v>
      </c>
      <c r="I8" s="3"/>
      <c r="J8" s="3">
        <v>0.0</v>
      </c>
      <c r="K8" s="3">
        <v>3.6</v>
      </c>
      <c r="L8" s="3">
        <v>3.0</v>
      </c>
      <c r="M8" s="3">
        <v>2.0</v>
      </c>
      <c r="N8" s="3">
        <v>3.0</v>
      </c>
      <c r="O8" s="3">
        <v>3.0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22"/>
      <c r="B9" s="4">
        <v>57.0</v>
      </c>
      <c r="C9" s="3">
        <v>0.0</v>
      </c>
      <c r="D9" s="3">
        <v>4.0</v>
      </c>
      <c r="E9" s="3">
        <v>120.0</v>
      </c>
      <c r="F9" s="3">
        <v>354.0</v>
      </c>
      <c r="G9" s="3">
        <v>0.0</v>
      </c>
      <c r="H9" s="3">
        <v>0.0</v>
      </c>
      <c r="I9" s="3">
        <v>163.0</v>
      </c>
      <c r="J9" s="3"/>
      <c r="K9" s="3">
        <v>0.6</v>
      </c>
      <c r="L9" s="3">
        <v>1.0</v>
      </c>
      <c r="M9" s="3">
        <v>0.0</v>
      </c>
      <c r="N9" s="3">
        <v>3.0</v>
      </c>
      <c r="O9" s="3">
        <v>0.0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22"/>
      <c r="B10" s="4">
        <v>63.0</v>
      </c>
      <c r="C10" s="3">
        <v>1.0</v>
      </c>
      <c r="D10" s="3">
        <v>4.0</v>
      </c>
      <c r="E10" s="3">
        <v>130.0</v>
      </c>
      <c r="F10" s="3">
        <v>254.0</v>
      </c>
      <c r="G10" s="3">
        <v>0.0</v>
      </c>
      <c r="H10" s="3">
        <v>2.0</v>
      </c>
      <c r="I10" s="3">
        <v>147.0</v>
      </c>
      <c r="J10" s="3">
        <v>0.0</v>
      </c>
      <c r="K10" s="3"/>
      <c r="L10" s="3">
        <v>2.0</v>
      </c>
      <c r="M10" s="3">
        <v>1.0</v>
      </c>
      <c r="N10" s="3">
        <v>7.0</v>
      </c>
      <c r="O10" s="3">
        <v>2.0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22"/>
      <c r="B11" s="4">
        <v>53.0</v>
      </c>
      <c r="C11" s="3">
        <v>1.0</v>
      </c>
      <c r="D11" s="3">
        <v>4.0</v>
      </c>
      <c r="E11" s="3">
        <v>140.0</v>
      </c>
      <c r="F11" s="3">
        <v>203.0</v>
      </c>
      <c r="G11" s="3">
        <v>1.0</v>
      </c>
      <c r="H11" s="3">
        <v>2.0</v>
      </c>
      <c r="I11" s="3">
        <v>155.0</v>
      </c>
      <c r="J11" s="3">
        <v>1.0</v>
      </c>
      <c r="K11" s="3">
        <v>3.1</v>
      </c>
      <c r="L11" s="3"/>
      <c r="M11" s="3">
        <v>0.0</v>
      </c>
      <c r="N11" s="3">
        <v>7.0</v>
      </c>
      <c r="O11" s="3">
        <v>1.0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22"/>
      <c r="B12" s="4">
        <v>57.0</v>
      </c>
      <c r="C12" s="3">
        <v>1.0</v>
      </c>
      <c r="D12" s="3">
        <v>4.0</v>
      </c>
      <c r="E12" s="3">
        <v>140.0</v>
      </c>
      <c r="F12" s="3">
        <v>192.0</v>
      </c>
      <c r="G12" s="3">
        <v>0.0</v>
      </c>
      <c r="H12" s="3">
        <v>0.0</v>
      </c>
      <c r="I12" s="3">
        <v>148.0</v>
      </c>
      <c r="J12" s="3">
        <v>0.0</v>
      </c>
      <c r="K12" s="3">
        <v>0.4</v>
      </c>
      <c r="L12" s="3">
        <v>2.0</v>
      </c>
      <c r="M12" s="3"/>
      <c r="N12" s="3">
        <v>6.0</v>
      </c>
      <c r="O12" s="3">
        <v>0.0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22"/>
      <c r="B13" s="4">
        <v>56.0</v>
      </c>
      <c r="C13" s="3">
        <v>0.0</v>
      </c>
      <c r="D13" s="3">
        <v>2.0</v>
      </c>
      <c r="E13" s="3">
        <v>140.0</v>
      </c>
      <c r="F13" s="3">
        <v>294.0</v>
      </c>
      <c r="G13" s="3">
        <v>0.0</v>
      </c>
      <c r="H13" s="3">
        <v>2.0</v>
      </c>
      <c r="I13" s="3">
        <v>153.0</v>
      </c>
      <c r="J13" s="3">
        <v>0.0</v>
      </c>
      <c r="K13" s="3">
        <v>1.3</v>
      </c>
      <c r="L13" s="3">
        <v>2.0</v>
      </c>
      <c r="M13" s="3">
        <v>0.0</v>
      </c>
      <c r="N13" s="3"/>
      <c r="O13" s="3">
        <v>0.0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22"/>
      <c r="B14" s="4">
        <v>56.0</v>
      </c>
      <c r="C14" s="3">
        <v>1.0</v>
      </c>
      <c r="D14" s="3">
        <v>3.0</v>
      </c>
      <c r="E14" s="3">
        <v>130.0</v>
      </c>
      <c r="F14" s="3">
        <v>256.0</v>
      </c>
      <c r="G14" s="3">
        <v>1.0</v>
      </c>
      <c r="H14" s="3">
        <v>2.0</v>
      </c>
      <c r="I14" s="3">
        <v>142.0</v>
      </c>
      <c r="J14" s="3">
        <v>1.0</v>
      </c>
      <c r="K14" s="3">
        <v>0.6</v>
      </c>
      <c r="L14" s="3">
        <v>2.0</v>
      </c>
      <c r="M14" s="3">
        <v>1.0</v>
      </c>
      <c r="N14" s="3">
        <v>6.0</v>
      </c>
      <c r="O14" s="3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22"/>
      <c r="B15" s="4">
        <v>44.0</v>
      </c>
      <c r="C15" s="3">
        <v>1.0</v>
      </c>
      <c r="D15" s="3">
        <v>2.0</v>
      </c>
      <c r="E15" s="3">
        <v>120.0</v>
      </c>
      <c r="F15" s="3">
        <v>263.0</v>
      </c>
      <c r="G15" s="3">
        <v>0.0</v>
      </c>
      <c r="H15" s="3">
        <v>0.0</v>
      </c>
      <c r="I15" s="3">
        <v>173.0</v>
      </c>
      <c r="J15" s="3">
        <v>0.0</v>
      </c>
      <c r="K15" s="3">
        <v>0.0</v>
      </c>
      <c r="L15" s="3">
        <v>1.0</v>
      </c>
      <c r="M15" s="3">
        <v>0.0</v>
      </c>
      <c r="N15" s="3"/>
      <c r="O15" s="3">
        <v>0.0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22"/>
      <c r="B16" s="4">
        <v>52.0</v>
      </c>
      <c r="C16" s="3">
        <v>1.0</v>
      </c>
      <c r="D16" s="3">
        <v>3.0</v>
      </c>
      <c r="E16" s="23">
        <v>170.0</v>
      </c>
      <c r="F16" s="3">
        <v>199.0</v>
      </c>
      <c r="G16" s="3">
        <v>1.0</v>
      </c>
      <c r="H16" s="3">
        <v>0.0</v>
      </c>
      <c r="I16" s="3">
        <v>162.0</v>
      </c>
      <c r="J16" s="3">
        <v>0.0</v>
      </c>
      <c r="K16" s="3">
        <v>0.5</v>
      </c>
      <c r="L16" s="3">
        <v>1.0</v>
      </c>
      <c r="M16" s="3"/>
      <c r="N16" s="3">
        <v>7.0</v>
      </c>
      <c r="O16" s="3">
        <v>0.0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22"/>
      <c r="B17" s="4">
        <v>57.0</v>
      </c>
      <c r="C17" s="3">
        <v>1.0</v>
      </c>
      <c r="D17" s="3">
        <v>3.0</v>
      </c>
      <c r="E17" s="3">
        <v>150.0</v>
      </c>
      <c r="F17" s="3">
        <v>168.0</v>
      </c>
      <c r="G17" s="3">
        <v>0.0</v>
      </c>
      <c r="H17" s="3">
        <v>0.0</v>
      </c>
      <c r="I17" s="3">
        <v>174.0</v>
      </c>
      <c r="J17" s="3">
        <v>0.0</v>
      </c>
      <c r="K17" s="3">
        <v>1.6</v>
      </c>
      <c r="L17" s="3"/>
      <c r="M17" s="3">
        <v>0.0</v>
      </c>
      <c r="N17" s="3">
        <v>3.0</v>
      </c>
      <c r="O17" s="3">
        <v>0.0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22"/>
      <c r="B18" s="4">
        <v>48.0</v>
      </c>
      <c r="C18" s="3">
        <v>1.0</v>
      </c>
      <c r="D18" s="3">
        <v>2.0</v>
      </c>
      <c r="E18" s="3">
        <v>110.0</v>
      </c>
      <c r="F18" s="3">
        <v>229.0</v>
      </c>
      <c r="G18" s="3">
        <v>0.0</v>
      </c>
      <c r="H18" s="3">
        <v>0.0</v>
      </c>
      <c r="I18" s="3">
        <v>168.0</v>
      </c>
      <c r="J18" s="3">
        <v>0.0</v>
      </c>
      <c r="K18" s="3"/>
      <c r="L18" s="3">
        <v>3.0</v>
      </c>
      <c r="M18" s="3">
        <v>0.0</v>
      </c>
      <c r="N18" s="3">
        <v>7.0</v>
      </c>
      <c r="O18" s="3">
        <v>1.0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22"/>
      <c r="B19" s="4">
        <v>54.0</v>
      </c>
      <c r="C19" s="3">
        <v>1.0</v>
      </c>
      <c r="D19" s="3">
        <v>4.0</v>
      </c>
      <c r="E19" s="3">
        <v>140.0</v>
      </c>
      <c r="F19" s="3">
        <v>239.0</v>
      </c>
      <c r="G19" s="3">
        <v>0.0</v>
      </c>
      <c r="H19" s="3">
        <v>0.0</v>
      </c>
      <c r="I19" s="3">
        <v>160.0</v>
      </c>
      <c r="J19" s="3"/>
      <c r="K19" s="3">
        <v>1.2</v>
      </c>
      <c r="L19" s="3">
        <v>1.0</v>
      </c>
      <c r="M19" s="3">
        <v>0.0</v>
      </c>
      <c r="N19" s="3">
        <v>3.0</v>
      </c>
      <c r="O19" s="3">
        <v>0.0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22"/>
      <c r="B20" s="4">
        <v>48.0</v>
      </c>
      <c r="C20" s="3">
        <v>0.0</v>
      </c>
      <c r="D20" s="3">
        <v>3.0</v>
      </c>
      <c r="E20" s="3">
        <v>130.0</v>
      </c>
      <c r="F20" s="3">
        <v>275.0</v>
      </c>
      <c r="G20" s="3">
        <v>0.0</v>
      </c>
      <c r="H20" s="3">
        <v>0.0</v>
      </c>
      <c r="I20" s="3"/>
      <c r="J20" s="3">
        <v>0.0</v>
      </c>
      <c r="K20" s="3">
        <v>0.2</v>
      </c>
      <c r="L20" s="3">
        <v>1.0</v>
      </c>
      <c r="M20" s="3">
        <v>0.0</v>
      </c>
      <c r="N20" s="3">
        <v>3.0</v>
      </c>
      <c r="O20" s="3">
        <v>0.0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22"/>
      <c r="B21" s="4">
        <v>49.0</v>
      </c>
      <c r="C21" s="3">
        <v>1.0</v>
      </c>
      <c r="D21" s="3">
        <v>2.0</v>
      </c>
      <c r="E21" s="3">
        <v>130.0</v>
      </c>
      <c r="F21" s="3">
        <v>266.0</v>
      </c>
      <c r="G21" s="3">
        <v>0.0</v>
      </c>
      <c r="H21" s="3"/>
      <c r="I21" s="3">
        <v>171.0</v>
      </c>
      <c r="J21" s="3">
        <v>0.0</v>
      </c>
      <c r="K21" s="3">
        <v>0.6</v>
      </c>
      <c r="L21" s="3">
        <v>1.0</v>
      </c>
      <c r="M21" s="3">
        <v>0.0</v>
      </c>
      <c r="N21" s="3">
        <v>3.0</v>
      </c>
      <c r="O21" s="3">
        <v>0.0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A22" s="22"/>
      <c r="B22" s="4">
        <v>64.0</v>
      </c>
      <c r="C22" s="3">
        <v>1.0</v>
      </c>
      <c r="D22" s="23">
        <v>1.5</v>
      </c>
      <c r="E22" s="3">
        <v>110.0</v>
      </c>
      <c r="F22" s="3">
        <v>211.0</v>
      </c>
      <c r="G22" s="3"/>
      <c r="H22" s="3">
        <v>2.0</v>
      </c>
      <c r="I22" s="3">
        <v>144.0</v>
      </c>
      <c r="J22" s="3">
        <v>1.0</v>
      </c>
      <c r="K22" s="3">
        <v>1.8</v>
      </c>
      <c r="L22" s="3">
        <v>2.0</v>
      </c>
      <c r="M22" s="3">
        <v>0.0</v>
      </c>
      <c r="N22" s="3">
        <v>3.0</v>
      </c>
      <c r="O22" s="3">
        <v>0.0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22"/>
      <c r="B23" s="4">
        <v>58.0</v>
      </c>
      <c r="C23" s="3">
        <v>0.0</v>
      </c>
      <c r="D23" s="23">
        <v>1.5</v>
      </c>
      <c r="E23" s="3">
        <v>150.0</v>
      </c>
      <c r="F23" s="3"/>
      <c r="G23" s="3">
        <v>1.0</v>
      </c>
      <c r="H23" s="3">
        <v>2.0</v>
      </c>
      <c r="I23" s="3">
        <v>162.0</v>
      </c>
      <c r="J23" s="3">
        <v>0.0</v>
      </c>
      <c r="K23" s="3">
        <v>1.0</v>
      </c>
      <c r="L23" s="3">
        <v>1.0</v>
      </c>
      <c r="M23" s="3">
        <v>0.0</v>
      </c>
      <c r="N23" s="3">
        <v>3.0</v>
      </c>
      <c r="O23" s="3">
        <v>0.0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22"/>
      <c r="B24" s="4">
        <v>58.0</v>
      </c>
      <c r="C24" s="3">
        <v>1.0</v>
      </c>
      <c r="D24" s="3">
        <v>2.0</v>
      </c>
      <c r="E24" s="3"/>
      <c r="F24" s="3">
        <v>284.0</v>
      </c>
      <c r="G24" s="3">
        <v>0.0</v>
      </c>
      <c r="H24" s="3">
        <v>2.0</v>
      </c>
      <c r="I24" s="3">
        <v>160.0</v>
      </c>
      <c r="J24" s="3">
        <v>0.0</v>
      </c>
      <c r="K24" s="3">
        <v>1.8</v>
      </c>
      <c r="L24" s="3">
        <v>2.0</v>
      </c>
      <c r="M24" s="3">
        <v>0.0</v>
      </c>
      <c r="N24" s="3">
        <v>3.0</v>
      </c>
      <c r="O24" s="3">
        <v>1.0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22"/>
      <c r="B25" s="4">
        <v>58.0</v>
      </c>
      <c r="C25" s="3">
        <v>1.0</v>
      </c>
      <c r="D25" s="3"/>
      <c r="E25" s="3">
        <v>132.0</v>
      </c>
      <c r="F25" s="3">
        <v>224.0</v>
      </c>
      <c r="G25" s="3">
        <v>0.0</v>
      </c>
      <c r="H25" s="3">
        <v>2.0</v>
      </c>
      <c r="I25" s="3">
        <v>173.0</v>
      </c>
      <c r="J25" s="3">
        <v>0.0</v>
      </c>
      <c r="K25" s="3">
        <v>3.2</v>
      </c>
      <c r="L25" s="3">
        <v>1.0</v>
      </c>
      <c r="M25" s="3">
        <v>2.0</v>
      </c>
      <c r="N25" s="3">
        <v>7.0</v>
      </c>
      <c r="O25" s="3">
        <v>3.0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22"/>
      <c r="B26" s="4">
        <v>60.0</v>
      </c>
      <c r="C26" s="3"/>
      <c r="D26" s="3">
        <v>4.0</v>
      </c>
      <c r="E26" s="3">
        <v>130.0</v>
      </c>
      <c r="F26" s="3">
        <v>206.0</v>
      </c>
      <c r="G26" s="3">
        <v>0.0</v>
      </c>
      <c r="H26" s="3">
        <v>2.0</v>
      </c>
      <c r="I26" s="3">
        <v>132.0</v>
      </c>
      <c r="J26" s="3">
        <v>1.0</v>
      </c>
      <c r="K26" s="3">
        <v>2.4</v>
      </c>
      <c r="L26" s="3">
        <v>2.0</v>
      </c>
      <c r="M26" s="3">
        <v>2.0</v>
      </c>
      <c r="N26" s="3">
        <v>7.0</v>
      </c>
      <c r="O26" s="3">
        <v>4.0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22"/>
      <c r="B27" s="4">
        <v>50.0</v>
      </c>
      <c r="C27" s="3">
        <v>0.0</v>
      </c>
      <c r="D27" s="3">
        <v>3.0</v>
      </c>
      <c r="E27" s="3">
        <v>120.0</v>
      </c>
      <c r="F27" s="3">
        <v>219.0</v>
      </c>
      <c r="G27" s="3">
        <v>0.0</v>
      </c>
      <c r="H27" s="3">
        <v>0.0</v>
      </c>
      <c r="I27" s="3">
        <v>158.0</v>
      </c>
      <c r="J27" s="3">
        <v>0.0</v>
      </c>
      <c r="K27" s="3">
        <v>1.6</v>
      </c>
      <c r="L27" s="3">
        <v>2.0</v>
      </c>
      <c r="M27" s="3">
        <v>0.0</v>
      </c>
      <c r="N27" s="3">
        <v>3.0</v>
      </c>
      <c r="O27" s="3">
        <v>0.0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22"/>
      <c r="B28" s="4">
        <v>58.0</v>
      </c>
      <c r="C28" s="3"/>
      <c r="D28" s="3">
        <v>3.0</v>
      </c>
      <c r="E28" s="3">
        <v>120.0</v>
      </c>
      <c r="F28" s="3">
        <v>340.0</v>
      </c>
      <c r="G28" s="3">
        <v>0.0</v>
      </c>
      <c r="H28" s="3">
        <v>0.0</v>
      </c>
      <c r="I28" s="3">
        <v>172.0</v>
      </c>
      <c r="J28" s="3">
        <v>0.0</v>
      </c>
      <c r="K28" s="3">
        <v>0.0</v>
      </c>
      <c r="L28" s="3">
        <v>1.0</v>
      </c>
      <c r="M28" s="3">
        <v>0.0</v>
      </c>
      <c r="N28" s="3">
        <v>3.0</v>
      </c>
      <c r="O28" s="3">
        <v>0.0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22"/>
      <c r="B29" s="4">
        <v>66.0</v>
      </c>
      <c r="C29" s="3">
        <v>0.0</v>
      </c>
      <c r="D29" s="3"/>
      <c r="E29" s="3">
        <v>150.0</v>
      </c>
      <c r="F29" s="3">
        <v>226.0</v>
      </c>
      <c r="G29" s="3">
        <v>0.0</v>
      </c>
      <c r="H29" s="3">
        <v>0.0</v>
      </c>
      <c r="I29" s="3">
        <v>114.0</v>
      </c>
      <c r="J29" s="3">
        <v>0.0</v>
      </c>
      <c r="K29" s="3">
        <v>2.6</v>
      </c>
      <c r="L29" s="3">
        <v>3.0</v>
      </c>
      <c r="M29" s="3">
        <v>0.0</v>
      </c>
      <c r="N29" s="3">
        <v>3.0</v>
      </c>
      <c r="O29" s="3">
        <v>0.0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22"/>
      <c r="B30" s="4">
        <v>43.0</v>
      </c>
      <c r="C30" s="3">
        <v>1.0</v>
      </c>
      <c r="D30" s="3">
        <v>4.0</v>
      </c>
      <c r="E30" s="3"/>
      <c r="F30" s="3">
        <v>247.0</v>
      </c>
      <c r="G30" s="3">
        <v>0.0</v>
      </c>
      <c r="H30" s="3">
        <v>0.0</v>
      </c>
      <c r="I30" s="3">
        <v>171.0</v>
      </c>
      <c r="J30" s="3">
        <v>0.0</v>
      </c>
      <c r="K30" s="3">
        <v>1.5</v>
      </c>
      <c r="L30" s="3">
        <v>1.0</v>
      </c>
      <c r="M30" s="3">
        <v>0.0</v>
      </c>
      <c r="N30" s="3">
        <v>3.0</v>
      </c>
      <c r="O30" s="3">
        <v>0.0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A31" s="22"/>
      <c r="B31" s="4">
        <v>40.0</v>
      </c>
      <c r="C31" s="3">
        <v>1.0</v>
      </c>
      <c r="D31" s="3">
        <v>4.0</v>
      </c>
      <c r="E31" s="3">
        <v>110.0</v>
      </c>
      <c r="F31" s="3"/>
      <c r="G31" s="3">
        <v>0.0</v>
      </c>
      <c r="H31" s="3">
        <v>2.0</v>
      </c>
      <c r="I31" s="3">
        <v>114.0</v>
      </c>
      <c r="J31" s="3">
        <v>1.0</v>
      </c>
      <c r="K31" s="3">
        <v>2.0</v>
      </c>
      <c r="L31" s="3">
        <v>2.0</v>
      </c>
      <c r="M31" s="3">
        <v>0.0</v>
      </c>
      <c r="N31" s="3">
        <v>7.0</v>
      </c>
      <c r="O31" s="3">
        <v>3.0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22"/>
      <c r="B32" s="4">
        <v>69.0</v>
      </c>
      <c r="C32" s="3">
        <v>0.0</v>
      </c>
      <c r="D32" s="23">
        <v>1.5</v>
      </c>
      <c r="E32" s="3">
        <v>140.0</v>
      </c>
      <c r="F32" s="3">
        <v>239.0</v>
      </c>
      <c r="G32" s="3"/>
      <c r="H32" s="3">
        <v>0.0</v>
      </c>
      <c r="I32" s="3">
        <v>151.0</v>
      </c>
      <c r="J32" s="3">
        <v>0.0</v>
      </c>
      <c r="K32" s="3">
        <v>1.8</v>
      </c>
      <c r="L32" s="3">
        <v>1.0</v>
      </c>
      <c r="M32" s="3">
        <v>2.0</v>
      </c>
      <c r="N32" s="3">
        <v>3.0</v>
      </c>
      <c r="O32" s="3">
        <v>0.0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22"/>
      <c r="B33" s="4">
        <v>60.0</v>
      </c>
      <c r="C33" s="3">
        <v>1.0</v>
      </c>
      <c r="D33" s="3">
        <v>4.0</v>
      </c>
      <c r="E33" s="3">
        <v>117.0</v>
      </c>
      <c r="F33" s="3">
        <v>230.0</v>
      </c>
      <c r="G33" s="3">
        <v>1.0</v>
      </c>
      <c r="H33" s="3"/>
      <c r="I33" s="3">
        <v>160.0</v>
      </c>
      <c r="J33" s="3">
        <v>1.0</v>
      </c>
      <c r="K33" s="3">
        <v>1.4</v>
      </c>
      <c r="L33" s="3">
        <v>1.0</v>
      </c>
      <c r="M33" s="3">
        <v>2.0</v>
      </c>
      <c r="N33" s="3">
        <v>7.0</v>
      </c>
      <c r="O33" s="3">
        <v>2.0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22"/>
      <c r="B34" s="4">
        <v>64.0</v>
      </c>
      <c r="C34" s="3">
        <v>1.0</v>
      </c>
      <c r="D34" s="3">
        <v>3.0</v>
      </c>
      <c r="E34" s="3">
        <v>140.0</v>
      </c>
      <c r="F34" s="3">
        <v>335.0</v>
      </c>
      <c r="G34" s="3">
        <v>0.0</v>
      </c>
      <c r="H34" s="3">
        <v>0.0</v>
      </c>
      <c r="I34" s="3"/>
      <c r="J34" s="3">
        <v>0.0</v>
      </c>
      <c r="K34" s="3">
        <v>0.0</v>
      </c>
      <c r="L34" s="3">
        <v>1.0</v>
      </c>
      <c r="M34" s="3">
        <v>0.0</v>
      </c>
      <c r="N34" s="3">
        <v>3.0</v>
      </c>
      <c r="O34" s="3">
        <v>1.0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22"/>
      <c r="B35" s="4">
        <v>59.0</v>
      </c>
      <c r="C35" s="3">
        <v>1.0</v>
      </c>
      <c r="D35" s="3">
        <v>4.0</v>
      </c>
      <c r="E35" s="3">
        <v>135.0</v>
      </c>
      <c r="F35" s="3">
        <v>234.0</v>
      </c>
      <c r="G35" s="3">
        <v>0.0</v>
      </c>
      <c r="H35" s="3">
        <v>0.0</v>
      </c>
      <c r="I35" s="3">
        <v>161.0</v>
      </c>
      <c r="J35" s="3"/>
      <c r="K35" s="3">
        <v>0.5</v>
      </c>
      <c r="L35" s="3">
        <v>2.0</v>
      </c>
      <c r="M35" s="3">
        <v>0.0</v>
      </c>
      <c r="N35" s="3">
        <v>7.0</v>
      </c>
      <c r="O35" s="3">
        <v>0.0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22"/>
      <c r="B36" s="4">
        <v>44.0</v>
      </c>
      <c r="C36" s="3">
        <v>1.0</v>
      </c>
      <c r="D36" s="3">
        <v>3.0</v>
      </c>
      <c r="E36" s="3">
        <v>130.0</v>
      </c>
      <c r="F36" s="3">
        <v>233.0</v>
      </c>
      <c r="G36" s="3">
        <v>0.0</v>
      </c>
      <c r="H36" s="3">
        <v>0.0</v>
      </c>
      <c r="I36" s="3">
        <v>179.0</v>
      </c>
      <c r="J36" s="3">
        <v>1.0</v>
      </c>
      <c r="K36" s="3"/>
      <c r="L36" s="3">
        <v>1.0</v>
      </c>
      <c r="M36" s="3">
        <v>0.0</v>
      </c>
      <c r="N36" s="3">
        <v>3.0</v>
      </c>
      <c r="O36" s="3">
        <v>0.0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22"/>
      <c r="B37" s="4">
        <v>42.0</v>
      </c>
      <c r="C37" s="3">
        <v>1.0</v>
      </c>
      <c r="D37" s="3">
        <v>4.0</v>
      </c>
      <c r="E37" s="3">
        <v>140.0</v>
      </c>
      <c r="F37" s="3">
        <v>226.0</v>
      </c>
      <c r="G37" s="3">
        <v>0.0</v>
      </c>
      <c r="H37" s="3">
        <v>0.0</v>
      </c>
      <c r="I37" s="3">
        <v>178.0</v>
      </c>
      <c r="J37" s="3">
        <v>0.0</v>
      </c>
      <c r="K37" s="3">
        <v>0.0</v>
      </c>
      <c r="L37" s="3"/>
      <c r="M37" s="3">
        <v>0.0</v>
      </c>
      <c r="N37" s="3">
        <v>3.0</v>
      </c>
      <c r="O37" s="3">
        <v>0.0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A38" s="22"/>
      <c r="B38" s="4">
        <v>43.0</v>
      </c>
      <c r="C38" s="3">
        <v>1.0</v>
      </c>
      <c r="D38" s="3">
        <v>4.0</v>
      </c>
      <c r="E38" s="3">
        <v>120.0</v>
      </c>
      <c r="F38" s="3">
        <v>177.0</v>
      </c>
      <c r="G38" s="3">
        <v>0.0</v>
      </c>
      <c r="H38" s="3">
        <v>2.0</v>
      </c>
      <c r="I38" s="3">
        <v>120.0</v>
      </c>
      <c r="J38" s="3">
        <v>1.0</v>
      </c>
      <c r="K38" s="3">
        <v>2.5</v>
      </c>
      <c r="L38" s="3">
        <v>2.0</v>
      </c>
      <c r="M38" s="3"/>
      <c r="N38" s="3">
        <v>7.0</v>
      </c>
      <c r="O38" s="3">
        <v>3.0</v>
      </c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A39" s="22"/>
      <c r="B39" s="4">
        <v>57.0</v>
      </c>
      <c r="C39" s="3">
        <v>1.0</v>
      </c>
      <c r="D39" s="3">
        <v>4.0</v>
      </c>
      <c r="E39" s="3">
        <v>150.0</v>
      </c>
      <c r="F39" s="3">
        <v>276.0</v>
      </c>
      <c r="G39" s="3">
        <v>0.0</v>
      </c>
      <c r="H39" s="3">
        <v>2.0</v>
      </c>
      <c r="I39" s="3">
        <v>112.0</v>
      </c>
      <c r="J39" s="3">
        <v>1.0</v>
      </c>
      <c r="K39" s="3">
        <v>0.6</v>
      </c>
      <c r="L39" s="3">
        <v>2.0</v>
      </c>
      <c r="M39" s="3">
        <v>1.0</v>
      </c>
      <c r="N39" s="3"/>
      <c r="O39" s="3">
        <v>1.0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A40" s="22"/>
      <c r="B40" s="4">
        <v>55.0</v>
      </c>
      <c r="C40" s="3">
        <v>1.0</v>
      </c>
      <c r="D40" s="3">
        <v>4.0</v>
      </c>
      <c r="E40" s="3">
        <v>132.0</v>
      </c>
      <c r="F40" s="3">
        <v>353.0</v>
      </c>
      <c r="G40" s="3">
        <v>0.0</v>
      </c>
      <c r="H40" s="3">
        <v>0.0</v>
      </c>
      <c r="I40" s="3">
        <v>132.0</v>
      </c>
      <c r="J40" s="3">
        <v>1.0</v>
      </c>
      <c r="K40" s="3">
        <v>1.2</v>
      </c>
      <c r="L40" s="3">
        <v>2.0</v>
      </c>
      <c r="M40" s="3">
        <v>1.0</v>
      </c>
      <c r="N40" s="3">
        <v>7.0</v>
      </c>
      <c r="O40" s="3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A41" s="22"/>
      <c r="B41" s="4">
        <v>61.0</v>
      </c>
      <c r="C41" s="3">
        <v>1.0</v>
      </c>
      <c r="D41" s="3">
        <v>3.0</v>
      </c>
      <c r="E41" s="3">
        <v>150.0</v>
      </c>
      <c r="F41" s="3">
        <v>243.0</v>
      </c>
      <c r="G41" s="3">
        <v>1.0</v>
      </c>
      <c r="H41" s="3">
        <v>0.0</v>
      </c>
      <c r="I41" s="3">
        <v>137.0</v>
      </c>
      <c r="J41" s="3">
        <v>1.0</v>
      </c>
      <c r="K41" s="3">
        <v>1.0</v>
      </c>
      <c r="L41" s="3">
        <v>2.0</v>
      </c>
      <c r="M41" s="3">
        <v>0.0</v>
      </c>
      <c r="N41" s="3"/>
      <c r="O41" s="3">
        <v>0.0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>
      <c r="A42" s="22"/>
      <c r="B42" s="4">
        <v>65.0</v>
      </c>
      <c r="C42" s="3">
        <v>0.0</v>
      </c>
      <c r="D42" s="3">
        <v>4.0</v>
      </c>
      <c r="E42" s="3">
        <v>150.0</v>
      </c>
      <c r="F42" s="3">
        <v>225.0</v>
      </c>
      <c r="G42" s="3">
        <v>0.0</v>
      </c>
      <c r="H42" s="3">
        <v>2.0</v>
      </c>
      <c r="I42" s="3">
        <v>114.0</v>
      </c>
      <c r="J42" s="3">
        <v>0.0</v>
      </c>
      <c r="K42" s="3">
        <v>1.0</v>
      </c>
      <c r="L42" s="3">
        <v>2.0</v>
      </c>
      <c r="M42" s="3"/>
      <c r="N42" s="3">
        <v>7.0</v>
      </c>
      <c r="O42" s="3">
        <v>4.0</v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22"/>
      <c r="B43" s="4">
        <v>40.0</v>
      </c>
      <c r="C43" s="3">
        <v>1.0</v>
      </c>
      <c r="D43" s="23">
        <v>1.5</v>
      </c>
      <c r="E43" s="3">
        <v>140.0</v>
      </c>
      <c r="F43" s="3">
        <v>199.0</v>
      </c>
      <c r="G43" s="3">
        <v>0.0</v>
      </c>
      <c r="H43" s="3">
        <v>0.0</v>
      </c>
      <c r="I43" s="3">
        <v>178.0</v>
      </c>
      <c r="J43" s="3">
        <v>1.0</v>
      </c>
      <c r="K43" s="3">
        <v>1.4</v>
      </c>
      <c r="L43" s="3"/>
      <c r="M43" s="3">
        <v>0.0</v>
      </c>
      <c r="N43" s="3">
        <v>7.0</v>
      </c>
      <c r="O43" s="3">
        <v>0.0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>
      <c r="A44" s="22"/>
      <c r="B44" s="4">
        <v>71.0</v>
      </c>
      <c r="C44" s="3">
        <v>0.0</v>
      </c>
      <c r="D44" s="3">
        <v>2.0</v>
      </c>
      <c r="E44" s="3">
        <v>160.0</v>
      </c>
      <c r="F44" s="3">
        <v>302.0</v>
      </c>
      <c r="G44" s="3">
        <v>0.0</v>
      </c>
      <c r="H44" s="3">
        <v>0.0</v>
      </c>
      <c r="I44" s="3">
        <v>162.0</v>
      </c>
      <c r="J44" s="3">
        <v>0.0</v>
      </c>
      <c r="K44" s="3"/>
      <c r="L44" s="3">
        <v>1.0</v>
      </c>
      <c r="M44" s="3">
        <v>2.0</v>
      </c>
      <c r="N44" s="3">
        <v>3.0</v>
      </c>
      <c r="O44" s="3">
        <v>0.0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A45" s="22"/>
      <c r="B45" s="4">
        <v>59.0</v>
      </c>
      <c r="C45" s="3">
        <v>1.0</v>
      </c>
      <c r="D45" s="3">
        <v>3.0</v>
      </c>
      <c r="E45" s="3">
        <v>150.0</v>
      </c>
      <c r="F45" s="3">
        <v>212.0</v>
      </c>
      <c r="G45" s="3">
        <v>1.0</v>
      </c>
      <c r="H45" s="3">
        <v>0.0</v>
      </c>
      <c r="I45" s="3">
        <v>157.0</v>
      </c>
      <c r="J45" s="3"/>
      <c r="K45" s="3">
        <v>1.6</v>
      </c>
      <c r="L45" s="3">
        <v>1.0</v>
      </c>
      <c r="M45" s="3">
        <v>0.0</v>
      </c>
      <c r="N45" s="3">
        <v>3.0</v>
      </c>
      <c r="O45" s="3">
        <v>0.0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A46" s="22"/>
      <c r="B46" s="4">
        <v>61.0</v>
      </c>
      <c r="C46" s="3">
        <v>0.0</v>
      </c>
      <c r="D46" s="3">
        <v>4.0</v>
      </c>
      <c r="E46" s="3">
        <v>130.0</v>
      </c>
      <c r="F46" s="3">
        <v>330.0</v>
      </c>
      <c r="G46" s="3">
        <v>0.0</v>
      </c>
      <c r="H46" s="3">
        <v>2.0</v>
      </c>
      <c r="I46" s="3"/>
      <c r="J46" s="3">
        <v>0.0</v>
      </c>
      <c r="K46" s="3">
        <v>0.0</v>
      </c>
      <c r="L46" s="3">
        <v>1.0</v>
      </c>
      <c r="M46" s="3">
        <v>0.0</v>
      </c>
      <c r="N46" s="3">
        <v>3.0</v>
      </c>
      <c r="O46" s="3">
        <v>1.0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>
      <c r="A47" s="22"/>
      <c r="B47" s="4">
        <v>58.0</v>
      </c>
      <c r="C47" s="3">
        <v>1.0</v>
      </c>
      <c r="D47" s="3">
        <v>3.0</v>
      </c>
      <c r="E47" s="3">
        <v>112.0</v>
      </c>
      <c r="F47" s="3">
        <v>230.0</v>
      </c>
      <c r="G47" s="3">
        <v>0.0</v>
      </c>
      <c r="H47" s="3"/>
      <c r="I47" s="3">
        <v>165.0</v>
      </c>
      <c r="J47" s="3">
        <v>0.0</v>
      </c>
      <c r="K47" s="3">
        <v>2.5</v>
      </c>
      <c r="L47" s="3">
        <v>2.0</v>
      </c>
      <c r="M47" s="3">
        <v>1.0</v>
      </c>
      <c r="N47" s="3">
        <v>7.0</v>
      </c>
      <c r="O47" s="3">
        <v>4.0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>
      <c r="A48" s="22"/>
      <c r="B48" s="4">
        <v>51.0</v>
      </c>
      <c r="C48" s="3">
        <v>1.0</v>
      </c>
      <c r="D48" s="3">
        <v>3.0</v>
      </c>
      <c r="E48" s="3">
        <v>110.0</v>
      </c>
      <c r="F48" s="3">
        <v>175.0</v>
      </c>
      <c r="G48" s="3"/>
      <c r="H48" s="3">
        <v>0.0</v>
      </c>
      <c r="I48" s="3">
        <v>123.0</v>
      </c>
      <c r="J48" s="3">
        <v>0.0</v>
      </c>
      <c r="K48" s="3">
        <v>0.6</v>
      </c>
      <c r="L48" s="3">
        <v>1.0</v>
      </c>
      <c r="M48" s="3">
        <v>0.0</v>
      </c>
      <c r="N48" s="3">
        <v>3.0</v>
      </c>
      <c r="O48" s="3">
        <v>0.0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A49" s="22"/>
      <c r="B49" s="4">
        <v>50.0</v>
      </c>
      <c r="C49" s="3">
        <v>1.0</v>
      </c>
      <c r="D49" s="3">
        <v>4.0</v>
      </c>
      <c r="E49" s="3">
        <v>150.0</v>
      </c>
      <c r="F49" s="3"/>
      <c r="G49" s="3">
        <v>0.0</v>
      </c>
      <c r="H49" s="3">
        <v>2.0</v>
      </c>
      <c r="I49" s="3">
        <v>128.0</v>
      </c>
      <c r="J49" s="3">
        <v>0.0</v>
      </c>
      <c r="K49" s="3">
        <v>2.6</v>
      </c>
      <c r="L49" s="3">
        <v>2.0</v>
      </c>
      <c r="M49" s="3">
        <v>0.0</v>
      </c>
      <c r="N49" s="3">
        <v>7.0</v>
      </c>
      <c r="O49" s="3">
        <v>4.0</v>
      </c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>
      <c r="A50" s="22"/>
      <c r="B50" s="4">
        <v>65.0</v>
      </c>
      <c r="C50" s="3">
        <v>0.0</v>
      </c>
      <c r="D50" s="3">
        <v>3.0</v>
      </c>
      <c r="E50" s="3"/>
      <c r="F50" s="23">
        <v>371.0</v>
      </c>
      <c r="G50" s="3">
        <v>1.0</v>
      </c>
      <c r="H50" s="3">
        <v>2.0</v>
      </c>
      <c r="I50" s="3">
        <v>157.0</v>
      </c>
      <c r="J50" s="3">
        <v>0.0</v>
      </c>
      <c r="K50" s="3">
        <v>0.8</v>
      </c>
      <c r="L50" s="3">
        <v>1.0</v>
      </c>
      <c r="M50" s="3">
        <v>1.0</v>
      </c>
      <c r="N50" s="3">
        <v>3.0</v>
      </c>
      <c r="O50" s="3">
        <v>0.0</v>
      </c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>
      <c r="A51" s="22"/>
      <c r="B51" s="4">
        <v>53.0</v>
      </c>
      <c r="C51" s="3">
        <v>1.0</v>
      </c>
      <c r="D51" s="3"/>
      <c r="E51" s="3">
        <v>130.0</v>
      </c>
      <c r="F51" s="3">
        <v>197.0</v>
      </c>
      <c r="G51" s="3">
        <v>1.0</v>
      </c>
      <c r="H51" s="3">
        <v>2.0</v>
      </c>
      <c r="I51" s="3">
        <v>152.0</v>
      </c>
      <c r="J51" s="3">
        <v>0.0</v>
      </c>
      <c r="K51" s="3">
        <v>1.2</v>
      </c>
      <c r="L51" s="3">
        <v>3.0</v>
      </c>
      <c r="M51" s="3">
        <v>0.0</v>
      </c>
      <c r="N51" s="3">
        <v>3.0</v>
      </c>
      <c r="O51" s="3">
        <v>0.0</v>
      </c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>
      <c r="A52" s="22"/>
      <c r="B52" s="4">
        <v>41.0</v>
      </c>
      <c r="C52" s="3"/>
      <c r="D52" s="3">
        <v>2.0</v>
      </c>
      <c r="E52" s="3">
        <v>105.0</v>
      </c>
      <c r="F52" s="3">
        <v>198.0</v>
      </c>
      <c r="G52" s="3">
        <v>0.0</v>
      </c>
      <c r="H52" s="3">
        <v>0.0</v>
      </c>
      <c r="I52" s="3">
        <v>168.0</v>
      </c>
      <c r="J52" s="3">
        <v>0.0</v>
      </c>
      <c r="K52" s="3">
        <v>0.0</v>
      </c>
      <c r="L52" s="3">
        <v>1.0</v>
      </c>
      <c r="M52" s="3">
        <v>1.0</v>
      </c>
      <c r="N52" s="3">
        <v>3.0</v>
      </c>
      <c r="O52" s="3">
        <v>0.0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>
      <c r="A53" s="22"/>
      <c r="B53" s="4">
        <v>65.0</v>
      </c>
      <c r="C53" s="3">
        <v>1.0</v>
      </c>
      <c r="D53" s="3">
        <v>4.0</v>
      </c>
      <c r="E53" s="3">
        <v>120.0</v>
      </c>
      <c r="F53" s="3">
        <v>177.0</v>
      </c>
      <c r="G53" s="3">
        <v>0.0</v>
      </c>
      <c r="H53" s="3">
        <v>0.0</v>
      </c>
      <c r="I53" s="3">
        <v>140.0</v>
      </c>
      <c r="J53" s="3">
        <v>0.0</v>
      </c>
      <c r="K53" s="3">
        <v>0.4</v>
      </c>
      <c r="L53" s="3">
        <v>1.0</v>
      </c>
      <c r="M53" s="3">
        <v>0.0</v>
      </c>
      <c r="N53" s="3">
        <v>7.0</v>
      </c>
      <c r="O53" s="3">
        <v>0.0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>
      <c r="A54" s="22"/>
      <c r="B54" s="4">
        <v>44.0</v>
      </c>
      <c r="C54" s="3"/>
      <c r="D54" s="3">
        <v>4.0</v>
      </c>
      <c r="E54" s="3">
        <v>112.0</v>
      </c>
      <c r="F54" s="3">
        <v>290.0</v>
      </c>
      <c r="G54" s="3">
        <v>0.0</v>
      </c>
      <c r="H54" s="3">
        <v>2.0</v>
      </c>
      <c r="I54" s="3">
        <v>153.0</v>
      </c>
      <c r="J54" s="3">
        <v>0.0</v>
      </c>
      <c r="K54" s="3">
        <v>0.0</v>
      </c>
      <c r="L54" s="3">
        <v>1.0</v>
      </c>
      <c r="M54" s="3">
        <v>1.0</v>
      </c>
      <c r="N54" s="3">
        <v>3.0</v>
      </c>
      <c r="O54" s="3">
        <v>2.0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>
      <c r="A55" s="22"/>
      <c r="B55" s="4">
        <v>44.0</v>
      </c>
      <c r="C55" s="3">
        <v>1.0</v>
      </c>
      <c r="D55" s="3"/>
      <c r="E55" s="3">
        <v>130.0</v>
      </c>
      <c r="F55" s="3">
        <v>219.0</v>
      </c>
      <c r="G55" s="3">
        <v>0.0</v>
      </c>
      <c r="H55" s="3">
        <v>2.0</v>
      </c>
      <c r="I55" s="3">
        <v>188.0</v>
      </c>
      <c r="J55" s="3">
        <v>0.0</v>
      </c>
      <c r="K55" s="3">
        <v>0.0</v>
      </c>
      <c r="L55" s="3">
        <v>1.0</v>
      </c>
      <c r="M55" s="3">
        <v>0.0</v>
      </c>
      <c r="N55" s="3">
        <v>3.0</v>
      </c>
      <c r="O55" s="3">
        <v>0.0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>
      <c r="A56" s="22"/>
      <c r="B56" s="4">
        <v>60.0</v>
      </c>
      <c r="C56" s="3">
        <v>1.0</v>
      </c>
      <c r="D56" s="3">
        <v>4.0</v>
      </c>
      <c r="E56" s="3"/>
      <c r="F56" s="3">
        <v>253.0</v>
      </c>
      <c r="G56" s="3">
        <v>0.0</v>
      </c>
      <c r="H56" s="3">
        <v>0.0</v>
      </c>
      <c r="I56" s="3">
        <v>144.0</v>
      </c>
      <c r="J56" s="3">
        <v>1.0</v>
      </c>
      <c r="K56" s="3">
        <v>1.4</v>
      </c>
      <c r="L56" s="3">
        <v>1.0</v>
      </c>
      <c r="M56" s="3">
        <v>1.0</v>
      </c>
      <c r="N56" s="3">
        <v>7.0</v>
      </c>
      <c r="O56" s="3">
        <v>1.0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>
      <c r="A57" s="22"/>
      <c r="B57" s="4">
        <v>54.0</v>
      </c>
      <c r="C57" s="3">
        <v>1.0</v>
      </c>
      <c r="D57" s="3">
        <v>4.0</v>
      </c>
      <c r="E57" s="3">
        <v>124.0</v>
      </c>
      <c r="F57" s="3"/>
      <c r="G57" s="3">
        <v>0.0</v>
      </c>
      <c r="H57" s="3">
        <v>2.0</v>
      </c>
      <c r="I57" s="3">
        <v>109.0</v>
      </c>
      <c r="J57" s="3">
        <v>1.0</v>
      </c>
      <c r="K57" s="3">
        <v>2.2</v>
      </c>
      <c r="L57" s="3">
        <v>2.0</v>
      </c>
      <c r="M57" s="3">
        <v>1.0</v>
      </c>
      <c r="N57" s="3">
        <v>7.0</v>
      </c>
      <c r="O57" s="3">
        <v>1.0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>
      <c r="A58" s="22"/>
      <c r="B58" s="4">
        <v>50.0</v>
      </c>
      <c r="C58" s="3">
        <v>1.0</v>
      </c>
      <c r="D58" s="3">
        <v>3.0</v>
      </c>
      <c r="E58" s="3">
        <v>140.0</v>
      </c>
      <c r="F58" s="3">
        <v>233.0</v>
      </c>
      <c r="G58" s="3"/>
      <c r="H58" s="3">
        <v>0.0</v>
      </c>
      <c r="I58" s="3">
        <v>163.0</v>
      </c>
      <c r="J58" s="3">
        <v>0.0</v>
      </c>
      <c r="K58" s="3">
        <v>0.6</v>
      </c>
      <c r="L58" s="3">
        <v>2.0</v>
      </c>
      <c r="M58" s="3">
        <v>1.0</v>
      </c>
      <c r="N58" s="3">
        <v>7.0</v>
      </c>
      <c r="O58" s="3">
        <v>1.0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>
      <c r="A59" s="22"/>
      <c r="B59" s="4">
        <v>41.0</v>
      </c>
      <c r="C59" s="3">
        <v>1.0</v>
      </c>
      <c r="D59" s="3">
        <v>4.0</v>
      </c>
      <c r="E59" s="3">
        <v>110.0</v>
      </c>
      <c r="F59" s="3">
        <v>172.0</v>
      </c>
      <c r="G59" s="3">
        <v>0.0</v>
      </c>
      <c r="H59" s="3"/>
      <c r="I59" s="3">
        <v>158.0</v>
      </c>
      <c r="J59" s="3">
        <v>0.0</v>
      </c>
      <c r="K59" s="3">
        <v>0.0</v>
      </c>
      <c r="L59" s="3">
        <v>1.0</v>
      </c>
      <c r="M59" s="3">
        <v>0.0</v>
      </c>
      <c r="N59" s="3">
        <v>7.0</v>
      </c>
      <c r="O59" s="3">
        <v>1.0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>
      <c r="A60" s="22"/>
      <c r="B60" s="4">
        <v>54.0</v>
      </c>
      <c r="C60" s="3">
        <v>1.0</v>
      </c>
      <c r="D60" s="3">
        <v>3.0</v>
      </c>
      <c r="E60" s="3">
        <v>125.0</v>
      </c>
      <c r="F60" s="3">
        <v>273.0</v>
      </c>
      <c r="G60" s="3">
        <v>0.0</v>
      </c>
      <c r="H60" s="3">
        <v>2.0</v>
      </c>
      <c r="I60" s="3"/>
      <c r="J60" s="3">
        <v>0.0</v>
      </c>
      <c r="K60" s="3">
        <v>0.5</v>
      </c>
      <c r="L60" s="3">
        <v>3.0</v>
      </c>
      <c r="M60" s="3">
        <v>1.0</v>
      </c>
      <c r="N60" s="3">
        <v>3.0</v>
      </c>
      <c r="O60" s="3">
        <v>0.0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>
      <c r="A61" s="22"/>
      <c r="B61" s="4">
        <v>51.0</v>
      </c>
      <c r="C61" s="3">
        <v>1.0</v>
      </c>
      <c r="D61" s="23">
        <v>1.5</v>
      </c>
      <c r="E61" s="3">
        <v>125.0</v>
      </c>
      <c r="F61" s="3">
        <v>213.0</v>
      </c>
      <c r="G61" s="3">
        <v>0.0</v>
      </c>
      <c r="H61" s="3">
        <v>2.0</v>
      </c>
      <c r="I61" s="3">
        <v>125.0</v>
      </c>
      <c r="J61" s="3"/>
      <c r="K61" s="3">
        <v>1.4</v>
      </c>
      <c r="L61" s="3">
        <v>1.0</v>
      </c>
      <c r="M61" s="3">
        <v>1.0</v>
      </c>
      <c r="N61" s="3">
        <v>3.0</v>
      </c>
      <c r="O61" s="3">
        <v>0.0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>
      <c r="A62" s="22"/>
      <c r="B62" s="4">
        <v>51.0</v>
      </c>
      <c r="C62" s="3">
        <v>0.0</v>
      </c>
      <c r="D62" s="3">
        <v>4.0</v>
      </c>
      <c r="E62" s="3">
        <v>130.0</v>
      </c>
      <c r="F62" s="3">
        <v>305.0</v>
      </c>
      <c r="G62" s="3">
        <v>0.0</v>
      </c>
      <c r="H62" s="3">
        <v>0.0</v>
      </c>
      <c r="I62" s="3">
        <v>142.0</v>
      </c>
      <c r="J62" s="3">
        <v>1.0</v>
      </c>
      <c r="K62" s="3"/>
      <c r="L62" s="3">
        <v>2.0</v>
      </c>
      <c r="M62" s="3">
        <v>0.0</v>
      </c>
      <c r="N62" s="3">
        <v>7.0</v>
      </c>
      <c r="O62" s="3">
        <v>2.0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>
      <c r="A63" s="22"/>
      <c r="B63" s="4">
        <v>46.0</v>
      </c>
      <c r="C63" s="3">
        <v>0.0</v>
      </c>
      <c r="D63" s="3">
        <v>3.0</v>
      </c>
      <c r="E63" s="3">
        <v>142.0</v>
      </c>
      <c r="F63" s="3">
        <v>177.0</v>
      </c>
      <c r="G63" s="3">
        <v>0.0</v>
      </c>
      <c r="H63" s="3">
        <v>2.0</v>
      </c>
      <c r="I63" s="3">
        <v>160.0</v>
      </c>
      <c r="J63" s="3">
        <v>1.0</v>
      </c>
      <c r="K63" s="3">
        <v>1.4</v>
      </c>
      <c r="L63" s="3"/>
      <c r="M63" s="3">
        <v>0.0</v>
      </c>
      <c r="N63" s="3">
        <v>3.0</v>
      </c>
      <c r="O63" s="3">
        <v>0.0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>
      <c r="A64" s="22"/>
      <c r="B64" s="4">
        <v>58.0</v>
      </c>
      <c r="C64" s="3">
        <v>1.0</v>
      </c>
      <c r="D64" s="3">
        <v>4.0</v>
      </c>
      <c r="E64" s="3">
        <v>128.0</v>
      </c>
      <c r="F64" s="3">
        <v>216.0</v>
      </c>
      <c r="G64" s="3">
        <v>0.0</v>
      </c>
      <c r="H64" s="3">
        <v>2.0</v>
      </c>
      <c r="I64" s="3">
        <v>131.0</v>
      </c>
      <c r="J64" s="3">
        <v>1.0</v>
      </c>
      <c r="K64" s="3">
        <v>2.2</v>
      </c>
      <c r="L64" s="3">
        <v>2.0</v>
      </c>
      <c r="M64" s="3"/>
      <c r="N64" s="3">
        <v>7.0</v>
      </c>
      <c r="O64" s="3">
        <v>1.0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>
      <c r="A65" s="22"/>
      <c r="B65" s="4">
        <v>54.0</v>
      </c>
      <c r="C65" s="3">
        <v>0.0</v>
      </c>
      <c r="D65" s="3">
        <v>3.0</v>
      </c>
      <c r="E65" s="3">
        <v>135.0</v>
      </c>
      <c r="F65" s="3">
        <v>304.0</v>
      </c>
      <c r="G65" s="3">
        <v>1.0</v>
      </c>
      <c r="H65" s="3">
        <v>0.0</v>
      </c>
      <c r="I65" s="3">
        <v>170.0</v>
      </c>
      <c r="J65" s="3">
        <v>0.0</v>
      </c>
      <c r="K65" s="3">
        <v>0.0</v>
      </c>
      <c r="L65" s="3">
        <v>1.0</v>
      </c>
      <c r="M65" s="3">
        <v>0.0</v>
      </c>
      <c r="N65" s="3"/>
      <c r="O65" s="3">
        <v>0.0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>
      <c r="A66" s="22"/>
      <c r="B66" s="4">
        <v>54.0</v>
      </c>
      <c r="C66" s="3">
        <v>1.0</v>
      </c>
      <c r="D66" s="3">
        <v>4.0</v>
      </c>
      <c r="E66" s="3">
        <v>120.0</v>
      </c>
      <c r="F66" s="3">
        <v>188.0</v>
      </c>
      <c r="G66" s="3">
        <v>0.0</v>
      </c>
      <c r="H66" s="3">
        <v>0.0</v>
      </c>
      <c r="I66" s="3">
        <v>113.0</v>
      </c>
      <c r="J66" s="3">
        <v>0.0</v>
      </c>
      <c r="K66" s="3">
        <v>1.4</v>
      </c>
      <c r="L66" s="3">
        <v>2.0</v>
      </c>
      <c r="M66" s="3">
        <v>1.0</v>
      </c>
      <c r="N66" s="3">
        <v>7.0</v>
      </c>
      <c r="O66" s="3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>
      <c r="A67" s="22"/>
      <c r="B67" s="4">
        <v>60.0</v>
      </c>
      <c r="C67" s="3">
        <v>1.0</v>
      </c>
      <c r="D67" s="3">
        <v>4.0</v>
      </c>
      <c r="E67" s="3">
        <v>145.0</v>
      </c>
      <c r="F67" s="3">
        <v>282.0</v>
      </c>
      <c r="G67" s="3">
        <v>0.0</v>
      </c>
      <c r="H67" s="3">
        <v>2.0</v>
      </c>
      <c r="I67" s="3">
        <v>142.0</v>
      </c>
      <c r="J67" s="3">
        <v>1.0</v>
      </c>
      <c r="K67" s="3">
        <v>2.8</v>
      </c>
      <c r="L67" s="3">
        <v>2.0</v>
      </c>
      <c r="M67" s="3">
        <v>2.0</v>
      </c>
      <c r="N67" s="3"/>
      <c r="O67" s="3">
        <v>2.0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>
      <c r="A68" s="22"/>
      <c r="B68" s="4">
        <v>60.0</v>
      </c>
      <c r="C68" s="3">
        <v>1.0</v>
      </c>
      <c r="D68" s="3">
        <v>3.0</v>
      </c>
      <c r="E68" s="3">
        <v>140.0</v>
      </c>
      <c r="F68" s="3">
        <v>185.0</v>
      </c>
      <c r="G68" s="3">
        <v>0.0</v>
      </c>
      <c r="H68" s="3">
        <v>2.0</v>
      </c>
      <c r="I68" s="3">
        <v>155.0</v>
      </c>
      <c r="J68" s="3">
        <v>0.0</v>
      </c>
      <c r="K68" s="3">
        <v>3.0</v>
      </c>
      <c r="L68" s="3">
        <v>2.0</v>
      </c>
      <c r="M68" s="3"/>
      <c r="N68" s="3">
        <v>3.0</v>
      </c>
      <c r="O68" s="3">
        <v>1.0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>
      <c r="A69" s="22"/>
      <c r="B69" s="4">
        <v>54.0</v>
      </c>
      <c r="C69" s="3">
        <v>1.0</v>
      </c>
      <c r="D69" s="3">
        <v>3.0</v>
      </c>
      <c r="E69" s="3">
        <v>150.0</v>
      </c>
      <c r="F69" s="3">
        <v>232.0</v>
      </c>
      <c r="G69" s="3">
        <v>0.0</v>
      </c>
      <c r="H69" s="3">
        <v>2.0</v>
      </c>
      <c r="I69" s="3">
        <v>165.0</v>
      </c>
      <c r="J69" s="3">
        <v>0.0</v>
      </c>
      <c r="K69" s="3">
        <v>1.6</v>
      </c>
      <c r="L69" s="3"/>
      <c r="M69" s="3">
        <v>0.0</v>
      </c>
      <c r="N69" s="3">
        <v>7.0</v>
      </c>
      <c r="O69" s="3">
        <v>0.0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>
      <c r="A70" s="22"/>
      <c r="B70" s="4">
        <v>59.0</v>
      </c>
      <c r="C70" s="3">
        <v>1.0</v>
      </c>
      <c r="D70" s="3">
        <v>4.0</v>
      </c>
      <c r="E70" s="3">
        <v>170.0</v>
      </c>
      <c r="F70" s="3">
        <v>326.0</v>
      </c>
      <c r="G70" s="3">
        <v>0.0</v>
      </c>
      <c r="H70" s="3">
        <v>2.0</v>
      </c>
      <c r="I70" s="3">
        <v>140.0</v>
      </c>
      <c r="J70" s="3">
        <v>1.0</v>
      </c>
      <c r="K70" s="3"/>
      <c r="L70" s="3">
        <v>3.0</v>
      </c>
      <c r="M70" s="3">
        <v>0.0</v>
      </c>
      <c r="N70" s="3">
        <v>7.0</v>
      </c>
      <c r="O70" s="3">
        <v>2.0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>
      <c r="A71" s="22"/>
      <c r="B71" s="4">
        <v>46.0</v>
      </c>
      <c r="C71" s="3">
        <v>1.0</v>
      </c>
      <c r="D71" s="3">
        <v>3.0</v>
      </c>
      <c r="E71" s="3">
        <v>150.0</v>
      </c>
      <c r="F71" s="3">
        <v>231.0</v>
      </c>
      <c r="G71" s="3">
        <v>0.0</v>
      </c>
      <c r="H71" s="3">
        <v>0.0</v>
      </c>
      <c r="I71" s="3">
        <v>147.0</v>
      </c>
      <c r="J71" s="3"/>
      <c r="K71" s="3">
        <v>3.6</v>
      </c>
      <c r="L71" s="3">
        <v>2.0</v>
      </c>
      <c r="M71" s="3">
        <v>0.0</v>
      </c>
      <c r="N71" s="3">
        <v>3.0</v>
      </c>
      <c r="O71" s="3">
        <v>1.0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>
      <c r="A72" s="22"/>
      <c r="B72" s="4">
        <v>65.0</v>
      </c>
      <c r="C72" s="3">
        <v>0.0</v>
      </c>
      <c r="D72" s="3">
        <v>3.0</v>
      </c>
      <c r="E72" s="3">
        <v>155.0</v>
      </c>
      <c r="F72" s="3">
        <v>269.0</v>
      </c>
      <c r="G72" s="3">
        <v>0.0</v>
      </c>
      <c r="H72" s="3">
        <v>0.0</v>
      </c>
      <c r="I72" s="3"/>
      <c r="J72" s="3">
        <v>0.0</v>
      </c>
      <c r="K72" s="3">
        <v>0.8</v>
      </c>
      <c r="L72" s="3">
        <v>1.0</v>
      </c>
      <c r="M72" s="3">
        <v>0.0</v>
      </c>
      <c r="N72" s="3">
        <v>3.0</v>
      </c>
      <c r="O72" s="3">
        <v>0.0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>
      <c r="A73" s="22"/>
      <c r="B73" s="4">
        <v>67.0</v>
      </c>
      <c r="C73" s="3">
        <v>1.0</v>
      </c>
      <c r="D73" s="3">
        <v>4.0</v>
      </c>
      <c r="E73" s="3">
        <v>125.0</v>
      </c>
      <c r="F73" s="3">
        <v>254.0</v>
      </c>
      <c r="G73" s="3">
        <v>1.0</v>
      </c>
      <c r="H73" s="3"/>
      <c r="I73" s="3">
        <v>163.0</v>
      </c>
      <c r="J73" s="3">
        <v>0.0</v>
      </c>
      <c r="K73" s="3">
        <v>0.2</v>
      </c>
      <c r="L73" s="3">
        <v>2.0</v>
      </c>
      <c r="M73" s="3">
        <v>2.0</v>
      </c>
      <c r="N73" s="3">
        <v>7.0</v>
      </c>
      <c r="O73" s="3">
        <v>3.0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>
      <c r="A74" s="22"/>
      <c r="B74" s="4">
        <v>62.0</v>
      </c>
      <c r="C74" s="3">
        <v>1.0</v>
      </c>
      <c r="D74" s="3">
        <v>4.0</v>
      </c>
      <c r="E74" s="3">
        <v>120.0</v>
      </c>
      <c r="F74" s="3">
        <v>267.0</v>
      </c>
      <c r="G74" s="3"/>
      <c r="H74" s="3">
        <v>0.0</v>
      </c>
      <c r="I74" s="3">
        <v>99.0</v>
      </c>
      <c r="J74" s="3">
        <v>1.0</v>
      </c>
      <c r="K74" s="3">
        <v>1.8</v>
      </c>
      <c r="L74" s="3">
        <v>2.0</v>
      </c>
      <c r="M74" s="3">
        <v>2.0</v>
      </c>
      <c r="N74" s="3">
        <v>7.0</v>
      </c>
      <c r="O74" s="3">
        <v>1.0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>
      <c r="A75" s="22"/>
      <c r="B75" s="4">
        <v>65.0</v>
      </c>
      <c r="C75" s="3">
        <v>1.0</v>
      </c>
      <c r="D75" s="3">
        <v>4.0</v>
      </c>
      <c r="E75" s="3">
        <v>110.0</v>
      </c>
      <c r="F75" s="3"/>
      <c r="G75" s="3">
        <v>0.0</v>
      </c>
      <c r="H75" s="3">
        <v>2.0</v>
      </c>
      <c r="I75" s="3">
        <v>158.0</v>
      </c>
      <c r="J75" s="3">
        <v>0.0</v>
      </c>
      <c r="K75" s="3">
        <v>0.6</v>
      </c>
      <c r="L75" s="3">
        <v>1.0</v>
      </c>
      <c r="M75" s="3">
        <v>2.0</v>
      </c>
      <c r="N75" s="3">
        <v>6.0</v>
      </c>
      <c r="O75" s="3">
        <v>1.0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>
      <c r="A76" s="22"/>
      <c r="B76" s="4">
        <v>44.0</v>
      </c>
      <c r="C76" s="3">
        <v>1.0</v>
      </c>
      <c r="D76" s="3">
        <v>4.0</v>
      </c>
      <c r="E76" s="3"/>
      <c r="F76" s="3">
        <v>197.0</v>
      </c>
      <c r="G76" s="3">
        <v>0.0</v>
      </c>
      <c r="H76" s="3">
        <v>2.0</v>
      </c>
      <c r="I76" s="3">
        <v>177.0</v>
      </c>
      <c r="J76" s="3">
        <v>0.0</v>
      </c>
      <c r="K76" s="3">
        <v>0.0</v>
      </c>
      <c r="L76" s="3">
        <v>1.0</v>
      </c>
      <c r="M76" s="3">
        <v>1.0</v>
      </c>
      <c r="N76" s="3">
        <v>3.0</v>
      </c>
      <c r="O76" s="3">
        <v>1.0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>
      <c r="A77" s="22"/>
      <c r="B77" s="4">
        <v>65.0</v>
      </c>
      <c r="C77" s="3">
        <v>0.0</v>
      </c>
      <c r="D77" s="3"/>
      <c r="E77" s="3">
        <v>160.0</v>
      </c>
      <c r="F77" s="3">
        <v>360.0</v>
      </c>
      <c r="G77" s="3">
        <v>0.0</v>
      </c>
      <c r="H77" s="3">
        <v>2.0</v>
      </c>
      <c r="I77" s="3">
        <v>151.0</v>
      </c>
      <c r="J77" s="3">
        <v>0.0</v>
      </c>
      <c r="K77" s="3">
        <v>0.8</v>
      </c>
      <c r="L77" s="3">
        <v>1.0</v>
      </c>
      <c r="M77" s="3">
        <v>0.0</v>
      </c>
      <c r="N77" s="3">
        <v>3.0</v>
      </c>
      <c r="O77" s="3">
        <v>0.0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A78" s="22"/>
      <c r="B78" s="4">
        <v>60.0</v>
      </c>
      <c r="C78" s="3"/>
      <c r="D78" s="3">
        <v>4.0</v>
      </c>
      <c r="E78" s="3">
        <v>125.0</v>
      </c>
      <c r="F78" s="3">
        <v>258.0</v>
      </c>
      <c r="G78" s="3">
        <v>0.0</v>
      </c>
      <c r="H78" s="3">
        <v>2.0</v>
      </c>
      <c r="I78" s="3">
        <v>141.0</v>
      </c>
      <c r="J78" s="3">
        <v>1.0</v>
      </c>
      <c r="K78" s="3">
        <v>2.8</v>
      </c>
      <c r="L78" s="3">
        <v>2.0</v>
      </c>
      <c r="M78" s="3">
        <v>1.0</v>
      </c>
      <c r="N78" s="3">
        <v>7.0</v>
      </c>
      <c r="O78" s="3">
        <v>1.0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>
      <c r="A79" s="22"/>
      <c r="B79" s="4">
        <v>51.0</v>
      </c>
      <c r="C79" s="3">
        <v>0.0</v>
      </c>
      <c r="D79" s="3">
        <v>3.0</v>
      </c>
      <c r="E79" s="3">
        <v>140.0</v>
      </c>
      <c r="F79" s="3">
        <v>308.0</v>
      </c>
      <c r="G79" s="3">
        <v>0.0</v>
      </c>
      <c r="H79" s="3">
        <v>2.0</v>
      </c>
      <c r="I79" s="3">
        <v>142.0</v>
      </c>
      <c r="J79" s="3">
        <v>0.0</v>
      </c>
      <c r="K79" s="3">
        <v>1.5</v>
      </c>
      <c r="L79" s="3">
        <v>1.0</v>
      </c>
      <c r="M79" s="3">
        <v>1.0</v>
      </c>
      <c r="N79" s="3">
        <v>3.0</v>
      </c>
      <c r="O79" s="3">
        <v>0.0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>
      <c r="A80" s="22"/>
      <c r="B80" s="4">
        <v>48.0</v>
      </c>
      <c r="C80" s="3">
        <v>1.0</v>
      </c>
      <c r="D80" s="3">
        <v>2.0</v>
      </c>
      <c r="E80" s="3">
        <v>130.0</v>
      </c>
      <c r="F80" s="3">
        <v>245.0</v>
      </c>
      <c r="G80" s="3">
        <v>0.0</v>
      </c>
      <c r="H80" s="3">
        <v>2.0</v>
      </c>
      <c r="I80" s="3">
        <v>180.0</v>
      </c>
      <c r="J80" s="3">
        <v>0.0</v>
      </c>
      <c r="K80" s="3">
        <v>0.2</v>
      </c>
      <c r="L80" s="3">
        <v>2.0</v>
      </c>
      <c r="M80" s="3">
        <v>0.0</v>
      </c>
      <c r="N80" s="3">
        <v>3.0</v>
      </c>
      <c r="O80" s="3">
        <v>0.0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>
      <c r="A81" s="22"/>
      <c r="B81" s="4">
        <v>58.0</v>
      </c>
      <c r="C81" s="3"/>
      <c r="D81" s="3">
        <v>4.0</v>
      </c>
      <c r="E81" s="3">
        <v>150.0</v>
      </c>
      <c r="F81" s="3">
        <v>270.0</v>
      </c>
      <c r="G81" s="3">
        <v>0.0</v>
      </c>
      <c r="H81" s="3">
        <v>2.0</v>
      </c>
      <c r="I81" s="3">
        <v>111.0</v>
      </c>
      <c r="J81" s="3">
        <v>1.0</v>
      </c>
      <c r="K81" s="3">
        <v>0.8</v>
      </c>
      <c r="L81" s="3">
        <v>1.0</v>
      </c>
      <c r="M81" s="3">
        <v>0.0</v>
      </c>
      <c r="N81" s="3">
        <v>7.0</v>
      </c>
      <c r="O81" s="3">
        <v>3.0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>
      <c r="A82" s="22"/>
      <c r="B82" s="4">
        <v>45.0</v>
      </c>
      <c r="C82" s="3">
        <v>1.0</v>
      </c>
      <c r="D82" s="3"/>
      <c r="E82" s="3">
        <v>104.0</v>
      </c>
      <c r="F82" s="3">
        <v>208.0</v>
      </c>
      <c r="G82" s="3">
        <v>0.0</v>
      </c>
      <c r="H82" s="3">
        <v>2.0</v>
      </c>
      <c r="I82" s="3">
        <v>148.0</v>
      </c>
      <c r="J82" s="3">
        <v>1.0</v>
      </c>
      <c r="K82" s="3">
        <v>3.0</v>
      </c>
      <c r="L82" s="3">
        <v>2.0</v>
      </c>
      <c r="M82" s="3">
        <v>0.0</v>
      </c>
      <c r="N82" s="3">
        <v>3.0</v>
      </c>
      <c r="O82" s="3">
        <v>0.0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>
      <c r="A83" s="22"/>
      <c r="B83" s="4">
        <v>53.0</v>
      </c>
      <c r="C83" s="3">
        <v>0.0</v>
      </c>
      <c r="D83" s="3">
        <v>4.0</v>
      </c>
      <c r="E83" s="3"/>
      <c r="F83" s="3">
        <v>264.0</v>
      </c>
      <c r="G83" s="3">
        <v>0.0</v>
      </c>
      <c r="H83" s="3">
        <v>2.0</v>
      </c>
      <c r="I83" s="3">
        <v>143.0</v>
      </c>
      <c r="J83" s="3">
        <v>0.0</v>
      </c>
      <c r="K83" s="3">
        <v>0.4</v>
      </c>
      <c r="L83" s="3">
        <v>2.0</v>
      </c>
      <c r="M83" s="3">
        <v>0.0</v>
      </c>
      <c r="N83" s="3">
        <v>3.0</v>
      </c>
      <c r="O83" s="3">
        <v>0.0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>
      <c r="A84" s="22"/>
      <c r="B84" s="4">
        <v>39.0</v>
      </c>
      <c r="C84" s="3">
        <v>1.0</v>
      </c>
      <c r="D84" s="3">
        <v>3.0</v>
      </c>
      <c r="E84" s="3">
        <v>140.0</v>
      </c>
      <c r="F84" s="3"/>
      <c r="G84" s="3">
        <v>0.0</v>
      </c>
      <c r="H84" s="3">
        <v>2.0</v>
      </c>
      <c r="I84" s="3">
        <v>182.0</v>
      </c>
      <c r="J84" s="3">
        <v>0.0</v>
      </c>
      <c r="K84" s="3">
        <v>0.0</v>
      </c>
      <c r="L84" s="3">
        <v>1.0</v>
      </c>
      <c r="M84" s="3">
        <v>0.0</v>
      </c>
      <c r="N84" s="3">
        <v>3.0</v>
      </c>
      <c r="O84" s="3">
        <v>0.0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>
      <c r="A85" s="22"/>
      <c r="B85" s="4">
        <v>68.0</v>
      </c>
      <c r="C85" s="3">
        <v>1.0</v>
      </c>
      <c r="D85" s="3">
        <v>3.0</v>
      </c>
      <c r="E85" s="23">
        <v>170.0</v>
      </c>
      <c r="F85" s="3">
        <v>274.0</v>
      </c>
      <c r="G85" s="3"/>
      <c r="H85" s="3">
        <v>2.0</v>
      </c>
      <c r="I85" s="3">
        <v>150.0</v>
      </c>
      <c r="J85" s="3">
        <v>1.0</v>
      </c>
      <c r="K85" s="3">
        <v>1.6</v>
      </c>
      <c r="L85" s="3">
        <v>2.0</v>
      </c>
      <c r="M85" s="3">
        <v>0.0</v>
      </c>
      <c r="N85" s="3">
        <v>7.0</v>
      </c>
      <c r="O85" s="3">
        <v>3.0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>
      <c r="A86" s="22"/>
      <c r="B86" s="4">
        <v>52.0</v>
      </c>
      <c r="C86" s="3">
        <v>1.0</v>
      </c>
      <c r="D86" s="3">
        <v>2.0</v>
      </c>
      <c r="E86" s="3">
        <v>120.0</v>
      </c>
      <c r="F86" s="3">
        <v>325.0</v>
      </c>
      <c r="G86" s="3">
        <v>0.0</v>
      </c>
      <c r="H86" s="3"/>
      <c r="I86" s="3">
        <v>172.0</v>
      </c>
      <c r="J86" s="3">
        <v>0.0</v>
      </c>
      <c r="K86" s="3">
        <v>0.2</v>
      </c>
      <c r="L86" s="3">
        <v>1.0</v>
      </c>
      <c r="M86" s="3">
        <v>0.0</v>
      </c>
      <c r="N86" s="3">
        <v>3.0</v>
      </c>
      <c r="O86" s="3">
        <v>0.0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22"/>
      <c r="B87" s="4">
        <v>44.0</v>
      </c>
      <c r="C87" s="3">
        <v>1.0</v>
      </c>
      <c r="D87" s="3">
        <v>3.0</v>
      </c>
      <c r="E87" s="3">
        <v>140.0</v>
      </c>
      <c r="F87" s="3">
        <v>235.0</v>
      </c>
      <c r="G87" s="3">
        <v>0.0</v>
      </c>
      <c r="H87" s="3">
        <v>2.0</v>
      </c>
      <c r="I87" s="3"/>
      <c r="J87" s="3">
        <v>0.0</v>
      </c>
      <c r="K87" s="3">
        <v>0.0</v>
      </c>
      <c r="L87" s="3">
        <v>1.0</v>
      </c>
      <c r="M87" s="3">
        <v>0.0</v>
      </c>
      <c r="N87" s="3">
        <v>3.0</v>
      </c>
      <c r="O87" s="3">
        <v>0.0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>
      <c r="A88" s="22"/>
      <c r="B88" s="4">
        <v>47.0</v>
      </c>
      <c r="C88" s="3">
        <v>1.0</v>
      </c>
      <c r="D88" s="3">
        <v>3.0</v>
      </c>
      <c r="E88" s="3">
        <v>138.0</v>
      </c>
      <c r="F88" s="3">
        <v>257.0</v>
      </c>
      <c r="G88" s="3">
        <v>0.0</v>
      </c>
      <c r="H88" s="3">
        <v>2.0</v>
      </c>
      <c r="I88" s="3">
        <v>156.0</v>
      </c>
      <c r="J88" s="3"/>
      <c r="K88" s="3">
        <v>0.0</v>
      </c>
      <c r="L88" s="3">
        <v>1.0</v>
      </c>
      <c r="M88" s="3">
        <v>0.0</v>
      </c>
      <c r="N88" s="3">
        <v>3.0</v>
      </c>
      <c r="O88" s="3">
        <v>0.0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A89" s="22"/>
      <c r="B89" s="4">
        <v>53.0</v>
      </c>
      <c r="C89" s="3">
        <v>0.0</v>
      </c>
      <c r="D89" s="3">
        <v>3.0</v>
      </c>
      <c r="E89" s="3">
        <v>128.0</v>
      </c>
      <c r="F89" s="3">
        <v>216.0</v>
      </c>
      <c r="G89" s="3">
        <v>0.0</v>
      </c>
      <c r="H89" s="3">
        <v>2.0</v>
      </c>
      <c r="I89" s="3">
        <v>115.0</v>
      </c>
      <c r="J89" s="3">
        <v>0.0</v>
      </c>
      <c r="K89" s="3"/>
      <c r="L89" s="3">
        <v>1.0</v>
      </c>
      <c r="M89" s="3">
        <v>0.0</v>
      </c>
      <c r="N89" s="8">
        <v>3.0</v>
      </c>
      <c r="O89" s="3">
        <v>0.0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>
      <c r="A90" s="22"/>
      <c r="B90" s="4">
        <v>53.0</v>
      </c>
      <c r="C90" s="3">
        <v>0.0</v>
      </c>
      <c r="D90" s="3">
        <v>4.0</v>
      </c>
      <c r="E90" s="3">
        <v>138.0</v>
      </c>
      <c r="F90" s="3">
        <v>234.0</v>
      </c>
      <c r="G90" s="3">
        <v>0.0</v>
      </c>
      <c r="H90" s="3">
        <v>2.0</v>
      </c>
      <c r="I90" s="3">
        <v>160.0</v>
      </c>
      <c r="J90" s="3">
        <v>0.0</v>
      </c>
      <c r="K90" s="3">
        <v>0.0</v>
      </c>
      <c r="L90" s="3"/>
      <c r="M90" s="3">
        <v>0.0</v>
      </c>
      <c r="N90" s="3">
        <v>3.0</v>
      </c>
      <c r="O90" s="3">
        <v>0.0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>
      <c r="A91" s="22"/>
      <c r="B91" s="4">
        <v>51.0</v>
      </c>
      <c r="C91" s="3">
        <v>0.0</v>
      </c>
      <c r="D91" s="3">
        <v>3.0</v>
      </c>
      <c r="E91" s="3">
        <v>130.0</v>
      </c>
      <c r="F91" s="3">
        <v>256.0</v>
      </c>
      <c r="G91" s="3">
        <v>0.0</v>
      </c>
      <c r="H91" s="3">
        <v>2.0</v>
      </c>
      <c r="I91" s="3">
        <v>149.0</v>
      </c>
      <c r="J91" s="3">
        <v>0.0</v>
      </c>
      <c r="K91" s="3">
        <v>0.5</v>
      </c>
      <c r="L91" s="3">
        <v>1.0</v>
      </c>
      <c r="M91" s="3"/>
      <c r="N91" s="3">
        <v>3.0</v>
      </c>
      <c r="O91" s="3">
        <v>0.0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>
      <c r="A92" s="22"/>
      <c r="B92" s="4">
        <v>66.0</v>
      </c>
      <c r="C92" s="3">
        <v>1.0</v>
      </c>
      <c r="D92" s="3">
        <v>4.0</v>
      </c>
      <c r="E92" s="3">
        <v>120.0</v>
      </c>
      <c r="F92" s="3">
        <v>302.0</v>
      </c>
      <c r="G92" s="3">
        <v>0.0</v>
      </c>
      <c r="H92" s="3">
        <v>2.0</v>
      </c>
      <c r="I92" s="3">
        <v>151.0</v>
      </c>
      <c r="J92" s="3">
        <v>0.0</v>
      </c>
      <c r="K92" s="3">
        <v>0.4</v>
      </c>
      <c r="L92" s="3">
        <v>2.0</v>
      </c>
      <c r="M92" s="3">
        <v>0.0</v>
      </c>
      <c r="N92" s="3"/>
      <c r="O92" s="3">
        <v>0.0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>
      <c r="A93" s="22"/>
      <c r="B93" s="4">
        <v>62.0</v>
      </c>
      <c r="C93" s="3">
        <v>0.0</v>
      </c>
      <c r="D93" s="3">
        <v>4.0</v>
      </c>
      <c r="E93" s="3">
        <v>160.0</v>
      </c>
      <c r="F93" s="3">
        <v>164.0</v>
      </c>
      <c r="G93" s="3">
        <v>0.0</v>
      </c>
      <c r="H93" s="3">
        <v>2.0</v>
      </c>
      <c r="I93" s="3">
        <v>145.0</v>
      </c>
      <c r="J93" s="3">
        <v>0.0</v>
      </c>
      <c r="K93" s="26">
        <v>4.0</v>
      </c>
      <c r="L93" s="3">
        <v>3.0</v>
      </c>
      <c r="M93" s="23">
        <v>2.5</v>
      </c>
      <c r="N93" s="3">
        <v>7.0</v>
      </c>
      <c r="O93" s="3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>
      <c r="A94" s="22"/>
      <c r="B94" s="4">
        <v>62.0</v>
      </c>
      <c r="C94" s="3">
        <v>1.0</v>
      </c>
      <c r="D94" s="3">
        <v>3.0</v>
      </c>
      <c r="E94" s="3">
        <v>130.0</v>
      </c>
      <c r="F94" s="3">
        <v>231.0</v>
      </c>
      <c r="G94" s="3">
        <v>0.0</v>
      </c>
      <c r="H94" s="3">
        <v>0.0</v>
      </c>
      <c r="I94" s="3">
        <v>146.0</v>
      </c>
      <c r="J94" s="3">
        <v>0.0</v>
      </c>
      <c r="K94" s="3">
        <v>1.8</v>
      </c>
      <c r="L94" s="3">
        <v>2.0</v>
      </c>
      <c r="M94" s="23">
        <v>2.5</v>
      </c>
      <c r="N94" s="3"/>
      <c r="O94" s="3">
        <v>0.0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>
      <c r="A95" s="22"/>
      <c r="B95" s="4">
        <v>44.0</v>
      </c>
      <c r="C95" s="3">
        <v>0.0</v>
      </c>
      <c r="D95" s="3">
        <v>3.0</v>
      </c>
      <c r="E95" s="3">
        <v>108.0</v>
      </c>
      <c r="F95" s="3">
        <v>141.0</v>
      </c>
      <c r="G95" s="3">
        <v>0.0</v>
      </c>
      <c r="H95" s="3">
        <v>0.0</v>
      </c>
      <c r="I95" s="3">
        <v>175.0</v>
      </c>
      <c r="J95" s="3">
        <v>0.0</v>
      </c>
      <c r="K95" s="3">
        <v>0.6</v>
      </c>
      <c r="L95" s="3">
        <v>2.0</v>
      </c>
      <c r="M95" s="3"/>
      <c r="N95" s="3">
        <v>3.0</v>
      </c>
      <c r="O95" s="3">
        <v>0.0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>
      <c r="A96" s="22"/>
      <c r="B96" s="4">
        <v>63.0</v>
      </c>
      <c r="C96" s="3">
        <v>0.0</v>
      </c>
      <c r="D96" s="3">
        <v>3.0</v>
      </c>
      <c r="E96" s="3">
        <v>135.0</v>
      </c>
      <c r="F96" s="3">
        <v>252.0</v>
      </c>
      <c r="G96" s="3">
        <v>0.0</v>
      </c>
      <c r="H96" s="3">
        <v>2.0</v>
      </c>
      <c r="I96" s="3">
        <v>172.0</v>
      </c>
      <c r="J96" s="3">
        <v>0.0</v>
      </c>
      <c r="K96" s="3">
        <v>0.0</v>
      </c>
      <c r="L96" s="3"/>
      <c r="M96" s="3">
        <v>0.0</v>
      </c>
      <c r="N96" s="3">
        <v>3.0</v>
      </c>
      <c r="O96" s="3">
        <v>0.0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>
      <c r="A97" s="22"/>
      <c r="B97" s="4">
        <v>52.0</v>
      </c>
      <c r="C97" s="3">
        <v>1.0</v>
      </c>
      <c r="D97" s="3">
        <v>4.0</v>
      </c>
      <c r="E97" s="3">
        <v>128.0</v>
      </c>
      <c r="F97" s="3">
        <v>255.0</v>
      </c>
      <c r="G97" s="3">
        <v>0.0</v>
      </c>
      <c r="H97" s="3">
        <v>0.0</v>
      </c>
      <c r="I97" s="3">
        <v>161.0</v>
      </c>
      <c r="J97" s="3">
        <v>1.0</v>
      </c>
      <c r="K97" s="3"/>
      <c r="L97" s="3">
        <v>1.0</v>
      </c>
      <c r="M97" s="3">
        <v>1.0</v>
      </c>
      <c r="N97" s="3">
        <v>7.0</v>
      </c>
      <c r="O97" s="3">
        <v>1.0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>
      <c r="A98" s="22"/>
      <c r="B98" s="4">
        <v>59.0</v>
      </c>
      <c r="C98" s="3">
        <v>1.0</v>
      </c>
      <c r="D98" s="3">
        <v>4.0</v>
      </c>
      <c r="E98" s="3">
        <v>110.0</v>
      </c>
      <c r="F98" s="3">
        <v>239.0</v>
      </c>
      <c r="G98" s="3">
        <v>0.0</v>
      </c>
      <c r="H98" s="3">
        <v>2.0</v>
      </c>
      <c r="I98" s="3">
        <v>142.0</v>
      </c>
      <c r="J98" s="3"/>
      <c r="K98" s="3">
        <v>1.2</v>
      </c>
      <c r="L98" s="3">
        <v>2.0</v>
      </c>
      <c r="M98" s="3">
        <v>1.0</v>
      </c>
      <c r="N98" s="3">
        <v>7.0</v>
      </c>
      <c r="O98" s="3">
        <v>2.0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>
      <c r="A99" s="22"/>
      <c r="B99" s="4">
        <v>60.0</v>
      </c>
      <c r="C99" s="3">
        <v>0.0</v>
      </c>
      <c r="D99" s="3">
        <v>4.0</v>
      </c>
      <c r="E99" s="3">
        <v>150.0</v>
      </c>
      <c r="F99" s="3">
        <v>258.0</v>
      </c>
      <c r="G99" s="3">
        <v>0.0</v>
      </c>
      <c r="H99" s="3">
        <v>2.0</v>
      </c>
      <c r="I99" s="3"/>
      <c r="J99" s="3">
        <v>0.0</v>
      </c>
      <c r="K99" s="3">
        <v>2.6</v>
      </c>
      <c r="L99" s="3">
        <v>2.0</v>
      </c>
      <c r="M99" s="3">
        <v>2.0</v>
      </c>
      <c r="N99" s="3">
        <v>7.0</v>
      </c>
      <c r="O99" s="3">
        <v>3.0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>
      <c r="A100" s="22"/>
      <c r="B100" s="4">
        <v>52.0</v>
      </c>
      <c r="C100" s="3">
        <v>1.0</v>
      </c>
      <c r="D100" s="3">
        <v>2.0</v>
      </c>
      <c r="E100" s="3">
        <v>134.0</v>
      </c>
      <c r="F100" s="3">
        <v>201.0</v>
      </c>
      <c r="G100" s="3">
        <v>0.0</v>
      </c>
      <c r="H100" s="3"/>
      <c r="I100" s="3">
        <v>158.0</v>
      </c>
      <c r="J100" s="3">
        <v>0.0</v>
      </c>
      <c r="K100" s="3">
        <v>0.8</v>
      </c>
      <c r="L100" s="3">
        <v>1.0</v>
      </c>
      <c r="M100" s="3">
        <v>1.0</v>
      </c>
      <c r="N100" s="3">
        <v>3.0</v>
      </c>
      <c r="O100" s="3">
        <v>0.0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>
      <c r="A101" s="22"/>
      <c r="B101" s="4">
        <v>48.0</v>
      </c>
      <c r="C101" s="3">
        <v>1.0</v>
      </c>
      <c r="D101" s="3">
        <v>4.0</v>
      </c>
      <c r="E101" s="3">
        <v>122.0</v>
      </c>
      <c r="F101" s="3">
        <v>222.0</v>
      </c>
      <c r="G101" s="3"/>
      <c r="H101" s="3">
        <v>2.0</v>
      </c>
      <c r="I101" s="3">
        <v>186.0</v>
      </c>
      <c r="J101" s="3">
        <v>0.0</v>
      </c>
      <c r="K101" s="3">
        <v>0.0</v>
      </c>
      <c r="L101" s="3">
        <v>1.0</v>
      </c>
      <c r="M101" s="3">
        <v>0.0</v>
      </c>
      <c r="N101" s="3">
        <v>3.0</v>
      </c>
      <c r="O101" s="3">
        <v>0.0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>
      <c r="A102" s="22"/>
      <c r="B102" s="4">
        <v>45.0</v>
      </c>
      <c r="C102" s="3">
        <v>1.0</v>
      </c>
      <c r="D102" s="3">
        <v>4.0</v>
      </c>
      <c r="E102" s="3">
        <v>115.0</v>
      </c>
      <c r="F102" s="3">
        <v>260.0</v>
      </c>
      <c r="G102" s="3">
        <v>0.0</v>
      </c>
      <c r="H102" s="3">
        <v>2.0</v>
      </c>
      <c r="I102" s="3">
        <v>185.0</v>
      </c>
      <c r="J102" s="3">
        <v>0.0</v>
      </c>
      <c r="K102" s="3">
        <v>0.0</v>
      </c>
      <c r="L102" s="3">
        <v>1.0</v>
      </c>
      <c r="M102" s="3">
        <v>0.0</v>
      </c>
      <c r="N102" s="3">
        <v>3.0</v>
      </c>
      <c r="O102" s="3">
        <v>0.0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>
      <c r="A103" s="22"/>
      <c r="B103" s="4">
        <v>34.0</v>
      </c>
      <c r="C103" s="3">
        <v>1.0</v>
      </c>
      <c r="D103" s="23">
        <v>1.5</v>
      </c>
      <c r="E103" s="3">
        <v>118.0</v>
      </c>
      <c r="F103" s="3">
        <v>182.0</v>
      </c>
      <c r="G103" s="3">
        <v>0.0</v>
      </c>
      <c r="H103" s="3">
        <v>2.0</v>
      </c>
      <c r="I103" s="3">
        <v>174.0</v>
      </c>
      <c r="J103" s="3">
        <v>0.0</v>
      </c>
      <c r="K103" s="3">
        <v>0.0</v>
      </c>
      <c r="L103" s="3">
        <v>1.0</v>
      </c>
      <c r="M103" s="3">
        <v>0.0</v>
      </c>
      <c r="N103" s="3">
        <v>3.0</v>
      </c>
      <c r="O103" s="3">
        <v>0.0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>
      <c r="A104" s="22"/>
      <c r="B104" s="4">
        <v>57.0</v>
      </c>
      <c r="C104" s="3">
        <v>0.0</v>
      </c>
      <c r="D104" s="3">
        <v>4.0</v>
      </c>
      <c r="E104" s="3">
        <v>128.0</v>
      </c>
      <c r="F104" s="3">
        <v>303.0</v>
      </c>
      <c r="G104" s="3">
        <v>0.0</v>
      </c>
      <c r="H104" s="3">
        <v>2.0</v>
      </c>
      <c r="I104" s="3">
        <v>159.0</v>
      </c>
      <c r="J104" s="3">
        <v>0.0</v>
      </c>
      <c r="K104" s="3">
        <v>0.0</v>
      </c>
      <c r="L104" s="3">
        <v>1.0</v>
      </c>
      <c r="M104" s="3">
        <v>1.0</v>
      </c>
      <c r="N104" s="3">
        <v>3.0</v>
      </c>
      <c r="O104" s="3">
        <v>0.0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>
      <c r="A105" s="22"/>
      <c r="B105" s="4">
        <v>71.0</v>
      </c>
      <c r="C105" s="3">
        <v>0.0</v>
      </c>
      <c r="D105" s="3">
        <v>3.0</v>
      </c>
      <c r="E105" s="3">
        <v>110.0</v>
      </c>
      <c r="F105" s="3">
        <v>265.0</v>
      </c>
      <c r="G105" s="3">
        <v>1.0</v>
      </c>
      <c r="H105" s="3">
        <v>2.0</v>
      </c>
      <c r="I105" s="3">
        <v>130.0</v>
      </c>
      <c r="J105" s="3">
        <v>0.0</v>
      </c>
      <c r="K105" s="3">
        <v>0.0</v>
      </c>
      <c r="L105" s="3">
        <v>1.0</v>
      </c>
      <c r="M105" s="3">
        <v>1.0</v>
      </c>
      <c r="N105" s="3">
        <v>3.0</v>
      </c>
      <c r="O105" s="3">
        <v>0.0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>
      <c r="A106" s="22"/>
      <c r="B106" s="4">
        <v>49.0</v>
      </c>
      <c r="C106" s="3">
        <v>1.0</v>
      </c>
      <c r="D106" s="3">
        <v>3.0</v>
      </c>
      <c r="E106" s="3">
        <v>120.0</v>
      </c>
      <c r="F106" s="3">
        <v>188.0</v>
      </c>
      <c r="G106" s="3">
        <v>0.0</v>
      </c>
      <c r="H106" s="3">
        <v>0.0</v>
      </c>
      <c r="I106" s="3">
        <v>139.0</v>
      </c>
      <c r="J106" s="3">
        <v>0.0</v>
      </c>
      <c r="K106" s="3">
        <v>2.0</v>
      </c>
      <c r="L106" s="3">
        <v>2.0</v>
      </c>
      <c r="M106" s="23">
        <v>2.5</v>
      </c>
      <c r="N106" s="3">
        <v>7.0</v>
      </c>
      <c r="O106" s="3">
        <v>3.0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>
      <c r="A107" s="22"/>
      <c r="B107" s="4">
        <v>54.0</v>
      </c>
      <c r="C107" s="3">
        <v>1.0</v>
      </c>
      <c r="D107" s="3">
        <v>2.0</v>
      </c>
      <c r="E107" s="3">
        <v>108.0</v>
      </c>
      <c r="F107" s="3">
        <v>309.0</v>
      </c>
      <c r="G107" s="3">
        <v>0.0</v>
      </c>
      <c r="H107" s="3">
        <v>0.0</v>
      </c>
      <c r="I107" s="3">
        <v>156.0</v>
      </c>
      <c r="J107" s="3">
        <v>0.0</v>
      </c>
      <c r="K107" s="3">
        <v>0.0</v>
      </c>
      <c r="L107" s="3">
        <v>1.0</v>
      </c>
      <c r="M107" s="3">
        <v>0.0</v>
      </c>
      <c r="N107" s="3">
        <v>7.0</v>
      </c>
      <c r="O107" s="3">
        <v>0.0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>
      <c r="A108" s="22"/>
      <c r="B108" s="4">
        <v>59.0</v>
      </c>
      <c r="C108" s="3">
        <v>1.0</v>
      </c>
      <c r="D108" s="3">
        <v>4.0</v>
      </c>
      <c r="E108" s="3">
        <v>140.0</v>
      </c>
      <c r="F108" s="3">
        <v>177.0</v>
      </c>
      <c r="G108" s="3">
        <v>0.0</v>
      </c>
      <c r="H108" s="3">
        <v>0.0</v>
      </c>
      <c r="I108" s="3">
        <v>162.0</v>
      </c>
      <c r="J108" s="3">
        <v>1.0</v>
      </c>
      <c r="K108" s="3">
        <v>0.0</v>
      </c>
      <c r="L108" s="3">
        <v>1.0</v>
      </c>
      <c r="M108" s="3">
        <v>1.0</v>
      </c>
      <c r="N108" s="3">
        <v>7.0</v>
      </c>
      <c r="O108" s="3">
        <v>2.0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>
      <c r="A109" s="22"/>
      <c r="B109" s="4">
        <v>57.0</v>
      </c>
      <c r="C109" s="3">
        <v>1.0</v>
      </c>
      <c r="D109" s="3">
        <v>3.0</v>
      </c>
      <c r="E109" s="3">
        <v>128.0</v>
      </c>
      <c r="F109" s="3">
        <v>229.0</v>
      </c>
      <c r="G109" s="3">
        <v>0.0</v>
      </c>
      <c r="H109" s="3">
        <v>2.0</v>
      </c>
      <c r="I109" s="3">
        <v>150.0</v>
      </c>
      <c r="J109" s="3">
        <v>0.0</v>
      </c>
      <c r="K109" s="3">
        <v>0.4</v>
      </c>
      <c r="L109" s="3">
        <v>2.0</v>
      </c>
      <c r="M109" s="3">
        <v>1.0</v>
      </c>
      <c r="N109" s="3">
        <v>7.0</v>
      </c>
      <c r="O109" s="3">
        <v>1.0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>
      <c r="A110" s="22"/>
      <c r="B110" s="4">
        <v>61.0</v>
      </c>
      <c r="C110" s="3">
        <v>1.0</v>
      </c>
      <c r="D110" s="3">
        <v>4.0</v>
      </c>
      <c r="E110" s="3">
        <v>120.0</v>
      </c>
      <c r="F110" s="3">
        <v>260.0</v>
      </c>
      <c r="G110" s="3">
        <v>0.0</v>
      </c>
      <c r="H110" s="3">
        <v>0.0</v>
      </c>
      <c r="I110" s="3">
        <v>140.0</v>
      </c>
      <c r="J110" s="3">
        <v>1.0</v>
      </c>
      <c r="K110" s="3">
        <v>3.6</v>
      </c>
      <c r="L110" s="3">
        <v>2.0</v>
      </c>
      <c r="M110" s="3">
        <v>1.0</v>
      </c>
      <c r="N110" s="3">
        <v>7.0</v>
      </c>
      <c r="O110" s="3">
        <v>2.0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>
      <c r="A111" s="22"/>
      <c r="B111" s="4">
        <v>39.0</v>
      </c>
      <c r="C111" s="3">
        <v>1.0</v>
      </c>
      <c r="D111" s="3">
        <v>4.0</v>
      </c>
      <c r="E111" s="3">
        <v>118.0</v>
      </c>
      <c r="F111" s="3">
        <v>219.0</v>
      </c>
      <c r="G111" s="3">
        <v>0.0</v>
      </c>
      <c r="H111" s="3">
        <v>0.0</v>
      </c>
      <c r="I111" s="3">
        <v>140.0</v>
      </c>
      <c r="J111" s="3">
        <v>0.0</v>
      </c>
      <c r="K111" s="3">
        <v>1.2</v>
      </c>
      <c r="L111" s="3">
        <v>2.0</v>
      </c>
      <c r="M111" s="3">
        <v>0.0</v>
      </c>
      <c r="N111" s="3">
        <v>7.0</v>
      </c>
      <c r="O111" s="3">
        <v>3.0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>
      <c r="A112" s="22"/>
      <c r="B112" s="4">
        <v>61.0</v>
      </c>
      <c r="C112" s="3">
        <v>0.0</v>
      </c>
      <c r="D112" s="3">
        <v>4.0</v>
      </c>
      <c r="E112" s="3">
        <v>145.0</v>
      </c>
      <c r="F112" s="3">
        <v>307.0</v>
      </c>
      <c r="G112" s="3">
        <v>0.0</v>
      </c>
      <c r="H112" s="3">
        <v>2.0</v>
      </c>
      <c r="I112" s="3">
        <v>146.0</v>
      </c>
      <c r="J112" s="3">
        <v>1.0</v>
      </c>
      <c r="K112" s="3">
        <v>1.0</v>
      </c>
      <c r="L112" s="3">
        <v>2.0</v>
      </c>
      <c r="M112" s="3">
        <v>0.0</v>
      </c>
      <c r="N112" s="3">
        <v>7.0</v>
      </c>
      <c r="O112" s="3">
        <v>1.0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>
      <c r="A113" s="22"/>
      <c r="B113" s="4">
        <v>56.0</v>
      </c>
      <c r="C113" s="3">
        <v>1.0</v>
      </c>
      <c r="D113" s="3">
        <v>4.0</v>
      </c>
      <c r="E113" s="3">
        <v>125.0</v>
      </c>
      <c r="F113" s="3">
        <v>249.0</v>
      </c>
      <c r="G113" s="3">
        <v>1.0</v>
      </c>
      <c r="H113" s="3">
        <v>2.0</v>
      </c>
      <c r="I113" s="3">
        <v>144.0</v>
      </c>
      <c r="J113" s="3">
        <v>1.0</v>
      </c>
      <c r="K113" s="3">
        <v>1.2</v>
      </c>
      <c r="L113" s="3">
        <v>2.0</v>
      </c>
      <c r="M113" s="3">
        <v>1.0</v>
      </c>
      <c r="N113" s="3">
        <v>3.0</v>
      </c>
      <c r="O113" s="3">
        <v>1.0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>
      <c r="A114" s="22"/>
      <c r="B114" s="4">
        <v>52.0</v>
      </c>
      <c r="C114" s="3">
        <v>1.0</v>
      </c>
      <c r="D114" s="23">
        <v>1.5</v>
      </c>
      <c r="E114" s="3">
        <v>118.0</v>
      </c>
      <c r="F114" s="3">
        <v>186.0</v>
      </c>
      <c r="G114" s="3">
        <v>0.0</v>
      </c>
      <c r="H114" s="3">
        <v>2.0</v>
      </c>
      <c r="I114" s="3">
        <v>190.0</v>
      </c>
      <c r="J114" s="3">
        <v>0.0</v>
      </c>
      <c r="K114" s="3">
        <v>0.0</v>
      </c>
      <c r="L114" s="3">
        <v>2.0</v>
      </c>
      <c r="M114" s="3">
        <v>0.0</v>
      </c>
      <c r="N114" s="3">
        <v>6.0</v>
      </c>
      <c r="O114" s="3">
        <v>0.0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>
      <c r="A115" s="22"/>
      <c r="B115" s="4">
        <v>43.0</v>
      </c>
      <c r="C115" s="3">
        <v>0.0</v>
      </c>
      <c r="D115" s="3">
        <v>4.0</v>
      </c>
      <c r="E115" s="3">
        <v>132.0</v>
      </c>
      <c r="F115" s="3">
        <v>341.0</v>
      </c>
      <c r="G115" s="3">
        <v>1.0</v>
      </c>
      <c r="H115" s="3">
        <v>2.0</v>
      </c>
      <c r="I115" s="3">
        <v>136.0</v>
      </c>
      <c r="J115" s="3">
        <v>1.0</v>
      </c>
      <c r="K115" s="3">
        <v>3.0</v>
      </c>
      <c r="L115" s="3">
        <v>2.0</v>
      </c>
      <c r="M115" s="3">
        <v>0.0</v>
      </c>
      <c r="N115" s="3">
        <v>7.0</v>
      </c>
      <c r="O115" s="3">
        <v>2.0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>
      <c r="A116" s="22"/>
      <c r="B116" s="4">
        <v>62.0</v>
      </c>
      <c r="C116" s="3">
        <v>0.0</v>
      </c>
      <c r="D116" s="3">
        <v>3.0</v>
      </c>
      <c r="E116" s="3">
        <v>130.0</v>
      </c>
      <c r="F116" s="3">
        <v>263.0</v>
      </c>
      <c r="G116" s="3">
        <v>0.0</v>
      </c>
      <c r="H116" s="3">
        <v>0.0</v>
      </c>
      <c r="I116" s="3">
        <v>97.0</v>
      </c>
      <c r="J116" s="3">
        <v>0.0</v>
      </c>
      <c r="K116" s="3">
        <v>1.2</v>
      </c>
      <c r="L116" s="3">
        <v>2.0</v>
      </c>
      <c r="M116" s="3">
        <v>1.0</v>
      </c>
      <c r="N116" s="3">
        <v>7.0</v>
      </c>
      <c r="O116" s="3">
        <v>2.0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>
      <c r="A117" s="22"/>
      <c r="B117" s="4">
        <v>41.0</v>
      </c>
      <c r="C117" s="3">
        <v>1.0</v>
      </c>
      <c r="D117" s="3">
        <v>2.0</v>
      </c>
      <c r="E117" s="3">
        <v>135.0</v>
      </c>
      <c r="F117" s="3">
        <v>203.0</v>
      </c>
      <c r="G117" s="3">
        <v>0.0</v>
      </c>
      <c r="H117" s="3">
        <v>0.0</v>
      </c>
      <c r="I117" s="3">
        <v>132.0</v>
      </c>
      <c r="J117" s="3">
        <v>0.0</v>
      </c>
      <c r="K117" s="3">
        <v>0.0</v>
      </c>
      <c r="L117" s="3">
        <v>2.0</v>
      </c>
      <c r="M117" s="3">
        <v>0.0</v>
      </c>
      <c r="N117" s="3">
        <v>6.0</v>
      </c>
      <c r="O117" s="3">
        <v>0.0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>
      <c r="A118" s="22"/>
      <c r="B118" s="4">
        <v>58.0</v>
      </c>
      <c r="C118" s="3">
        <v>1.0</v>
      </c>
      <c r="D118" s="3">
        <v>3.0</v>
      </c>
      <c r="E118" s="3">
        <v>140.0</v>
      </c>
      <c r="F118" s="3">
        <v>211.0</v>
      </c>
      <c r="G118" s="3">
        <v>1.0</v>
      </c>
      <c r="H118" s="3">
        <v>2.0</v>
      </c>
      <c r="I118" s="3">
        <v>165.0</v>
      </c>
      <c r="J118" s="3">
        <v>0.0</v>
      </c>
      <c r="K118" s="3">
        <v>0.0</v>
      </c>
      <c r="L118" s="3">
        <v>1.0</v>
      </c>
      <c r="M118" s="3">
        <v>0.0</v>
      </c>
      <c r="N118" s="3">
        <v>3.0</v>
      </c>
      <c r="O118" s="3">
        <v>0.0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>
      <c r="A119" s="22"/>
      <c r="B119" s="4">
        <v>35.0</v>
      </c>
      <c r="C119" s="3">
        <v>0.0</v>
      </c>
      <c r="D119" s="3">
        <v>4.0</v>
      </c>
      <c r="E119" s="3">
        <v>138.0</v>
      </c>
      <c r="F119" s="3">
        <v>183.0</v>
      </c>
      <c r="G119" s="3">
        <v>0.0</v>
      </c>
      <c r="H119" s="3">
        <v>0.0</v>
      </c>
      <c r="I119" s="3">
        <v>182.0</v>
      </c>
      <c r="J119" s="3">
        <v>0.0</v>
      </c>
      <c r="K119" s="3">
        <v>1.4</v>
      </c>
      <c r="L119" s="3">
        <v>1.0</v>
      </c>
      <c r="M119" s="3">
        <v>0.0</v>
      </c>
      <c r="N119" s="3">
        <v>3.0</v>
      </c>
      <c r="O119" s="3">
        <v>0.0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>
      <c r="A120" s="22"/>
      <c r="B120" s="4">
        <v>63.0</v>
      </c>
      <c r="C120" s="3">
        <v>1.0</v>
      </c>
      <c r="D120" s="3">
        <v>4.0</v>
      </c>
      <c r="E120" s="3">
        <v>130.0</v>
      </c>
      <c r="F120" s="3">
        <v>330.0</v>
      </c>
      <c r="G120" s="3">
        <v>1.0</v>
      </c>
      <c r="H120" s="3">
        <v>2.0</v>
      </c>
      <c r="I120" s="3">
        <v>132.0</v>
      </c>
      <c r="J120" s="3">
        <v>1.0</v>
      </c>
      <c r="K120" s="3">
        <v>1.8</v>
      </c>
      <c r="L120" s="3">
        <v>1.0</v>
      </c>
      <c r="M120" s="23">
        <v>2.5</v>
      </c>
      <c r="N120" s="3">
        <v>7.0</v>
      </c>
      <c r="O120" s="3">
        <v>3.0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>
      <c r="A121" s="22"/>
      <c r="B121" s="4">
        <v>65.0</v>
      </c>
      <c r="C121" s="3">
        <v>1.0</v>
      </c>
      <c r="D121" s="3">
        <v>4.0</v>
      </c>
      <c r="E121" s="3">
        <v>135.0</v>
      </c>
      <c r="F121" s="3">
        <v>254.0</v>
      </c>
      <c r="G121" s="3">
        <v>0.0</v>
      </c>
      <c r="H121" s="3">
        <v>2.0</v>
      </c>
      <c r="I121" s="3">
        <v>127.0</v>
      </c>
      <c r="J121" s="3">
        <v>0.0</v>
      </c>
      <c r="K121" s="3">
        <v>2.8</v>
      </c>
      <c r="L121" s="3">
        <v>2.0</v>
      </c>
      <c r="M121" s="3">
        <v>1.0</v>
      </c>
      <c r="N121" s="3">
        <v>7.0</v>
      </c>
      <c r="O121" s="3">
        <v>2.0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>
      <c r="A122" s="22"/>
      <c r="B122" s="4">
        <v>48.0</v>
      </c>
      <c r="C122" s="3">
        <v>1.0</v>
      </c>
      <c r="D122" s="3">
        <v>4.0</v>
      </c>
      <c r="E122" s="3">
        <v>130.0</v>
      </c>
      <c r="F122" s="3">
        <v>256.0</v>
      </c>
      <c r="G122" s="3">
        <v>1.0</v>
      </c>
      <c r="H122" s="3">
        <v>2.0</v>
      </c>
      <c r="I122" s="3">
        <v>150.0</v>
      </c>
      <c r="J122" s="3">
        <v>1.0</v>
      </c>
      <c r="K122" s="3">
        <v>0.0</v>
      </c>
      <c r="L122" s="3">
        <v>1.0</v>
      </c>
      <c r="M122" s="3">
        <v>2.0</v>
      </c>
      <c r="N122" s="3">
        <v>7.0</v>
      </c>
      <c r="O122" s="3">
        <v>3.0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>
      <c r="A123" s="22"/>
      <c r="B123" s="4">
        <v>63.0</v>
      </c>
      <c r="C123" s="3">
        <v>0.0</v>
      </c>
      <c r="D123" s="3">
        <v>4.0</v>
      </c>
      <c r="E123" s="3">
        <v>150.0</v>
      </c>
      <c r="F123" s="23">
        <v>371.0</v>
      </c>
      <c r="G123" s="3">
        <v>0.0</v>
      </c>
      <c r="H123" s="3">
        <v>2.0</v>
      </c>
      <c r="I123" s="3">
        <v>154.0</v>
      </c>
      <c r="J123" s="3">
        <v>0.0</v>
      </c>
      <c r="K123" s="3">
        <v>4.0</v>
      </c>
      <c r="L123" s="3">
        <v>2.0</v>
      </c>
      <c r="M123" s="23">
        <v>2.5</v>
      </c>
      <c r="N123" s="3">
        <v>7.0</v>
      </c>
      <c r="O123" s="3">
        <v>4.0</v>
      </c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>
      <c r="A124" s="22"/>
      <c r="B124" s="4">
        <v>51.0</v>
      </c>
      <c r="C124" s="3">
        <v>1.0</v>
      </c>
      <c r="D124" s="3">
        <v>3.0</v>
      </c>
      <c r="E124" s="3">
        <v>100.0</v>
      </c>
      <c r="F124" s="3">
        <v>222.0</v>
      </c>
      <c r="G124" s="3">
        <v>0.0</v>
      </c>
      <c r="H124" s="3">
        <v>0.0</v>
      </c>
      <c r="I124" s="3">
        <v>143.0</v>
      </c>
      <c r="J124" s="3">
        <v>1.0</v>
      </c>
      <c r="K124" s="3">
        <v>1.2</v>
      </c>
      <c r="L124" s="3">
        <v>2.0</v>
      </c>
      <c r="M124" s="3">
        <v>0.0</v>
      </c>
      <c r="N124" s="3">
        <v>3.0</v>
      </c>
      <c r="O124" s="3">
        <v>0.0</v>
      </c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>
      <c r="A125" s="22"/>
      <c r="B125" s="4">
        <v>55.0</v>
      </c>
      <c r="C125" s="3">
        <v>1.0</v>
      </c>
      <c r="D125" s="3">
        <v>4.0</v>
      </c>
      <c r="E125" s="3">
        <v>140.0</v>
      </c>
      <c r="F125" s="3">
        <v>217.0</v>
      </c>
      <c r="G125" s="3">
        <v>0.0</v>
      </c>
      <c r="H125" s="3">
        <v>0.0</v>
      </c>
      <c r="I125" s="3">
        <v>111.0</v>
      </c>
      <c r="J125" s="3">
        <v>1.0</v>
      </c>
      <c r="K125" s="26">
        <v>4.0</v>
      </c>
      <c r="L125" s="3">
        <v>3.0</v>
      </c>
      <c r="M125" s="3">
        <v>0.0</v>
      </c>
      <c r="N125" s="3">
        <v>7.0</v>
      </c>
      <c r="O125" s="3">
        <v>3.0</v>
      </c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>
      <c r="A126" s="22"/>
      <c r="B126" s="4">
        <v>65.0</v>
      </c>
      <c r="C126" s="3">
        <v>1.0</v>
      </c>
      <c r="D126" s="23">
        <v>1.5</v>
      </c>
      <c r="E126" s="3">
        <v>138.0</v>
      </c>
      <c r="F126" s="3">
        <v>282.0</v>
      </c>
      <c r="G126" s="3">
        <v>1.0</v>
      </c>
      <c r="H126" s="3">
        <v>2.0</v>
      </c>
      <c r="I126" s="3">
        <v>174.0</v>
      </c>
      <c r="J126" s="3">
        <v>0.0</v>
      </c>
      <c r="K126" s="3">
        <v>1.4</v>
      </c>
      <c r="L126" s="3">
        <v>2.0</v>
      </c>
      <c r="M126" s="3">
        <v>1.0</v>
      </c>
      <c r="N126" s="3">
        <v>3.0</v>
      </c>
      <c r="O126" s="3">
        <v>1.0</v>
      </c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>
      <c r="A127" s="22"/>
      <c r="B127" s="4">
        <v>45.0</v>
      </c>
      <c r="C127" s="3">
        <v>0.0</v>
      </c>
      <c r="D127" s="3">
        <v>2.0</v>
      </c>
      <c r="E127" s="3">
        <v>130.0</v>
      </c>
      <c r="F127" s="3">
        <v>234.0</v>
      </c>
      <c r="G127" s="3">
        <v>0.0</v>
      </c>
      <c r="H127" s="3">
        <v>2.0</v>
      </c>
      <c r="I127" s="3">
        <v>175.0</v>
      </c>
      <c r="J127" s="3">
        <v>0.0</v>
      </c>
      <c r="K127" s="3">
        <v>0.6</v>
      </c>
      <c r="L127" s="3">
        <v>2.0</v>
      </c>
      <c r="M127" s="3">
        <v>0.0</v>
      </c>
      <c r="N127" s="3">
        <v>3.0</v>
      </c>
      <c r="O127" s="3">
        <v>0.0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>
      <c r="A128" s="22"/>
      <c r="B128" s="4">
        <v>56.0</v>
      </c>
      <c r="C128" s="3">
        <v>0.0</v>
      </c>
      <c r="D128" s="3">
        <v>4.0</v>
      </c>
      <c r="E128" s="23">
        <v>170.0</v>
      </c>
      <c r="F128" s="3">
        <v>288.0</v>
      </c>
      <c r="G128" s="3">
        <v>1.0</v>
      </c>
      <c r="H128" s="3">
        <v>2.0</v>
      </c>
      <c r="I128" s="3">
        <v>133.0</v>
      </c>
      <c r="J128" s="3">
        <v>1.0</v>
      </c>
      <c r="K128" s="3">
        <v>4.0</v>
      </c>
      <c r="L128" s="3">
        <v>3.0</v>
      </c>
      <c r="M128" s="3">
        <v>2.0</v>
      </c>
      <c r="N128" s="3">
        <v>7.0</v>
      </c>
      <c r="O128" s="3">
        <v>3.0</v>
      </c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>
      <c r="A129" s="22"/>
      <c r="B129" s="4">
        <v>54.0</v>
      </c>
      <c r="C129" s="3">
        <v>1.0</v>
      </c>
      <c r="D129" s="3">
        <v>4.0</v>
      </c>
      <c r="E129" s="3">
        <v>110.0</v>
      </c>
      <c r="F129" s="3">
        <v>239.0</v>
      </c>
      <c r="G129" s="3">
        <v>0.0</v>
      </c>
      <c r="H129" s="3">
        <v>0.0</v>
      </c>
      <c r="I129" s="3">
        <v>126.0</v>
      </c>
      <c r="J129" s="3">
        <v>1.0</v>
      </c>
      <c r="K129" s="3">
        <v>2.8</v>
      </c>
      <c r="L129" s="3">
        <v>2.0</v>
      </c>
      <c r="M129" s="3">
        <v>1.0</v>
      </c>
      <c r="N129" s="3">
        <v>7.0</v>
      </c>
      <c r="O129" s="3">
        <v>3.0</v>
      </c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>
      <c r="A130" s="22"/>
      <c r="B130" s="4">
        <v>44.0</v>
      </c>
      <c r="C130" s="3">
        <v>1.0</v>
      </c>
      <c r="D130" s="3">
        <v>2.0</v>
      </c>
      <c r="E130" s="3">
        <v>120.0</v>
      </c>
      <c r="F130" s="3">
        <v>220.0</v>
      </c>
      <c r="G130" s="3">
        <v>0.0</v>
      </c>
      <c r="H130" s="3">
        <v>0.0</v>
      </c>
      <c r="I130" s="3">
        <v>170.0</v>
      </c>
      <c r="J130" s="3">
        <v>0.0</v>
      </c>
      <c r="K130" s="3">
        <v>0.0</v>
      </c>
      <c r="L130" s="3">
        <v>1.0</v>
      </c>
      <c r="M130" s="3">
        <v>0.0</v>
      </c>
      <c r="N130" s="3">
        <v>3.0</v>
      </c>
      <c r="O130" s="3">
        <v>0.0</v>
      </c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>
      <c r="A131" s="22"/>
      <c r="B131" s="4">
        <v>62.0</v>
      </c>
      <c r="C131" s="3">
        <v>0.0</v>
      </c>
      <c r="D131" s="3">
        <v>4.0</v>
      </c>
      <c r="E131" s="3">
        <v>124.0</v>
      </c>
      <c r="F131" s="3">
        <v>209.0</v>
      </c>
      <c r="G131" s="3">
        <v>0.0</v>
      </c>
      <c r="H131" s="3">
        <v>0.0</v>
      </c>
      <c r="I131" s="3">
        <v>163.0</v>
      </c>
      <c r="J131" s="3">
        <v>0.0</v>
      </c>
      <c r="K131" s="3">
        <v>0.0</v>
      </c>
      <c r="L131" s="3">
        <v>1.0</v>
      </c>
      <c r="M131" s="3">
        <v>0.0</v>
      </c>
      <c r="N131" s="3">
        <v>3.0</v>
      </c>
      <c r="O131" s="3">
        <v>0.0</v>
      </c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>
      <c r="A132" s="22"/>
      <c r="B132" s="4">
        <v>54.0</v>
      </c>
      <c r="C132" s="3">
        <v>1.0</v>
      </c>
      <c r="D132" s="3">
        <v>3.0</v>
      </c>
      <c r="E132" s="3">
        <v>120.0</v>
      </c>
      <c r="F132" s="3">
        <v>258.0</v>
      </c>
      <c r="G132" s="3">
        <v>0.0</v>
      </c>
      <c r="H132" s="3">
        <v>2.0</v>
      </c>
      <c r="I132" s="3">
        <v>147.0</v>
      </c>
      <c r="J132" s="3">
        <v>0.0</v>
      </c>
      <c r="K132" s="3">
        <v>0.4</v>
      </c>
      <c r="L132" s="3">
        <v>2.0</v>
      </c>
      <c r="M132" s="3">
        <v>0.0</v>
      </c>
      <c r="N132" s="3">
        <v>7.0</v>
      </c>
      <c r="O132" s="3">
        <v>0.0</v>
      </c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>
      <c r="A133" s="22"/>
      <c r="B133" s="4">
        <v>51.0</v>
      </c>
      <c r="C133" s="3">
        <v>1.0</v>
      </c>
      <c r="D133" s="3">
        <v>3.0</v>
      </c>
      <c r="E133" s="3">
        <v>94.0</v>
      </c>
      <c r="F133" s="3">
        <v>227.0</v>
      </c>
      <c r="G133" s="3">
        <v>0.0</v>
      </c>
      <c r="H133" s="3">
        <v>0.0</v>
      </c>
      <c r="I133" s="3">
        <v>154.0</v>
      </c>
      <c r="J133" s="3">
        <v>1.0</v>
      </c>
      <c r="K133" s="3">
        <v>0.0</v>
      </c>
      <c r="L133" s="3">
        <v>1.0</v>
      </c>
      <c r="M133" s="3">
        <v>1.0</v>
      </c>
      <c r="N133" s="3">
        <v>7.0</v>
      </c>
      <c r="O133" s="3">
        <v>0.0</v>
      </c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>
      <c r="A134" s="22"/>
      <c r="B134" s="4">
        <v>29.0</v>
      </c>
      <c r="C134" s="3">
        <v>1.0</v>
      </c>
      <c r="D134" s="3">
        <v>2.0</v>
      </c>
      <c r="E134" s="3">
        <v>130.0</v>
      </c>
      <c r="F134" s="3">
        <v>204.0</v>
      </c>
      <c r="G134" s="3">
        <v>0.0</v>
      </c>
      <c r="H134" s="3">
        <v>2.0</v>
      </c>
      <c r="I134" s="3">
        <v>202.0</v>
      </c>
      <c r="J134" s="3">
        <v>0.0</v>
      </c>
      <c r="K134" s="3">
        <v>0.0</v>
      </c>
      <c r="L134" s="3">
        <v>1.0</v>
      </c>
      <c r="M134" s="3">
        <v>0.0</v>
      </c>
      <c r="N134" s="3">
        <v>3.0</v>
      </c>
      <c r="O134" s="3">
        <v>0.0</v>
      </c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>
      <c r="A135" s="22"/>
      <c r="B135" s="4">
        <v>51.0</v>
      </c>
      <c r="C135" s="3">
        <v>1.0</v>
      </c>
      <c r="D135" s="3">
        <v>4.0</v>
      </c>
      <c r="E135" s="3">
        <v>140.0</v>
      </c>
      <c r="F135" s="3">
        <v>261.0</v>
      </c>
      <c r="G135" s="3">
        <v>0.0</v>
      </c>
      <c r="H135" s="3">
        <v>2.0</v>
      </c>
      <c r="I135" s="3">
        <v>186.0</v>
      </c>
      <c r="J135" s="3">
        <v>1.0</v>
      </c>
      <c r="K135" s="3">
        <v>0.0</v>
      </c>
      <c r="L135" s="3">
        <v>1.0</v>
      </c>
      <c r="M135" s="3">
        <v>0.0</v>
      </c>
      <c r="N135" s="3">
        <v>3.0</v>
      </c>
      <c r="O135" s="3">
        <v>0.0</v>
      </c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>
      <c r="A136" s="22"/>
      <c r="B136" s="4">
        <v>43.0</v>
      </c>
      <c r="C136" s="3">
        <v>0.0</v>
      </c>
      <c r="D136" s="3">
        <v>3.0</v>
      </c>
      <c r="E136" s="3">
        <v>122.0</v>
      </c>
      <c r="F136" s="3">
        <v>213.0</v>
      </c>
      <c r="G136" s="3">
        <v>0.0</v>
      </c>
      <c r="H136" s="3">
        <v>0.0</v>
      </c>
      <c r="I136" s="3">
        <v>165.0</v>
      </c>
      <c r="J136" s="3">
        <v>0.0</v>
      </c>
      <c r="K136" s="3">
        <v>0.2</v>
      </c>
      <c r="L136" s="3">
        <v>2.0</v>
      </c>
      <c r="M136" s="3">
        <v>0.0</v>
      </c>
      <c r="N136" s="3">
        <v>3.0</v>
      </c>
      <c r="O136" s="3">
        <v>0.0</v>
      </c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>
      <c r="A137" s="22"/>
      <c r="B137" s="4">
        <v>55.0</v>
      </c>
      <c r="C137" s="3">
        <v>0.0</v>
      </c>
      <c r="D137" s="3">
        <v>2.0</v>
      </c>
      <c r="E137" s="3">
        <v>135.0</v>
      </c>
      <c r="F137" s="3">
        <v>250.0</v>
      </c>
      <c r="G137" s="3">
        <v>0.0</v>
      </c>
      <c r="H137" s="3">
        <v>2.0</v>
      </c>
      <c r="I137" s="3">
        <v>161.0</v>
      </c>
      <c r="J137" s="3">
        <v>0.0</v>
      </c>
      <c r="K137" s="3">
        <v>1.4</v>
      </c>
      <c r="L137" s="3">
        <v>2.0</v>
      </c>
      <c r="M137" s="3">
        <v>0.0</v>
      </c>
      <c r="N137" s="3">
        <v>3.0</v>
      </c>
      <c r="O137" s="3">
        <v>0.0</v>
      </c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>
      <c r="A138" s="22"/>
      <c r="B138" s="4">
        <v>70.0</v>
      </c>
      <c r="C138" s="3">
        <v>1.0</v>
      </c>
      <c r="D138" s="3">
        <v>4.0</v>
      </c>
      <c r="E138" s="3">
        <v>145.0</v>
      </c>
      <c r="F138" s="3">
        <v>174.0</v>
      </c>
      <c r="G138" s="3">
        <v>0.0</v>
      </c>
      <c r="H138" s="3">
        <v>0.0</v>
      </c>
      <c r="I138" s="3">
        <v>125.0</v>
      </c>
      <c r="J138" s="3">
        <v>1.0</v>
      </c>
      <c r="K138" s="3">
        <v>2.6</v>
      </c>
      <c r="L138" s="3">
        <v>3.0</v>
      </c>
      <c r="M138" s="3">
        <v>0.0</v>
      </c>
      <c r="N138" s="3">
        <v>7.0</v>
      </c>
      <c r="O138" s="3">
        <v>4.0</v>
      </c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>
      <c r="A139" s="22"/>
      <c r="B139" s="4">
        <v>62.0</v>
      </c>
      <c r="C139" s="3">
        <v>1.0</v>
      </c>
      <c r="D139" s="3">
        <v>2.0</v>
      </c>
      <c r="E139" s="3">
        <v>120.0</v>
      </c>
      <c r="F139" s="3">
        <v>281.0</v>
      </c>
      <c r="G139" s="3">
        <v>0.0</v>
      </c>
      <c r="H139" s="3">
        <v>2.0</v>
      </c>
      <c r="I139" s="3">
        <v>103.0</v>
      </c>
      <c r="J139" s="3">
        <v>0.0</v>
      </c>
      <c r="K139" s="3">
        <v>1.4</v>
      </c>
      <c r="L139" s="3">
        <v>2.0</v>
      </c>
      <c r="M139" s="3">
        <v>1.0</v>
      </c>
      <c r="N139" s="3">
        <v>7.0</v>
      </c>
      <c r="O139" s="3">
        <v>3.0</v>
      </c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>
      <c r="A140" s="22"/>
      <c r="B140" s="4">
        <v>35.0</v>
      </c>
      <c r="C140" s="3">
        <v>1.0</v>
      </c>
      <c r="D140" s="3">
        <v>4.0</v>
      </c>
      <c r="E140" s="3">
        <v>120.0</v>
      </c>
      <c r="F140" s="3">
        <v>198.0</v>
      </c>
      <c r="G140" s="3">
        <v>0.0</v>
      </c>
      <c r="H140" s="3">
        <v>0.0</v>
      </c>
      <c r="I140" s="3">
        <v>130.0</v>
      </c>
      <c r="J140" s="3">
        <v>1.0</v>
      </c>
      <c r="K140" s="3">
        <v>1.6</v>
      </c>
      <c r="L140" s="3">
        <v>2.0</v>
      </c>
      <c r="M140" s="3">
        <v>0.0</v>
      </c>
      <c r="N140" s="3">
        <v>7.0</v>
      </c>
      <c r="O140" s="3">
        <v>1.0</v>
      </c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>
      <c r="A141" s="22"/>
      <c r="B141" s="4">
        <v>51.0</v>
      </c>
      <c r="C141" s="3">
        <v>1.0</v>
      </c>
      <c r="D141" s="3">
        <v>3.0</v>
      </c>
      <c r="E141" s="3">
        <v>125.0</v>
      </c>
      <c r="F141" s="3">
        <v>245.0</v>
      </c>
      <c r="G141" s="3">
        <v>1.0</v>
      </c>
      <c r="H141" s="3">
        <v>2.0</v>
      </c>
      <c r="I141" s="3">
        <v>166.0</v>
      </c>
      <c r="J141" s="3">
        <v>0.0</v>
      </c>
      <c r="K141" s="3">
        <v>2.4</v>
      </c>
      <c r="L141" s="3">
        <v>2.0</v>
      </c>
      <c r="M141" s="3">
        <v>0.0</v>
      </c>
      <c r="N141" s="3">
        <v>3.0</v>
      </c>
      <c r="O141" s="3">
        <v>0.0</v>
      </c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>
      <c r="A142" s="22"/>
      <c r="B142" s="4">
        <v>59.0</v>
      </c>
      <c r="C142" s="3">
        <v>1.0</v>
      </c>
      <c r="D142" s="3">
        <v>2.0</v>
      </c>
      <c r="E142" s="3">
        <v>140.0</v>
      </c>
      <c r="F142" s="3">
        <v>221.0</v>
      </c>
      <c r="G142" s="3">
        <v>0.0</v>
      </c>
      <c r="H142" s="3">
        <v>0.0</v>
      </c>
      <c r="I142" s="3">
        <v>164.0</v>
      </c>
      <c r="J142" s="3">
        <v>1.0</v>
      </c>
      <c r="K142" s="3">
        <v>0.0</v>
      </c>
      <c r="L142" s="3">
        <v>1.0</v>
      </c>
      <c r="M142" s="3">
        <v>0.0</v>
      </c>
      <c r="N142" s="3">
        <v>3.0</v>
      </c>
      <c r="O142" s="3">
        <v>0.0</v>
      </c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>
      <c r="A143" s="22"/>
      <c r="B143" s="4">
        <v>59.0</v>
      </c>
      <c r="C143" s="3">
        <v>1.0</v>
      </c>
      <c r="D143" s="23">
        <v>1.5</v>
      </c>
      <c r="E143" s="3">
        <v>170.0</v>
      </c>
      <c r="F143" s="3">
        <v>288.0</v>
      </c>
      <c r="G143" s="3">
        <v>0.0</v>
      </c>
      <c r="H143" s="3">
        <v>2.0</v>
      </c>
      <c r="I143" s="3">
        <v>159.0</v>
      </c>
      <c r="J143" s="3">
        <v>0.0</v>
      </c>
      <c r="K143" s="3">
        <v>0.2</v>
      </c>
      <c r="L143" s="3">
        <v>2.0</v>
      </c>
      <c r="M143" s="3">
        <v>0.0</v>
      </c>
      <c r="N143" s="3">
        <v>7.0</v>
      </c>
      <c r="O143" s="3">
        <v>1.0</v>
      </c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>
      <c r="A144" s="22"/>
      <c r="B144" s="4">
        <v>52.0</v>
      </c>
      <c r="C144" s="3">
        <v>1.0</v>
      </c>
      <c r="D144" s="3">
        <v>2.0</v>
      </c>
      <c r="E144" s="3">
        <v>128.0</v>
      </c>
      <c r="F144" s="3">
        <v>205.0</v>
      </c>
      <c r="G144" s="3">
        <v>1.0</v>
      </c>
      <c r="H144" s="3">
        <v>0.0</v>
      </c>
      <c r="I144" s="3">
        <v>184.0</v>
      </c>
      <c r="J144" s="3">
        <v>0.0</v>
      </c>
      <c r="K144" s="3">
        <v>0.0</v>
      </c>
      <c r="L144" s="3">
        <v>1.0</v>
      </c>
      <c r="M144" s="3">
        <v>0.0</v>
      </c>
      <c r="N144" s="3">
        <v>3.0</v>
      </c>
      <c r="O144" s="3">
        <v>0.0</v>
      </c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>
      <c r="A145" s="22"/>
      <c r="B145" s="4">
        <v>64.0</v>
      </c>
      <c r="C145" s="3">
        <v>1.0</v>
      </c>
      <c r="D145" s="3">
        <v>3.0</v>
      </c>
      <c r="E145" s="3">
        <v>125.0</v>
      </c>
      <c r="F145" s="3">
        <v>309.0</v>
      </c>
      <c r="G145" s="3">
        <v>0.0</v>
      </c>
      <c r="H145" s="3">
        <v>0.0</v>
      </c>
      <c r="I145" s="3">
        <v>131.0</v>
      </c>
      <c r="J145" s="3">
        <v>1.0</v>
      </c>
      <c r="K145" s="3">
        <v>1.8</v>
      </c>
      <c r="L145" s="3">
        <v>2.0</v>
      </c>
      <c r="M145" s="3">
        <v>0.0</v>
      </c>
      <c r="N145" s="3">
        <v>7.0</v>
      </c>
      <c r="O145" s="3">
        <v>1.0</v>
      </c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>
      <c r="A146" s="22"/>
      <c r="B146" s="4">
        <v>58.0</v>
      </c>
      <c r="C146" s="3">
        <v>1.0</v>
      </c>
      <c r="D146" s="3">
        <v>3.0</v>
      </c>
      <c r="E146" s="3">
        <v>105.0</v>
      </c>
      <c r="F146" s="3">
        <v>240.0</v>
      </c>
      <c r="G146" s="3">
        <v>0.0</v>
      </c>
      <c r="H146" s="3">
        <v>2.0</v>
      </c>
      <c r="I146" s="3">
        <v>154.0</v>
      </c>
      <c r="J146" s="3">
        <v>1.0</v>
      </c>
      <c r="K146" s="3">
        <v>0.6</v>
      </c>
      <c r="L146" s="3">
        <v>2.0</v>
      </c>
      <c r="M146" s="3">
        <v>0.0</v>
      </c>
      <c r="N146" s="3">
        <v>7.0</v>
      </c>
      <c r="O146" s="3">
        <v>0.0</v>
      </c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>
      <c r="A147" s="22"/>
      <c r="B147" s="4">
        <v>47.0</v>
      </c>
      <c r="C147" s="3">
        <v>1.0</v>
      </c>
      <c r="D147" s="3">
        <v>3.0</v>
      </c>
      <c r="E147" s="3">
        <v>108.0</v>
      </c>
      <c r="F147" s="3">
        <v>243.0</v>
      </c>
      <c r="G147" s="3">
        <v>0.0</v>
      </c>
      <c r="H147" s="3">
        <v>0.0</v>
      </c>
      <c r="I147" s="3">
        <v>152.0</v>
      </c>
      <c r="J147" s="3">
        <v>0.0</v>
      </c>
      <c r="K147" s="3">
        <v>0.0</v>
      </c>
      <c r="L147" s="3">
        <v>1.0</v>
      </c>
      <c r="M147" s="3">
        <v>0.0</v>
      </c>
      <c r="N147" s="3">
        <v>3.0</v>
      </c>
      <c r="O147" s="3">
        <v>1.0</v>
      </c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>
      <c r="A148" s="22"/>
      <c r="B148" s="4">
        <v>57.0</v>
      </c>
      <c r="C148" s="3">
        <v>1.0</v>
      </c>
      <c r="D148" s="3">
        <v>4.0</v>
      </c>
      <c r="E148" s="3">
        <v>165.0</v>
      </c>
      <c r="F148" s="3">
        <v>289.0</v>
      </c>
      <c r="G148" s="3">
        <v>1.0</v>
      </c>
      <c r="H148" s="3">
        <v>2.0</v>
      </c>
      <c r="I148" s="3">
        <v>124.0</v>
      </c>
      <c r="J148" s="3">
        <v>0.0</v>
      </c>
      <c r="K148" s="3">
        <v>1.0</v>
      </c>
      <c r="L148" s="3">
        <v>2.0</v>
      </c>
      <c r="M148" s="23">
        <v>2.5</v>
      </c>
      <c r="N148" s="3">
        <v>7.0</v>
      </c>
      <c r="O148" s="3">
        <v>4.0</v>
      </c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>
      <c r="A149" s="22"/>
      <c r="B149" s="4">
        <v>41.0</v>
      </c>
      <c r="C149" s="3">
        <v>1.0</v>
      </c>
      <c r="D149" s="3">
        <v>3.0</v>
      </c>
      <c r="E149" s="3">
        <v>112.0</v>
      </c>
      <c r="F149" s="3">
        <v>250.0</v>
      </c>
      <c r="G149" s="3">
        <v>0.0</v>
      </c>
      <c r="H149" s="3">
        <v>0.0</v>
      </c>
      <c r="I149" s="3">
        <v>179.0</v>
      </c>
      <c r="J149" s="3">
        <v>0.0</v>
      </c>
      <c r="K149" s="3">
        <v>0.0</v>
      </c>
      <c r="L149" s="3">
        <v>1.0</v>
      </c>
      <c r="M149" s="3">
        <v>0.0</v>
      </c>
      <c r="N149" s="3">
        <v>3.0</v>
      </c>
      <c r="O149" s="3">
        <v>0.0</v>
      </c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>
      <c r="A150" s="22"/>
      <c r="B150" s="4">
        <v>45.0</v>
      </c>
      <c r="C150" s="3">
        <v>1.0</v>
      </c>
      <c r="D150" s="3">
        <v>2.0</v>
      </c>
      <c r="E150" s="3">
        <v>128.0</v>
      </c>
      <c r="F150" s="3">
        <v>308.0</v>
      </c>
      <c r="G150" s="3">
        <v>0.0</v>
      </c>
      <c r="H150" s="3">
        <v>2.0</v>
      </c>
      <c r="I150" s="3">
        <v>170.0</v>
      </c>
      <c r="J150" s="3">
        <v>0.0</v>
      </c>
      <c r="K150" s="3">
        <v>0.0</v>
      </c>
      <c r="L150" s="3">
        <v>1.0</v>
      </c>
      <c r="M150" s="3">
        <v>0.0</v>
      </c>
      <c r="N150" s="3">
        <v>3.0</v>
      </c>
      <c r="O150" s="3">
        <v>0.0</v>
      </c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>
      <c r="A151" s="22"/>
      <c r="B151" s="4">
        <v>60.0</v>
      </c>
      <c r="C151" s="3">
        <v>0.0</v>
      </c>
      <c r="D151" s="3">
        <v>3.0</v>
      </c>
      <c r="E151" s="3">
        <v>102.0</v>
      </c>
      <c r="F151" s="3">
        <v>318.0</v>
      </c>
      <c r="G151" s="3">
        <v>0.0</v>
      </c>
      <c r="H151" s="3">
        <v>0.0</v>
      </c>
      <c r="I151" s="3">
        <v>160.0</v>
      </c>
      <c r="J151" s="3">
        <v>0.0</v>
      </c>
      <c r="K151" s="3">
        <v>0.0</v>
      </c>
      <c r="L151" s="3">
        <v>1.0</v>
      </c>
      <c r="M151" s="3">
        <v>1.0</v>
      </c>
      <c r="N151" s="3">
        <v>3.0</v>
      </c>
      <c r="O151" s="3">
        <v>0.0</v>
      </c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>
      <c r="A152" s="22"/>
      <c r="B152" s="4">
        <v>52.0</v>
      </c>
      <c r="C152" s="3">
        <v>1.0</v>
      </c>
      <c r="D152" s="23">
        <v>1.5</v>
      </c>
      <c r="E152" s="3">
        <v>152.0</v>
      </c>
      <c r="F152" s="3">
        <v>298.0</v>
      </c>
      <c r="G152" s="3">
        <v>1.0</v>
      </c>
      <c r="H152" s="3">
        <v>0.0</v>
      </c>
      <c r="I152" s="3">
        <v>178.0</v>
      </c>
      <c r="J152" s="3">
        <v>0.0</v>
      </c>
      <c r="K152" s="3">
        <v>1.2</v>
      </c>
      <c r="L152" s="3">
        <v>2.0</v>
      </c>
      <c r="M152" s="3">
        <v>0.0</v>
      </c>
      <c r="N152" s="3">
        <v>7.0</v>
      </c>
      <c r="O152" s="3">
        <v>0.0</v>
      </c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>
      <c r="A153" s="22"/>
      <c r="B153" s="4">
        <v>42.0</v>
      </c>
      <c r="C153" s="3">
        <v>0.0</v>
      </c>
      <c r="D153" s="3">
        <v>4.0</v>
      </c>
      <c r="E153" s="3">
        <v>102.0</v>
      </c>
      <c r="F153" s="3">
        <v>265.0</v>
      </c>
      <c r="G153" s="3">
        <v>0.0</v>
      </c>
      <c r="H153" s="3">
        <v>2.0</v>
      </c>
      <c r="I153" s="3">
        <v>122.0</v>
      </c>
      <c r="J153" s="3">
        <v>0.0</v>
      </c>
      <c r="K153" s="3">
        <v>0.6</v>
      </c>
      <c r="L153" s="3">
        <v>2.0</v>
      </c>
      <c r="M153" s="3">
        <v>0.0</v>
      </c>
      <c r="N153" s="3">
        <v>3.0</v>
      </c>
      <c r="O153" s="3">
        <v>0.0</v>
      </c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>
      <c r="A154" s="22"/>
      <c r="B154" s="4">
        <v>67.0</v>
      </c>
      <c r="C154" s="3">
        <v>0.0</v>
      </c>
      <c r="D154" s="3">
        <v>3.0</v>
      </c>
      <c r="E154" s="3">
        <v>115.0</v>
      </c>
      <c r="F154" s="23">
        <v>371.0</v>
      </c>
      <c r="G154" s="3">
        <v>0.0</v>
      </c>
      <c r="H154" s="3">
        <v>2.0</v>
      </c>
      <c r="I154" s="3">
        <v>160.0</v>
      </c>
      <c r="J154" s="3">
        <v>0.0</v>
      </c>
      <c r="K154" s="3">
        <v>1.6</v>
      </c>
      <c r="L154" s="3">
        <v>2.0</v>
      </c>
      <c r="M154" s="3">
        <v>0.0</v>
      </c>
      <c r="N154" s="3">
        <v>7.0</v>
      </c>
      <c r="O154" s="3">
        <v>0.0</v>
      </c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>
      <c r="A155" s="22"/>
      <c r="B155" s="4">
        <v>55.0</v>
      </c>
      <c r="C155" s="3">
        <v>1.0</v>
      </c>
      <c r="D155" s="3">
        <v>4.0</v>
      </c>
      <c r="E155" s="3">
        <v>160.0</v>
      </c>
      <c r="F155" s="3">
        <v>289.0</v>
      </c>
      <c r="G155" s="3">
        <v>0.0</v>
      </c>
      <c r="H155" s="3">
        <v>2.0</v>
      </c>
      <c r="I155" s="3">
        <v>145.0</v>
      </c>
      <c r="J155" s="3">
        <v>1.0</v>
      </c>
      <c r="K155" s="3">
        <v>0.8</v>
      </c>
      <c r="L155" s="3">
        <v>2.0</v>
      </c>
      <c r="M155" s="3">
        <v>1.0</v>
      </c>
      <c r="N155" s="3">
        <v>7.0</v>
      </c>
      <c r="O155" s="3">
        <v>4.0</v>
      </c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>
      <c r="A156" s="22"/>
      <c r="B156" s="4">
        <v>64.0</v>
      </c>
      <c r="C156" s="3">
        <v>1.0</v>
      </c>
      <c r="D156" s="3">
        <v>4.0</v>
      </c>
      <c r="E156" s="3">
        <v>120.0</v>
      </c>
      <c r="F156" s="3">
        <v>246.0</v>
      </c>
      <c r="G156" s="3">
        <v>0.0</v>
      </c>
      <c r="H156" s="3">
        <v>2.0</v>
      </c>
      <c r="I156" s="3">
        <v>96.0</v>
      </c>
      <c r="J156" s="3">
        <v>1.0</v>
      </c>
      <c r="K156" s="3">
        <v>2.2</v>
      </c>
      <c r="L156" s="3">
        <v>3.0</v>
      </c>
      <c r="M156" s="3">
        <v>1.0</v>
      </c>
      <c r="N156" s="3">
        <v>3.0</v>
      </c>
      <c r="O156" s="3">
        <v>3.0</v>
      </c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>
      <c r="A157" s="22"/>
      <c r="B157" s="4">
        <v>70.0</v>
      </c>
      <c r="C157" s="3">
        <v>1.0</v>
      </c>
      <c r="D157" s="3">
        <v>4.0</v>
      </c>
      <c r="E157" s="3">
        <v>130.0</v>
      </c>
      <c r="F157" s="3">
        <v>322.0</v>
      </c>
      <c r="G157" s="3">
        <v>0.0</v>
      </c>
      <c r="H157" s="3">
        <v>2.0</v>
      </c>
      <c r="I157" s="3">
        <v>109.0</v>
      </c>
      <c r="J157" s="3">
        <v>0.0</v>
      </c>
      <c r="K157" s="3">
        <v>2.4</v>
      </c>
      <c r="L157" s="3">
        <v>2.0</v>
      </c>
      <c r="M157" s="23">
        <v>2.5</v>
      </c>
      <c r="N157" s="3">
        <v>3.0</v>
      </c>
      <c r="O157" s="3">
        <v>1.0</v>
      </c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22"/>
      <c r="B158" s="4">
        <v>51.0</v>
      </c>
      <c r="C158" s="3">
        <v>1.0</v>
      </c>
      <c r="D158" s="3">
        <v>4.0</v>
      </c>
      <c r="E158" s="3">
        <v>140.0</v>
      </c>
      <c r="F158" s="3">
        <v>299.0</v>
      </c>
      <c r="G158" s="3">
        <v>0.0</v>
      </c>
      <c r="H158" s="3">
        <v>0.0</v>
      </c>
      <c r="I158" s="3">
        <v>173.0</v>
      </c>
      <c r="J158" s="3">
        <v>1.0</v>
      </c>
      <c r="K158" s="3">
        <v>1.6</v>
      </c>
      <c r="L158" s="3">
        <v>1.0</v>
      </c>
      <c r="M158" s="3">
        <v>0.0</v>
      </c>
      <c r="N158" s="3">
        <v>7.0</v>
      </c>
      <c r="O158" s="3">
        <v>1.0</v>
      </c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>
      <c r="A159" s="22"/>
      <c r="B159" s="4">
        <v>58.0</v>
      </c>
      <c r="C159" s="3">
        <v>1.0</v>
      </c>
      <c r="D159" s="3">
        <v>4.0</v>
      </c>
      <c r="E159" s="3">
        <v>125.0</v>
      </c>
      <c r="F159" s="3">
        <v>300.0</v>
      </c>
      <c r="G159" s="3">
        <v>0.0</v>
      </c>
      <c r="H159" s="3">
        <v>2.0</v>
      </c>
      <c r="I159" s="3">
        <v>171.0</v>
      </c>
      <c r="J159" s="3">
        <v>0.0</v>
      </c>
      <c r="K159" s="3">
        <v>0.0</v>
      </c>
      <c r="L159" s="3">
        <v>1.0</v>
      </c>
      <c r="M159" s="3">
        <v>2.0</v>
      </c>
      <c r="N159" s="3">
        <v>7.0</v>
      </c>
      <c r="O159" s="3">
        <v>1.0</v>
      </c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>
      <c r="A160" s="22"/>
      <c r="B160" s="4">
        <v>60.0</v>
      </c>
      <c r="C160" s="3">
        <v>1.0</v>
      </c>
      <c r="D160" s="3">
        <v>4.0</v>
      </c>
      <c r="E160" s="3">
        <v>140.0</v>
      </c>
      <c r="F160" s="3">
        <v>293.0</v>
      </c>
      <c r="G160" s="3">
        <v>0.0</v>
      </c>
      <c r="H160" s="3">
        <v>2.0</v>
      </c>
      <c r="I160" s="3">
        <v>170.0</v>
      </c>
      <c r="J160" s="3">
        <v>0.0</v>
      </c>
      <c r="K160" s="3">
        <v>1.2</v>
      </c>
      <c r="L160" s="3">
        <v>2.0</v>
      </c>
      <c r="M160" s="3">
        <v>2.0</v>
      </c>
      <c r="N160" s="3">
        <v>7.0</v>
      </c>
      <c r="O160" s="3">
        <v>2.0</v>
      </c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>
      <c r="A161" s="22"/>
      <c r="B161" s="4">
        <v>68.0</v>
      </c>
      <c r="C161" s="3">
        <v>1.0</v>
      </c>
      <c r="D161" s="3">
        <v>3.0</v>
      </c>
      <c r="E161" s="3">
        <v>118.0</v>
      </c>
      <c r="F161" s="3">
        <v>277.0</v>
      </c>
      <c r="G161" s="3">
        <v>0.0</v>
      </c>
      <c r="H161" s="3">
        <v>0.0</v>
      </c>
      <c r="I161" s="3">
        <v>151.0</v>
      </c>
      <c r="J161" s="3">
        <v>0.0</v>
      </c>
      <c r="K161" s="3">
        <v>1.0</v>
      </c>
      <c r="L161" s="3">
        <v>1.0</v>
      </c>
      <c r="M161" s="3">
        <v>1.0</v>
      </c>
      <c r="N161" s="3">
        <v>7.0</v>
      </c>
      <c r="O161" s="3">
        <v>0.0</v>
      </c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>
      <c r="A162" s="22"/>
      <c r="B162" s="4">
        <v>46.0</v>
      </c>
      <c r="C162" s="3">
        <v>1.0</v>
      </c>
      <c r="D162" s="3">
        <v>2.0</v>
      </c>
      <c r="E162" s="3">
        <v>101.0</v>
      </c>
      <c r="F162" s="3">
        <v>197.0</v>
      </c>
      <c r="G162" s="3">
        <v>1.0</v>
      </c>
      <c r="H162" s="3">
        <v>0.0</v>
      </c>
      <c r="I162" s="3">
        <v>156.0</v>
      </c>
      <c r="J162" s="3">
        <v>0.0</v>
      </c>
      <c r="K162" s="3">
        <v>0.0</v>
      </c>
      <c r="L162" s="3">
        <v>1.0</v>
      </c>
      <c r="M162" s="3">
        <v>0.0</v>
      </c>
      <c r="N162" s="3">
        <v>7.0</v>
      </c>
      <c r="O162" s="3">
        <v>0.0</v>
      </c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>
      <c r="A163" s="22"/>
      <c r="B163" s="4">
        <v>77.0</v>
      </c>
      <c r="C163" s="3">
        <v>1.0</v>
      </c>
      <c r="D163" s="3">
        <v>4.0</v>
      </c>
      <c r="E163" s="3">
        <v>125.0</v>
      </c>
      <c r="F163" s="3">
        <v>304.0</v>
      </c>
      <c r="G163" s="3">
        <v>0.0</v>
      </c>
      <c r="H163" s="3">
        <v>2.0</v>
      </c>
      <c r="I163" s="3">
        <v>162.0</v>
      </c>
      <c r="J163" s="3">
        <v>1.0</v>
      </c>
      <c r="K163" s="3">
        <v>0.0</v>
      </c>
      <c r="L163" s="3">
        <v>1.0</v>
      </c>
      <c r="M163" s="23">
        <v>2.5</v>
      </c>
      <c r="N163" s="3">
        <v>3.0</v>
      </c>
      <c r="O163" s="3">
        <v>4.0</v>
      </c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>
      <c r="A164" s="22"/>
      <c r="B164" s="4">
        <v>54.0</v>
      </c>
      <c r="C164" s="3">
        <v>0.0</v>
      </c>
      <c r="D164" s="3">
        <v>3.0</v>
      </c>
      <c r="E164" s="3">
        <v>110.0</v>
      </c>
      <c r="F164" s="3">
        <v>214.0</v>
      </c>
      <c r="G164" s="3">
        <v>0.0</v>
      </c>
      <c r="H164" s="3">
        <v>0.0</v>
      </c>
      <c r="I164" s="3">
        <v>158.0</v>
      </c>
      <c r="J164" s="3">
        <v>0.0</v>
      </c>
      <c r="K164" s="3">
        <v>1.6</v>
      </c>
      <c r="L164" s="3">
        <v>2.0</v>
      </c>
      <c r="M164" s="3">
        <v>0.0</v>
      </c>
      <c r="N164" s="3">
        <v>3.0</v>
      </c>
      <c r="O164" s="3">
        <v>0.0</v>
      </c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>
      <c r="A165" s="22"/>
      <c r="B165" s="4">
        <v>58.0</v>
      </c>
      <c r="C165" s="3">
        <v>0.0</v>
      </c>
      <c r="D165" s="3">
        <v>4.0</v>
      </c>
      <c r="E165" s="3">
        <v>100.0</v>
      </c>
      <c r="F165" s="3">
        <v>248.0</v>
      </c>
      <c r="G165" s="3">
        <v>0.0</v>
      </c>
      <c r="H165" s="3">
        <v>2.0</v>
      </c>
      <c r="I165" s="3">
        <v>122.0</v>
      </c>
      <c r="J165" s="3">
        <v>0.0</v>
      </c>
      <c r="K165" s="3">
        <v>1.0</v>
      </c>
      <c r="L165" s="3">
        <v>2.0</v>
      </c>
      <c r="M165" s="3">
        <v>0.0</v>
      </c>
      <c r="N165" s="3">
        <v>3.0</v>
      </c>
      <c r="O165" s="3">
        <v>0.0</v>
      </c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>
      <c r="A166" s="22"/>
      <c r="B166" s="4">
        <v>48.0</v>
      </c>
      <c r="C166" s="3">
        <v>1.0</v>
      </c>
      <c r="D166" s="3">
        <v>3.0</v>
      </c>
      <c r="E166" s="3">
        <v>124.0</v>
      </c>
      <c r="F166" s="3">
        <v>255.0</v>
      </c>
      <c r="G166" s="3">
        <v>1.0</v>
      </c>
      <c r="H166" s="3">
        <v>0.0</v>
      </c>
      <c r="I166" s="3">
        <v>175.0</v>
      </c>
      <c r="J166" s="3">
        <v>0.0</v>
      </c>
      <c r="K166" s="3">
        <v>0.0</v>
      </c>
      <c r="L166" s="3">
        <v>1.0</v>
      </c>
      <c r="M166" s="3">
        <v>2.0</v>
      </c>
      <c r="N166" s="3">
        <v>3.0</v>
      </c>
      <c r="O166" s="3">
        <v>0.0</v>
      </c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>
      <c r="A167" s="22"/>
      <c r="B167" s="4">
        <v>57.0</v>
      </c>
      <c r="C167" s="3">
        <v>1.0</v>
      </c>
      <c r="D167" s="3">
        <v>4.0</v>
      </c>
      <c r="E167" s="3">
        <v>132.0</v>
      </c>
      <c r="F167" s="3">
        <v>207.0</v>
      </c>
      <c r="G167" s="3">
        <v>0.0</v>
      </c>
      <c r="H167" s="3">
        <v>0.0</v>
      </c>
      <c r="I167" s="3">
        <v>168.0</v>
      </c>
      <c r="J167" s="3">
        <v>1.0</v>
      </c>
      <c r="K167" s="3">
        <v>0.0</v>
      </c>
      <c r="L167" s="3">
        <v>1.0</v>
      </c>
      <c r="M167" s="3">
        <v>0.0</v>
      </c>
      <c r="N167" s="3">
        <v>7.0</v>
      </c>
      <c r="O167" s="3">
        <v>0.0</v>
      </c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>
      <c r="A168" s="22"/>
      <c r="B168" s="4">
        <v>52.0</v>
      </c>
      <c r="C168" s="3">
        <v>1.0</v>
      </c>
      <c r="D168" s="3">
        <v>3.0</v>
      </c>
      <c r="E168" s="3">
        <v>138.0</v>
      </c>
      <c r="F168" s="3">
        <v>223.0</v>
      </c>
      <c r="G168" s="3">
        <v>0.0</v>
      </c>
      <c r="H168" s="3">
        <v>0.0</v>
      </c>
      <c r="I168" s="3">
        <v>169.0</v>
      </c>
      <c r="J168" s="3">
        <v>0.0</v>
      </c>
      <c r="K168" s="3">
        <v>0.0</v>
      </c>
      <c r="L168" s="3">
        <v>1.0</v>
      </c>
      <c r="M168" s="8">
        <v>1.0</v>
      </c>
      <c r="N168" s="3">
        <v>3.0</v>
      </c>
      <c r="O168" s="3">
        <v>0.0</v>
      </c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>
      <c r="A169" s="22"/>
      <c r="B169" s="4">
        <v>54.0</v>
      </c>
      <c r="C169" s="3">
        <v>0.0</v>
      </c>
      <c r="D169" s="3">
        <v>2.0</v>
      </c>
      <c r="E169" s="3">
        <v>132.0</v>
      </c>
      <c r="F169" s="3">
        <v>288.0</v>
      </c>
      <c r="G169" s="3">
        <v>1.0</v>
      </c>
      <c r="H169" s="3">
        <v>2.0</v>
      </c>
      <c r="I169" s="3">
        <v>159.0</v>
      </c>
      <c r="J169" s="3">
        <v>1.0</v>
      </c>
      <c r="K169" s="3">
        <v>0.0</v>
      </c>
      <c r="L169" s="3">
        <v>1.0</v>
      </c>
      <c r="M169" s="3">
        <v>1.0</v>
      </c>
      <c r="N169" s="3">
        <v>3.0</v>
      </c>
      <c r="O169" s="3">
        <v>0.0</v>
      </c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>
      <c r="A170" s="22"/>
      <c r="B170" s="4">
        <v>35.0</v>
      </c>
      <c r="C170" s="3">
        <v>1.0</v>
      </c>
      <c r="D170" s="3">
        <v>4.0</v>
      </c>
      <c r="E170" s="3">
        <v>126.0</v>
      </c>
      <c r="F170" s="3">
        <v>282.0</v>
      </c>
      <c r="G170" s="3">
        <v>0.0</v>
      </c>
      <c r="H170" s="3">
        <v>2.0</v>
      </c>
      <c r="I170" s="3">
        <v>156.0</v>
      </c>
      <c r="J170" s="3">
        <v>1.0</v>
      </c>
      <c r="K170" s="3">
        <v>0.0</v>
      </c>
      <c r="L170" s="3">
        <v>1.0</v>
      </c>
      <c r="M170" s="3">
        <v>0.0</v>
      </c>
      <c r="N170" s="3">
        <v>7.0</v>
      </c>
      <c r="O170" s="3">
        <v>1.0</v>
      </c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>
      <c r="A171" s="22"/>
      <c r="B171" s="4">
        <v>45.0</v>
      </c>
      <c r="C171" s="3">
        <v>0.0</v>
      </c>
      <c r="D171" s="3">
        <v>2.0</v>
      </c>
      <c r="E171" s="3">
        <v>112.0</v>
      </c>
      <c r="F171" s="3">
        <v>160.0</v>
      </c>
      <c r="G171" s="3">
        <v>0.0</v>
      </c>
      <c r="H171" s="3">
        <v>0.0</v>
      </c>
      <c r="I171" s="3">
        <v>138.0</v>
      </c>
      <c r="J171" s="3">
        <v>0.0</v>
      </c>
      <c r="K171" s="3">
        <v>0.0</v>
      </c>
      <c r="L171" s="3">
        <v>2.0</v>
      </c>
      <c r="M171" s="3">
        <v>0.0</v>
      </c>
      <c r="N171" s="3">
        <v>3.0</v>
      </c>
      <c r="O171" s="3">
        <v>0.0</v>
      </c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>
      <c r="A172" s="22"/>
      <c r="B172" s="4">
        <v>70.0</v>
      </c>
      <c r="C172" s="3">
        <v>1.0</v>
      </c>
      <c r="D172" s="3">
        <v>3.0</v>
      </c>
      <c r="E172" s="3">
        <v>160.0</v>
      </c>
      <c r="F172" s="3">
        <v>269.0</v>
      </c>
      <c r="G172" s="3">
        <v>0.0</v>
      </c>
      <c r="H172" s="3">
        <v>0.0</v>
      </c>
      <c r="I172" s="3">
        <v>112.0</v>
      </c>
      <c r="J172" s="3">
        <v>1.0</v>
      </c>
      <c r="K172" s="3">
        <v>2.9</v>
      </c>
      <c r="L172" s="3">
        <v>2.0</v>
      </c>
      <c r="M172" s="3">
        <v>1.0</v>
      </c>
      <c r="N172" s="3">
        <v>7.0</v>
      </c>
      <c r="O172" s="3">
        <v>3.0</v>
      </c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>
      <c r="A173" s="22"/>
      <c r="B173" s="4">
        <v>53.0</v>
      </c>
      <c r="C173" s="3">
        <v>1.0</v>
      </c>
      <c r="D173" s="3">
        <v>4.0</v>
      </c>
      <c r="E173" s="3">
        <v>142.0</v>
      </c>
      <c r="F173" s="3">
        <v>226.0</v>
      </c>
      <c r="G173" s="3">
        <v>0.0</v>
      </c>
      <c r="H173" s="3">
        <v>2.0</v>
      </c>
      <c r="I173" s="3">
        <v>111.0</v>
      </c>
      <c r="J173" s="3">
        <v>1.0</v>
      </c>
      <c r="K173" s="3">
        <v>0.0</v>
      </c>
      <c r="L173" s="3">
        <v>1.0</v>
      </c>
      <c r="M173" s="3">
        <v>0.0</v>
      </c>
      <c r="N173" s="3">
        <v>7.0</v>
      </c>
      <c r="O173" s="3">
        <v>0.0</v>
      </c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>
      <c r="A174" s="22"/>
      <c r="B174" s="4">
        <v>59.0</v>
      </c>
      <c r="C174" s="3">
        <v>0.0</v>
      </c>
      <c r="D174" s="3">
        <v>4.0</v>
      </c>
      <c r="E174" s="23">
        <v>170.0</v>
      </c>
      <c r="F174" s="3">
        <v>249.0</v>
      </c>
      <c r="G174" s="3">
        <v>0.0</v>
      </c>
      <c r="H174" s="3">
        <v>0.0</v>
      </c>
      <c r="I174" s="3">
        <v>143.0</v>
      </c>
      <c r="J174" s="3">
        <v>1.0</v>
      </c>
      <c r="K174" s="3">
        <v>0.0</v>
      </c>
      <c r="L174" s="3">
        <v>2.0</v>
      </c>
      <c r="M174" s="3">
        <v>0.0</v>
      </c>
      <c r="N174" s="3">
        <v>3.0</v>
      </c>
      <c r="O174" s="3">
        <v>1.0</v>
      </c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>
      <c r="A175" s="22"/>
      <c r="B175" s="4">
        <v>62.0</v>
      </c>
      <c r="C175" s="3">
        <v>0.0</v>
      </c>
      <c r="D175" s="3">
        <v>4.0</v>
      </c>
      <c r="E175" s="3">
        <v>140.0</v>
      </c>
      <c r="F175" s="23">
        <v>371.0</v>
      </c>
      <c r="G175" s="3">
        <v>0.0</v>
      </c>
      <c r="H175" s="3">
        <v>2.0</v>
      </c>
      <c r="I175" s="3">
        <v>157.0</v>
      </c>
      <c r="J175" s="3">
        <v>0.0</v>
      </c>
      <c r="K175" s="3">
        <v>1.2</v>
      </c>
      <c r="L175" s="3">
        <v>2.0</v>
      </c>
      <c r="M175" s="3">
        <v>0.0</v>
      </c>
      <c r="N175" s="3">
        <v>3.0</v>
      </c>
      <c r="O175" s="3">
        <v>0.0</v>
      </c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>
      <c r="A176" s="22"/>
      <c r="B176" s="4">
        <v>64.0</v>
      </c>
      <c r="C176" s="3">
        <v>1.0</v>
      </c>
      <c r="D176" s="3">
        <v>4.0</v>
      </c>
      <c r="E176" s="3">
        <v>145.0</v>
      </c>
      <c r="F176" s="3">
        <v>212.0</v>
      </c>
      <c r="G176" s="3">
        <v>0.0</v>
      </c>
      <c r="H176" s="3">
        <v>2.0</v>
      </c>
      <c r="I176" s="3">
        <v>132.0</v>
      </c>
      <c r="J176" s="3">
        <v>0.0</v>
      </c>
      <c r="K176" s="3">
        <v>2.0</v>
      </c>
      <c r="L176" s="3">
        <v>2.0</v>
      </c>
      <c r="M176" s="3">
        <v>2.0</v>
      </c>
      <c r="N176" s="3">
        <v>6.0</v>
      </c>
      <c r="O176" s="3">
        <v>4.0</v>
      </c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>
      <c r="A177" s="22"/>
      <c r="B177" s="4">
        <v>57.0</v>
      </c>
      <c r="C177" s="3">
        <v>1.0</v>
      </c>
      <c r="D177" s="3">
        <v>4.0</v>
      </c>
      <c r="E177" s="3">
        <v>152.0</v>
      </c>
      <c r="F177" s="3">
        <v>274.0</v>
      </c>
      <c r="G177" s="3">
        <v>0.0</v>
      </c>
      <c r="H177" s="3">
        <v>0.0</v>
      </c>
      <c r="I177" s="3">
        <v>88.0</v>
      </c>
      <c r="J177" s="3">
        <v>1.0</v>
      </c>
      <c r="K177" s="3">
        <v>1.2</v>
      </c>
      <c r="L177" s="3">
        <v>2.0</v>
      </c>
      <c r="M177" s="3">
        <v>1.0</v>
      </c>
      <c r="N177" s="3">
        <v>7.0</v>
      </c>
      <c r="O177" s="3">
        <v>1.0</v>
      </c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>
      <c r="A178" s="22"/>
      <c r="B178" s="4">
        <v>52.0</v>
      </c>
      <c r="C178" s="3">
        <v>1.0</v>
      </c>
      <c r="D178" s="3">
        <v>4.0</v>
      </c>
      <c r="E178" s="3">
        <v>108.0</v>
      </c>
      <c r="F178" s="3">
        <v>233.0</v>
      </c>
      <c r="G178" s="3">
        <v>1.0</v>
      </c>
      <c r="H178" s="3">
        <v>0.0</v>
      </c>
      <c r="I178" s="3">
        <v>147.0</v>
      </c>
      <c r="J178" s="3">
        <v>0.0</v>
      </c>
      <c r="K178" s="3">
        <v>0.1</v>
      </c>
      <c r="L178" s="3">
        <v>1.0</v>
      </c>
      <c r="M178" s="23">
        <v>2.5</v>
      </c>
      <c r="N178" s="3">
        <v>7.0</v>
      </c>
      <c r="O178" s="3">
        <v>0.0</v>
      </c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>
      <c r="A179" s="22"/>
      <c r="B179" s="4">
        <v>56.0</v>
      </c>
      <c r="C179" s="3">
        <v>1.0</v>
      </c>
      <c r="D179" s="3">
        <v>4.0</v>
      </c>
      <c r="E179" s="3">
        <v>132.0</v>
      </c>
      <c r="F179" s="3">
        <v>184.0</v>
      </c>
      <c r="G179" s="3">
        <v>0.0</v>
      </c>
      <c r="H179" s="3">
        <v>2.0</v>
      </c>
      <c r="I179" s="3">
        <v>105.0</v>
      </c>
      <c r="J179" s="3">
        <v>1.0</v>
      </c>
      <c r="K179" s="3">
        <v>2.1</v>
      </c>
      <c r="L179" s="3">
        <v>2.0</v>
      </c>
      <c r="M179" s="3">
        <v>1.0</v>
      </c>
      <c r="N179" s="3">
        <v>6.0</v>
      </c>
      <c r="O179" s="3">
        <v>1.0</v>
      </c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>
      <c r="A180" s="22"/>
      <c r="B180" s="4">
        <v>43.0</v>
      </c>
      <c r="C180" s="3">
        <v>1.0</v>
      </c>
      <c r="D180" s="3">
        <v>3.0</v>
      </c>
      <c r="E180" s="3">
        <v>130.0</v>
      </c>
      <c r="F180" s="3">
        <v>315.0</v>
      </c>
      <c r="G180" s="3">
        <v>0.0</v>
      </c>
      <c r="H180" s="3">
        <v>0.0</v>
      </c>
      <c r="I180" s="3">
        <v>162.0</v>
      </c>
      <c r="J180" s="3">
        <v>0.0</v>
      </c>
      <c r="K180" s="3">
        <v>1.9</v>
      </c>
      <c r="L180" s="3">
        <v>1.0</v>
      </c>
      <c r="M180" s="3">
        <v>1.0</v>
      </c>
      <c r="N180" s="3">
        <v>3.0</v>
      </c>
      <c r="O180" s="3">
        <v>0.0</v>
      </c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>
      <c r="A181" s="22"/>
      <c r="B181" s="4">
        <v>53.0</v>
      </c>
      <c r="C181" s="3">
        <v>1.0</v>
      </c>
      <c r="D181" s="3">
        <v>3.0</v>
      </c>
      <c r="E181" s="3">
        <v>130.0</v>
      </c>
      <c r="F181" s="3">
        <v>246.0</v>
      </c>
      <c r="G181" s="3">
        <v>1.0</v>
      </c>
      <c r="H181" s="3">
        <v>2.0</v>
      </c>
      <c r="I181" s="3">
        <v>173.0</v>
      </c>
      <c r="J181" s="3">
        <v>0.0</v>
      </c>
      <c r="K181" s="3">
        <v>0.0</v>
      </c>
      <c r="L181" s="3">
        <v>1.0</v>
      </c>
      <c r="M181" s="23">
        <v>2.5</v>
      </c>
      <c r="N181" s="3">
        <v>3.0</v>
      </c>
      <c r="O181" s="3">
        <v>0.0</v>
      </c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>
      <c r="A182" s="22"/>
      <c r="B182" s="4">
        <v>48.0</v>
      </c>
      <c r="C182" s="3">
        <v>1.0</v>
      </c>
      <c r="D182" s="3">
        <v>4.0</v>
      </c>
      <c r="E182" s="3">
        <v>124.0</v>
      </c>
      <c r="F182" s="3">
        <v>274.0</v>
      </c>
      <c r="G182" s="3">
        <v>0.0</v>
      </c>
      <c r="H182" s="3">
        <v>2.0</v>
      </c>
      <c r="I182" s="3">
        <v>166.0</v>
      </c>
      <c r="J182" s="3">
        <v>0.0</v>
      </c>
      <c r="K182" s="3">
        <v>0.5</v>
      </c>
      <c r="L182" s="3">
        <v>2.0</v>
      </c>
      <c r="M182" s="3">
        <v>0.0</v>
      </c>
      <c r="N182" s="3">
        <v>7.0</v>
      </c>
      <c r="O182" s="3">
        <v>3.0</v>
      </c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>
      <c r="A183" s="22"/>
      <c r="B183" s="4">
        <v>56.0</v>
      </c>
      <c r="C183" s="3">
        <v>0.0</v>
      </c>
      <c r="D183" s="3">
        <v>4.0</v>
      </c>
      <c r="E183" s="3">
        <v>134.0</v>
      </c>
      <c r="F183" s="23">
        <v>371.0</v>
      </c>
      <c r="G183" s="3">
        <v>0.0</v>
      </c>
      <c r="H183" s="3">
        <v>2.0</v>
      </c>
      <c r="I183" s="3">
        <v>150.0</v>
      </c>
      <c r="J183" s="3">
        <v>1.0</v>
      </c>
      <c r="K183" s="3">
        <v>1.9</v>
      </c>
      <c r="L183" s="3">
        <v>2.0</v>
      </c>
      <c r="M183" s="3">
        <v>2.0</v>
      </c>
      <c r="N183" s="3">
        <v>7.0</v>
      </c>
      <c r="O183" s="3">
        <v>2.0</v>
      </c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>
      <c r="A184" s="22"/>
      <c r="B184" s="4">
        <v>42.0</v>
      </c>
      <c r="C184" s="3">
        <v>1.0</v>
      </c>
      <c r="D184" s="23">
        <v>1.5</v>
      </c>
      <c r="E184" s="3">
        <v>148.0</v>
      </c>
      <c r="F184" s="3">
        <v>244.0</v>
      </c>
      <c r="G184" s="3">
        <v>0.0</v>
      </c>
      <c r="H184" s="3">
        <v>2.0</v>
      </c>
      <c r="I184" s="3">
        <v>178.0</v>
      </c>
      <c r="J184" s="3">
        <v>0.0</v>
      </c>
      <c r="K184" s="3">
        <v>0.8</v>
      </c>
      <c r="L184" s="3">
        <v>1.0</v>
      </c>
      <c r="M184" s="3">
        <v>2.0</v>
      </c>
      <c r="N184" s="3">
        <v>3.0</v>
      </c>
      <c r="O184" s="3">
        <v>0.0</v>
      </c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>
      <c r="A185" s="22"/>
      <c r="B185" s="4">
        <v>59.0</v>
      </c>
      <c r="C185" s="3">
        <v>1.0</v>
      </c>
      <c r="D185" s="23">
        <v>1.5</v>
      </c>
      <c r="E185" s="23">
        <v>170.0</v>
      </c>
      <c r="F185" s="3">
        <v>270.0</v>
      </c>
      <c r="G185" s="3">
        <v>0.0</v>
      </c>
      <c r="H185" s="3">
        <v>2.0</v>
      </c>
      <c r="I185" s="3">
        <v>145.0</v>
      </c>
      <c r="J185" s="3">
        <v>0.0</v>
      </c>
      <c r="K185" s="26">
        <v>4.0</v>
      </c>
      <c r="L185" s="3">
        <v>3.0</v>
      </c>
      <c r="M185" s="3">
        <v>0.0</v>
      </c>
      <c r="N185" s="3">
        <v>7.0</v>
      </c>
      <c r="O185" s="3">
        <v>0.0</v>
      </c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>
      <c r="A186" s="22"/>
      <c r="B186" s="4">
        <v>60.0</v>
      </c>
      <c r="C186" s="3">
        <v>0.0</v>
      </c>
      <c r="D186" s="3">
        <v>4.0</v>
      </c>
      <c r="E186" s="3">
        <v>158.0</v>
      </c>
      <c r="F186" s="3">
        <v>305.0</v>
      </c>
      <c r="G186" s="3">
        <v>0.0</v>
      </c>
      <c r="H186" s="3">
        <v>2.0</v>
      </c>
      <c r="I186" s="3">
        <v>161.0</v>
      </c>
      <c r="J186" s="3">
        <v>0.0</v>
      </c>
      <c r="K186" s="3">
        <v>0.0</v>
      </c>
      <c r="L186" s="3">
        <v>1.0</v>
      </c>
      <c r="M186" s="3">
        <v>0.0</v>
      </c>
      <c r="N186" s="3">
        <v>3.0</v>
      </c>
      <c r="O186" s="3">
        <v>1.0</v>
      </c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>
      <c r="A187" s="22"/>
      <c r="B187" s="4">
        <v>63.0</v>
      </c>
      <c r="C187" s="3">
        <v>0.0</v>
      </c>
      <c r="D187" s="3">
        <v>2.0</v>
      </c>
      <c r="E187" s="3">
        <v>140.0</v>
      </c>
      <c r="F187" s="3">
        <v>195.0</v>
      </c>
      <c r="G187" s="3">
        <v>0.0</v>
      </c>
      <c r="H187" s="3">
        <v>0.0</v>
      </c>
      <c r="I187" s="3">
        <v>179.0</v>
      </c>
      <c r="J187" s="3">
        <v>0.0</v>
      </c>
      <c r="K187" s="3">
        <v>0.0</v>
      </c>
      <c r="L187" s="3">
        <v>1.0</v>
      </c>
      <c r="M187" s="3">
        <v>2.0</v>
      </c>
      <c r="N187" s="3">
        <v>3.0</v>
      </c>
      <c r="O187" s="3">
        <v>0.0</v>
      </c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>
      <c r="A188" s="22"/>
      <c r="B188" s="4">
        <v>42.0</v>
      </c>
      <c r="C188" s="3">
        <v>1.0</v>
      </c>
      <c r="D188" s="3">
        <v>3.0</v>
      </c>
      <c r="E188" s="3">
        <v>120.0</v>
      </c>
      <c r="F188" s="3">
        <v>240.0</v>
      </c>
      <c r="G188" s="3">
        <v>1.0</v>
      </c>
      <c r="H188" s="3">
        <v>0.0</v>
      </c>
      <c r="I188" s="3">
        <v>194.0</v>
      </c>
      <c r="J188" s="3">
        <v>0.0</v>
      </c>
      <c r="K188" s="3">
        <v>0.8</v>
      </c>
      <c r="L188" s="3">
        <v>3.0</v>
      </c>
      <c r="M188" s="3">
        <v>0.0</v>
      </c>
      <c r="N188" s="3">
        <v>7.0</v>
      </c>
      <c r="O188" s="3">
        <v>0.0</v>
      </c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>
      <c r="A189" s="22"/>
      <c r="B189" s="4">
        <v>66.0</v>
      </c>
      <c r="C189" s="3">
        <v>1.0</v>
      </c>
      <c r="D189" s="3">
        <v>2.0</v>
      </c>
      <c r="E189" s="3">
        <v>160.0</v>
      </c>
      <c r="F189" s="3">
        <v>246.0</v>
      </c>
      <c r="G189" s="3">
        <v>0.0</v>
      </c>
      <c r="H189" s="3">
        <v>0.0</v>
      </c>
      <c r="I189" s="3">
        <v>120.0</v>
      </c>
      <c r="J189" s="3">
        <v>1.0</v>
      </c>
      <c r="K189" s="3">
        <v>0.0</v>
      </c>
      <c r="L189" s="3">
        <v>2.0</v>
      </c>
      <c r="M189" s="23">
        <v>2.5</v>
      </c>
      <c r="N189" s="3">
        <v>6.0</v>
      </c>
      <c r="O189" s="3">
        <v>2.0</v>
      </c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>
      <c r="A190" s="22"/>
      <c r="B190" s="4">
        <v>54.0</v>
      </c>
      <c r="C190" s="3">
        <v>1.0</v>
      </c>
      <c r="D190" s="3">
        <v>2.0</v>
      </c>
      <c r="E190" s="23">
        <v>170.0</v>
      </c>
      <c r="F190" s="3">
        <v>283.0</v>
      </c>
      <c r="G190" s="3">
        <v>0.0</v>
      </c>
      <c r="H190" s="3">
        <v>2.0</v>
      </c>
      <c r="I190" s="3">
        <v>195.0</v>
      </c>
      <c r="J190" s="3">
        <v>0.0</v>
      </c>
      <c r="K190" s="3">
        <v>0.0</v>
      </c>
      <c r="L190" s="3">
        <v>1.0</v>
      </c>
      <c r="M190" s="3">
        <v>1.0</v>
      </c>
      <c r="N190" s="3">
        <v>7.0</v>
      </c>
      <c r="O190" s="3">
        <v>1.0</v>
      </c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>
      <c r="A191" s="22"/>
      <c r="B191" s="4">
        <v>69.0</v>
      </c>
      <c r="C191" s="3">
        <v>1.0</v>
      </c>
      <c r="D191" s="3">
        <v>3.0</v>
      </c>
      <c r="E191" s="3">
        <v>140.0</v>
      </c>
      <c r="F191" s="3">
        <v>254.0</v>
      </c>
      <c r="G191" s="3">
        <v>0.0</v>
      </c>
      <c r="H191" s="3">
        <v>2.0</v>
      </c>
      <c r="I191" s="3">
        <v>146.0</v>
      </c>
      <c r="J191" s="3">
        <v>0.0</v>
      </c>
      <c r="K191" s="3">
        <v>2.0</v>
      </c>
      <c r="L191" s="3">
        <v>2.0</v>
      </c>
      <c r="M191" s="23">
        <v>2.5</v>
      </c>
      <c r="N191" s="3">
        <v>7.0</v>
      </c>
      <c r="O191" s="3">
        <v>2.0</v>
      </c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>
      <c r="A192" s="22"/>
      <c r="B192" s="4">
        <v>50.0</v>
      </c>
      <c r="C192" s="3">
        <v>1.0</v>
      </c>
      <c r="D192" s="3">
        <v>3.0</v>
      </c>
      <c r="E192" s="3">
        <v>129.0</v>
      </c>
      <c r="F192" s="3">
        <v>196.0</v>
      </c>
      <c r="G192" s="3">
        <v>0.0</v>
      </c>
      <c r="H192" s="3">
        <v>0.0</v>
      </c>
      <c r="I192" s="3">
        <v>163.0</v>
      </c>
      <c r="J192" s="3">
        <v>0.0</v>
      </c>
      <c r="K192" s="3">
        <v>0.0</v>
      </c>
      <c r="L192" s="3">
        <v>1.0</v>
      </c>
      <c r="M192" s="3">
        <v>0.0</v>
      </c>
      <c r="N192" s="3">
        <v>3.0</v>
      </c>
      <c r="O192" s="3">
        <v>0.0</v>
      </c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>
      <c r="A193" s="22"/>
      <c r="B193" s="4">
        <v>51.0</v>
      </c>
      <c r="C193" s="3">
        <v>1.0</v>
      </c>
      <c r="D193" s="3">
        <v>4.0</v>
      </c>
      <c r="E193" s="3">
        <v>140.0</v>
      </c>
      <c r="F193" s="3">
        <v>298.0</v>
      </c>
      <c r="G193" s="3">
        <v>0.0</v>
      </c>
      <c r="H193" s="3">
        <v>0.0</v>
      </c>
      <c r="I193" s="3">
        <v>122.0</v>
      </c>
      <c r="J193" s="3">
        <v>1.0</v>
      </c>
      <c r="K193" s="26">
        <v>4.0</v>
      </c>
      <c r="L193" s="3">
        <v>2.0</v>
      </c>
      <c r="M193" s="23">
        <v>2.5</v>
      </c>
      <c r="N193" s="3">
        <v>7.0</v>
      </c>
      <c r="O193" s="3">
        <v>3.0</v>
      </c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>
      <c r="A194" s="22"/>
      <c r="B194" s="4">
        <v>43.0</v>
      </c>
      <c r="C194" s="3">
        <v>1.0</v>
      </c>
      <c r="D194" s="3">
        <v>4.0</v>
      </c>
      <c r="E194" s="3">
        <v>132.0</v>
      </c>
      <c r="F194" s="3">
        <v>247.0</v>
      </c>
      <c r="G194" s="3">
        <v>1.0</v>
      </c>
      <c r="H194" s="3">
        <v>2.0</v>
      </c>
      <c r="I194" s="3">
        <v>143.0</v>
      </c>
      <c r="J194" s="3">
        <v>1.0</v>
      </c>
      <c r="K194" s="3">
        <v>0.1</v>
      </c>
      <c r="L194" s="3">
        <v>2.0</v>
      </c>
      <c r="M194" s="8">
        <v>1.0</v>
      </c>
      <c r="N194" s="3">
        <v>7.0</v>
      </c>
      <c r="O194" s="3">
        <v>1.0</v>
      </c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>
      <c r="A195" s="22"/>
      <c r="B195" s="4">
        <v>62.0</v>
      </c>
      <c r="C195" s="3">
        <v>0.0</v>
      </c>
      <c r="D195" s="3">
        <v>4.0</v>
      </c>
      <c r="E195" s="3">
        <v>138.0</v>
      </c>
      <c r="F195" s="3">
        <v>294.0</v>
      </c>
      <c r="G195" s="3">
        <v>1.0</v>
      </c>
      <c r="H195" s="3">
        <v>0.0</v>
      </c>
      <c r="I195" s="3">
        <v>106.0</v>
      </c>
      <c r="J195" s="3">
        <v>0.0</v>
      </c>
      <c r="K195" s="3">
        <v>1.9</v>
      </c>
      <c r="L195" s="3">
        <v>2.0</v>
      </c>
      <c r="M195" s="23">
        <v>2.5</v>
      </c>
      <c r="N195" s="3">
        <v>3.0</v>
      </c>
      <c r="O195" s="3">
        <v>2.0</v>
      </c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>
      <c r="A196" s="22"/>
      <c r="B196" s="4">
        <v>68.0</v>
      </c>
      <c r="C196" s="3">
        <v>0.0</v>
      </c>
      <c r="D196" s="3">
        <v>3.0</v>
      </c>
      <c r="E196" s="3">
        <v>120.0</v>
      </c>
      <c r="F196" s="3">
        <v>211.0</v>
      </c>
      <c r="G196" s="3">
        <v>0.0</v>
      </c>
      <c r="H196" s="3">
        <v>2.0</v>
      </c>
      <c r="I196" s="3">
        <v>115.0</v>
      </c>
      <c r="J196" s="3">
        <v>0.0</v>
      </c>
      <c r="K196" s="3">
        <v>1.5</v>
      </c>
      <c r="L196" s="3">
        <v>2.0</v>
      </c>
      <c r="M196" s="3">
        <v>0.0</v>
      </c>
      <c r="N196" s="3">
        <v>3.0</v>
      </c>
      <c r="O196" s="3">
        <v>0.0</v>
      </c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>
      <c r="A197" s="22"/>
      <c r="B197" s="4">
        <v>67.0</v>
      </c>
      <c r="C197" s="3">
        <v>1.0</v>
      </c>
      <c r="D197" s="3">
        <v>4.0</v>
      </c>
      <c r="E197" s="3">
        <v>100.0</v>
      </c>
      <c r="F197" s="3">
        <v>299.0</v>
      </c>
      <c r="G197" s="3">
        <v>0.0</v>
      </c>
      <c r="H197" s="3">
        <v>2.0</v>
      </c>
      <c r="I197" s="3">
        <v>125.0</v>
      </c>
      <c r="J197" s="3">
        <v>1.0</v>
      </c>
      <c r="K197" s="3">
        <v>0.9</v>
      </c>
      <c r="L197" s="3">
        <v>2.0</v>
      </c>
      <c r="M197" s="3">
        <v>2.0</v>
      </c>
      <c r="N197" s="3">
        <v>3.0</v>
      </c>
      <c r="O197" s="3">
        <v>3.0</v>
      </c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>
      <c r="A198" s="22"/>
      <c r="B198" s="4">
        <v>69.0</v>
      </c>
      <c r="C198" s="3">
        <v>1.0</v>
      </c>
      <c r="D198" s="23">
        <v>1.5</v>
      </c>
      <c r="E198" s="3">
        <v>160.0</v>
      </c>
      <c r="F198" s="3">
        <v>234.0</v>
      </c>
      <c r="G198" s="3">
        <v>1.0</v>
      </c>
      <c r="H198" s="3">
        <v>2.0</v>
      </c>
      <c r="I198" s="3">
        <v>131.0</v>
      </c>
      <c r="J198" s="3">
        <v>0.0</v>
      </c>
      <c r="K198" s="3">
        <v>0.1</v>
      </c>
      <c r="L198" s="3">
        <v>2.0</v>
      </c>
      <c r="M198" s="3">
        <v>1.0</v>
      </c>
      <c r="N198" s="3">
        <v>3.0</v>
      </c>
      <c r="O198" s="3">
        <v>0.0</v>
      </c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>
      <c r="A199" s="22"/>
      <c r="B199" s="4">
        <v>45.0</v>
      </c>
      <c r="C199" s="3">
        <v>0.0</v>
      </c>
      <c r="D199" s="3">
        <v>4.0</v>
      </c>
      <c r="E199" s="3">
        <v>138.0</v>
      </c>
      <c r="F199" s="3">
        <v>236.0</v>
      </c>
      <c r="G199" s="3">
        <v>0.0</v>
      </c>
      <c r="H199" s="3">
        <v>2.0</v>
      </c>
      <c r="I199" s="3">
        <v>152.0</v>
      </c>
      <c r="J199" s="3">
        <v>1.0</v>
      </c>
      <c r="K199" s="3">
        <v>0.2</v>
      </c>
      <c r="L199" s="3">
        <v>2.0</v>
      </c>
      <c r="M199" s="3">
        <v>0.0</v>
      </c>
      <c r="N199" s="3">
        <v>3.0</v>
      </c>
      <c r="O199" s="3">
        <v>0.0</v>
      </c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>
      <c r="A200" s="22"/>
      <c r="B200" s="4">
        <v>50.0</v>
      </c>
      <c r="C200" s="3">
        <v>0.0</v>
      </c>
      <c r="D200" s="3">
        <v>2.0</v>
      </c>
      <c r="E200" s="3">
        <v>120.0</v>
      </c>
      <c r="F200" s="3">
        <v>244.0</v>
      </c>
      <c r="G200" s="3">
        <v>0.0</v>
      </c>
      <c r="H200" s="3">
        <v>0.0</v>
      </c>
      <c r="I200" s="3">
        <v>162.0</v>
      </c>
      <c r="J200" s="3">
        <v>0.0</v>
      </c>
      <c r="K200" s="3">
        <v>1.1</v>
      </c>
      <c r="L200" s="3">
        <v>1.0</v>
      </c>
      <c r="M200" s="3">
        <v>0.0</v>
      </c>
      <c r="N200" s="3">
        <v>3.0</v>
      </c>
      <c r="O200" s="3">
        <v>0.0</v>
      </c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22"/>
      <c r="B201" s="4">
        <v>59.0</v>
      </c>
      <c r="C201" s="3">
        <v>1.0</v>
      </c>
      <c r="D201" s="23">
        <v>1.5</v>
      </c>
      <c r="E201" s="3">
        <v>160.0</v>
      </c>
      <c r="F201" s="3">
        <v>273.0</v>
      </c>
      <c r="G201" s="3">
        <v>0.0</v>
      </c>
      <c r="H201" s="3">
        <v>2.0</v>
      </c>
      <c r="I201" s="3">
        <v>125.0</v>
      </c>
      <c r="J201" s="3">
        <v>0.0</v>
      </c>
      <c r="K201" s="3">
        <v>0.0</v>
      </c>
      <c r="L201" s="3">
        <v>1.0</v>
      </c>
      <c r="M201" s="3">
        <v>0.0</v>
      </c>
      <c r="N201" s="3">
        <v>3.0</v>
      </c>
      <c r="O201" s="3">
        <v>1.0</v>
      </c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>
      <c r="A202" s="22"/>
      <c r="B202" s="4">
        <v>50.0</v>
      </c>
      <c r="C202" s="3">
        <v>0.0</v>
      </c>
      <c r="D202" s="3">
        <v>4.0</v>
      </c>
      <c r="E202" s="3">
        <v>110.0</v>
      </c>
      <c r="F202" s="3">
        <v>254.0</v>
      </c>
      <c r="G202" s="3">
        <v>0.0</v>
      </c>
      <c r="H202" s="3">
        <v>2.0</v>
      </c>
      <c r="I202" s="3">
        <v>159.0</v>
      </c>
      <c r="J202" s="3">
        <v>0.0</v>
      </c>
      <c r="K202" s="3">
        <v>0.0</v>
      </c>
      <c r="L202" s="3">
        <v>1.0</v>
      </c>
      <c r="M202" s="3">
        <v>0.0</v>
      </c>
      <c r="N202" s="3">
        <v>3.0</v>
      </c>
      <c r="O202" s="3">
        <v>0.0</v>
      </c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>
      <c r="A203" s="22"/>
      <c r="B203" s="4">
        <v>64.0</v>
      </c>
      <c r="C203" s="3">
        <v>0.0</v>
      </c>
      <c r="D203" s="3">
        <v>4.0</v>
      </c>
      <c r="E203" s="23">
        <v>170.0</v>
      </c>
      <c r="F203" s="3">
        <v>325.0</v>
      </c>
      <c r="G203" s="3">
        <v>0.0</v>
      </c>
      <c r="H203" s="3">
        <v>0.0</v>
      </c>
      <c r="I203" s="3">
        <v>154.0</v>
      </c>
      <c r="J203" s="3">
        <v>1.0</v>
      </c>
      <c r="K203" s="3">
        <v>0.0</v>
      </c>
      <c r="L203" s="3">
        <v>1.0</v>
      </c>
      <c r="M203" s="3">
        <v>0.0</v>
      </c>
      <c r="N203" s="3">
        <v>3.0</v>
      </c>
      <c r="O203" s="3">
        <v>0.0</v>
      </c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>
      <c r="A204" s="22"/>
      <c r="B204" s="4">
        <v>57.0</v>
      </c>
      <c r="C204" s="3">
        <v>1.0</v>
      </c>
      <c r="D204" s="3">
        <v>3.0</v>
      </c>
      <c r="E204" s="3">
        <v>150.0</v>
      </c>
      <c r="F204" s="3">
        <v>126.0</v>
      </c>
      <c r="G204" s="3">
        <v>1.0</v>
      </c>
      <c r="H204" s="3">
        <v>0.0</v>
      </c>
      <c r="I204" s="3">
        <v>173.0</v>
      </c>
      <c r="J204" s="3">
        <v>0.0</v>
      </c>
      <c r="K204" s="3">
        <v>0.2</v>
      </c>
      <c r="L204" s="3">
        <v>1.0</v>
      </c>
      <c r="M204" s="3">
        <v>1.0</v>
      </c>
      <c r="N204" s="3">
        <v>7.0</v>
      </c>
      <c r="O204" s="3">
        <v>0.0</v>
      </c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>
      <c r="A205" s="22"/>
      <c r="B205" s="4">
        <v>64.0</v>
      </c>
      <c r="C205" s="3">
        <v>0.0</v>
      </c>
      <c r="D205" s="3">
        <v>3.0</v>
      </c>
      <c r="E205" s="3">
        <v>140.0</v>
      </c>
      <c r="F205" s="3">
        <v>313.0</v>
      </c>
      <c r="G205" s="3">
        <v>0.0</v>
      </c>
      <c r="H205" s="3">
        <v>0.0</v>
      </c>
      <c r="I205" s="3">
        <v>133.0</v>
      </c>
      <c r="J205" s="3">
        <v>0.0</v>
      </c>
      <c r="K205" s="3">
        <v>0.2</v>
      </c>
      <c r="L205" s="3">
        <v>1.0</v>
      </c>
      <c r="M205" s="3">
        <v>0.0</v>
      </c>
      <c r="N205" s="3">
        <v>7.0</v>
      </c>
      <c r="O205" s="3">
        <v>0.0</v>
      </c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>
      <c r="A206" s="22"/>
      <c r="B206" s="4">
        <v>43.0</v>
      </c>
      <c r="C206" s="3">
        <v>1.0</v>
      </c>
      <c r="D206" s="3">
        <v>4.0</v>
      </c>
      <c r="E206" s="3">
        <v>110.0</v>
      </c>
      <c r="F206" s="3">
        <v>211.0</v>
      </c>
      <c r="G206" s="3">
        <v>0.0</v>
      </c>
      <c r="H206" s="3">
        <v>0.0</v>
      </c>
      <c r="I206" s="3">
        <v>161.0</v>
      </c>
      <c r="J206" s="3">
        <v>0.0</v>
      </c>
      <c r="K206" s="3">
        <v>0.0</v>
      </c>
      <c r="L206" s="3">
        <v>1.0</v>
      </c>
      <c r="M206" s="3">
        <v>0.0</v>
      </c>
      <c r="N206" s="3">
        <v>7.0</v>
      </c>
      <c r="O206" s="3">
        <v>0.0</v>
      </c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>
      <c r="A207" s="22"/>
      <c r="B207" s="4">
        <v>45.0</v>
      </c>
      <c r="C207" s="3">
        <v>1.0</v>
      </c>
      <c r="D207" s="3">
        <v>4.0</v>
      </c>
      <c r="E207" s="3">
        <v>142.0</v>
      </c>
      <c r="F207" s="3">
        <v>309.0</v>
      </c>
      <c r="G207" s="3">
        <v>0.0</v>
      </c>
      <c r="H207" s="3">
        <v>2.0</v>
      </c>
      <c r="I207" s="3">
        <v>147.0</v>
      </c>
      <c r="J207" s="3">
        <v>1.0</v>
      </c>
      <c r="K207" s="3">
        <v>0.0</v>
      </c>
      <c r="L207" s="3">
        <v>2.0</v>
      </c>
      <c r="M207" s="23">
        <v>2.5</v>
      </c>
      <c r="N207" s="3">
        <v>7.0</v>
      </c>
      <c r="O207" s="3">
        <v>3.0</v>
      </c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>
      <c r="A208" s="22"/>
      <c r="B208" s="4">
        <v>58.0</v>
      </c>
      <c r="C208" s="3">
        <v>1.0</v>
      </c>
      <c r="D208" s="3">
        <v>4.0</v>
      </c>
      <c r="E208" s="3">
        <v>128.0</v>
      </c>
      <c r="F208" s="3">
        <v>259.0</v>
      </c>
      <c r="G208" s="3">
        <v>0.0</v>
      </c>
      <c r="H208" s="3">
        <v>2.0</v>
      </c>
      <c r="I208" s="3">
        <v>130.0</v>
      </c>
      <c r="J208" s="3">
        <v>1.0</v>
      </c>
      <c r="K208" s="3">
        <v>3.0</v>
      </c>
      <c r="L208" s="3">
        <v>2.0</v>
      </c>
      <c r="M208" s="3">
        <v>2.0</v>
      </c>
      <c r="N208" s="3">
        <v>7.0</v>
      </c>
      <c r="O208" s="3">
        <v>3.0</v>
      </c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>
      <c r="A209" s="22"/>
      <c r="B209" s="4">
        <v>50.0</v>
      </c>
      <c r="C209" s="3">
        <v>1.0</v>
      </c>
      <c r="D209" s="3">
        <v>4.0</v>
      </c>
      <c r="E209" s="3">
        <v>144.0</v>
      </c>
      <c r="F209" s="3">
        <v>200.0</v>
      </c>
      <c r="G209" s="3">
        <v>0.0</v>
      </c>
      <c r="H209" s="3">
        <v>2.0</v>
      </c>
      <c r="I209" s="3">
        <v>126.0</v>
      </c>
      <c r="J209" s="3">
        <v>1.0</v>
      </c>
      <c r="K209" s="3">
        <v>0.9</v>
      </c>
      <c r="L209" s="3">
        <v>2.0</v>
      </c>
      <c r="M209" s="3">
        <v>0.0</v>
      </c>
      <c r="N209" s="3">
        <v>7.0</v>
      </c>
      <c r="O209" s="3">
        <v>3.0</v>
      </c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>
      <c r="A210" s="22"/>
      <c r="B210" s="4">
        <v>55.0</v>
      </c>
      <c r="C210" s="3">
        <v>1.0</v>
      </c>
      <c r="D210" s="3">
        <v>2.0</v>
      </c>
      <c r="E210" s="3">
        <v>130.0</v>
      </c>
      <c r="F210" s="3">
        <v>262.0</v>
      </c>
      <c r="G210" s="3">
        <v>0.0</v>
      </c>
      <c r="H210" s="3">
        <v>0.0</v>
      </c>
      <c r="I210" s="3">
        <v>155.0</v>
      </c>
      <c r="J210" s="3">
        <v>0.0</v>
      </c>
      <c r="K210" s="3">
        <v>0.0</v>
      </c>
      <c r="L210" s="3">
        <v>1.0</v>
      </c>
      <c r="M210" s="3">
        <v>0.0</v>
      </c>
      <c r="N210" s="3">
        <v>3.0</v>
      </c>
      <c r="O210" s="3">
        <v>0.0</v>
      </c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>
      <c r="A211" s="22"/>
      <c r="B211" s="4">
        <v>62.0</v>
      </c>
      <c r="C211" s="3">
        <v>0.0</v>
      </c>
      <c r="D211" s="3">
        <v>4.0</v>
      </c>
      <c r="E211" s="3">
        <v>150.0</v>
      </c>
      <c r="F211" s="3">
        <v>244.0</v>
      </c>
      <c r="G211" s="3">
        <v>0.0</v>
      </c>
      <c r="H211" s="3">
        <v>0.0</v>
      </c>
      <c r="I211" s="3">
        <v>154.0</v>
      </c>
      <c r="J211" s="3">
        <v>1.0</v>
      </c>
      <c r="K211" s="3">
        <v>1.4</v>
      </c>
      <c r="L211" s="3">
        <v>2.0</v>
      </c>
      <c r="M211" s="3">
        <v>0.0</v>
      </c>
      <c r="N211" s="3">
        <v>3.0</v>
      </c>
      <c r="O211" s="3">
        <v>1.0</v>
      </c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>
      <c r="A212" s="22"/>
      <c r="B212" s="4">
        <v>37.0</v>
      </c>
      <c r="C212" s="3">
        <v>0.0</v>
      </c>
      <c r="D212" s="3">
        <v>3.0</v>
      </c>
      <c r="E212" s="3">
        <v>120.0</v>
      </c>
      <c r="F212" s="3">
        <v>215.0</v>
      </c>
      <c r="G212" s="3">
        <v>0.0</v>
      </c>
      <c r="H212" s="3">
        <v>0.0</v>
      </c>
      <c r="I212" s="3">
        <v>170.0</v>
      </c>
      <c r="J212" s="3">
        <v>0.0</v>
      </c>
      <c r="K212" s="3">
        <v>0.0</v>
      </c>
      <c r="L212" s="3">
        <v>1.0</v>
      </c>
      <c r="M212" s="3">
        <v>0.0</v>
      </c>
      <c r="N212" s="3">
        <v>3.0</v>
      </c>
      <c r="O212" s="3">
        <v>0.0</v>
      </c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>
      <c r="A213" s="22"/>
      <c r="B213" s="4">
        <v>38.0</v>
      </c>
      <c r="C213" s="3">
        <v>1.0</v>
      </c>
      <c r="D213" s="23">
        <v>1.5</v>
      </c>
      <c r="E213" s="3">
        <v>120.0</v>
      </c>
      <c r="F213" s="3">
        <v>231.0</v>
      </c>
      <c r="G213" s="3">
        <v>0.0</v>
      </c>
      <c r="H213" s="3">
        <v>0.0</v>
      </c>
      <c r="I213" s="3">
        <v>182.0</v>
      </c>
      <c r="J213" s="3">
        <v>1.0</v>
      </c>
      <c r="K213" s="3">
        <v>3.8</v>
      </c>
      <c r="L213" s="3">
        <v>2.0</v>
      </c>
      <c r="M213" s="3">
        <v>0.0</v>
      </c>
      <c r="N213" s="3">
        <v>7.0</v>
      </c>
      <c r="O213" s="3">
        <v>4.0</v>
      </c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22"/>
      <c r="B214" s="4">
        <v>41.0</v>
      </c>
      <c r="C214" s="3">
        <v>1.0</v>
      </c>
      <c r="D214" s="3">
        <v>3.0</v>
      </c>
      <c r="E214" s="3">
        <v>130.0</v>
      </c>
      <c r="F214" s="3">
        <v>214.0</v>
      </c>
      <c r="G214" s="3">
        <v>0.0</v>
      </c>
      <c r="H214" s="3">
        <v>2.0</v>
      </c>
      <c r="I214" s="3">
        <v>168.0</v>
      </c>
      <c r="J214" s="3">
        <v>0.0</v>
      </c>
      <c r="K214" s="3">
        <v>2.0</v>
      </c>
      <c r="L214" s="3">
        <v>2.0</v>
      </c>
      <c r="M214" s="3">
        <v>0.0</v>
      </c>
      <c r="N214" s="3">
        <v>3.0</v>
      </c>
      <c r="O214" s="3">
        <v>0.0</v>
      </c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>
      <c r="A215" s="22"/>
      <c r="B215" s="4">
        <v>66.0</v>
      </c>
      <c r="C215" s="3">
        <v>0.0</v>
      </c>
      <c r="D215" s="3">
        <v>4.0</v>
      </c>
      <c r="E215" s="23">
        <v>170.0</v>
      </c>
      <c r="F215" s="3">
        <v>228.0</v>
      </c>
      <c r="G215" s="3">
        <v>1.0</v>
      </c>
      <c r="H215" s="3">
        <v>0.0</v>
      </c>
      <c r="I215" s="3">
        <v>165.0</v>
      </c>
      <c r="J215" s="3">
        <v>1.0</v>
      </c>
      <c r="K215" s="3">
        <v>1.0</v>
      </c>
      <c r="L215" s="3">
        <v>2.0</v>
      </c>
      <c r="M215" s="3">
        <v>2.0</v>
      </c>
      <c r="N215" s="3">
        <v>7.0</v>
      </c>
      <c r="O215" s="3">
        <v>3.0</v>
      </c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>
      <c r="A216" s="22"/>
      <c r="B216" s="4">
        <v>52.0</v>
      </c>
      <c r="C216" s="3">
        <v>1.0</v>
      </c>
      <c r="D216" s="3">
        <v>4.0</v>
      </c>
      <c r="E216" s="3">
        <v>112.0</v>
      </c>
      <c r="F216" s="3">
        <v>230.0</v>
      </c>
      <c r="G216" s="3">
        <v>0.0</v>
      </c>
      <c r="H216" s="3">
        <v>0.0</v>
      </c>
      <c r="I216" s="3">
        <v>160.0</v>
      </c>
      <c r="J216" s="3">
        <v>0.0</v>
      </c>
      <c r="K216" s="3">
        <v>0.0</v>
      </c>
      <c r="L216" s="3">
        <v>1.0</v>
      </c>
      <c r="M216" s="3">
        <v>1.0</v>
      </c>
      <c r="N216" s="3">
        <v>3.0</v>
      </c>
      <c r="O216" s="3">
        <v>1.0</v>
      </c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>
      <c r="A217" s="22"/>
      <c r="B217" s="4">
        <v>56.0</v>
      </c>
      <c r="C217" s="3">
        <v>1.0</v>
      </c>
      <c r="D217" s="23">
        <v>1.5</v>
      </c>
      <c r="E217" s="3">
        <v>120.0</v>
      </c>
      <c r="F217" s="3">
        <v>193.0</v>
      </c>
      <c r="G217" s="3">
        <v>0.0</v>
      </c>
      <c r="H217" s="3">
        <v>2.0</v>
      </c>
      <c r="I217" s="3">
        <v>162.0</v>
      </c>
      <c r="J217" s="3">
        <v>0.0</v>
      </c>
      <c r="K217" s="3">
        <v>1.9</v>
      </c>
      <c r="L217" s="3">
        <v>2.0</v>
      </c>
      <c r="M217" s="3">
        <v>0.0</v>
      </c>
      <c r="N217" s="3">
        <v>7.0</v>
      </c>
      <c r="O217" s="3">
        <v>0.0</v>
      </c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>
      <c r="A218" s="22"/>
      <c r="B218" s="4">
        <v>46.0</v>
      </c>
      <c r="C218" s="3">
        <v>0.0</v>
      </c>
      <c r="D218" s="3">
        <v>2.0</v>
      </c>
      <c r="E218" s="3">
        <v>105.0</v>
      </c>
      <c r="F218" s="3">
        <v>204.0</v>
      </c>
      <c r="G218" s="3">
        <v>0.0</v>
      </c>
      <c r="H218" s="3">
        <v>0.0</v>
      </c>
      <c r="I218" s="3">
        <v>172.0</v>
      </c>
      <c r="J218" s="3">
        <v>0.0</v>
      </c>
      <c r="K218" s="3">
        <v>0.0</v>
      </c>
      <c r="L218" s="3">
        <v>1.0</v>
      </c>
      <c r="M218" s="3">
        <v>0.0</v>
      </c>
      <c r="N218" s="3">
        <v>3.0</v>
      </c>
      <c r="O218" s="3">
        <v>0.0</v>
      </c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>
      <c r="A219" s="22"/>
      <c r="B219" s="4">
        <v>46.0</v>
      </c>
      <c r="C219" s="3">
        <v>0.0</v>
      </c>
      <c r="D219" s="3">
        <v>4.0</v>
      </c>
      <c r="E219" s="3">
        <v>138.0</v>
      </c>
      <c r="F219" s="3">
        <v>243.0</v>
      </c>
      <c r="G219" s="3">
        <v>0.0</v>
      </c>
      <c r="H219" s="3">
        <v>2.0</v>
      </c>
      <c r="I219" s="3">
        <v>152.0</v>
      </c>
      <c r="J219" s="3">
        <v>1.0</v>
      </c>
      <c r="K219" s="3">
        <v>0.0</v>
      </c>
      <c r="L219" s="3">
        <v>2.0</v>
      </c>
      <c r="M219" s="3">
        <v>0.0</v>
      </c>
      <c r="N219" s="3">
        <v>3.0</v>
      </c>
      <c r="O219" s="3">
        <v>0.0</v>
      </c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>
      <c r="A220" s="22"/>
      <c r="B220" s="4">
        <v>64.0</v>
      </c>
      <c r="C220" s="3">
        <v>0.0</v>
      </c>
      <c r="D220" s="3">
        <v>4.0</v>
      </c>
      <c r="E220" s="3">
        <v>130.0</v>
      </c>
      <c r="F220" s="3">
        <v>303.0</v>
      </c>
      <c r="G220" s="3">
        <v>0.0</v>
      </c>
      <c r="H220" s="3">
        <v>0.0</v>
      </c>
      <c r="I220" s="3">
        <v>122.0</v>
      </c>
      <c r="J220" s="3">
        <v>0.0</v>
      </c>
      <c r="K220" s="3">
        <v>2.0</v>
      </c>
      <c r="L220" s="3">
        <v>2.0</v>
      </c>
      <c r="M220" s="3">
        <v>2.0</v>
      </c>
      <c r="N220" s="3">
        <v>3.0</v>
      </c>
      <c r="O220" s="3">
        <v>0.0</v>
      </c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>
      <c r="A221" s="22"/>
      <c r="B221" s="4">
        <v>59.0</v>
      </c>
      <c r="C221" s="3">
        <v>1.0</v>
      </c>
      <c r="D221" s="3">
        <v>4.0</v>
      </c>
      <c r="E221" s="3">
        <v>138.0</v>
      </c>
      <c r="F221" s="3">
        <v>271.0</v>
      </c>
      <c r="G221" s="3">
        <v>0.0</v>
      </c>
      <c r="H221" s="3">
        <v>2.0</v>
      </c>
      <c r="I221" s="3">
        <v>182.0</v>
      </c>
      <c r="J221" s="3">
        <v>0.0</v>
      </c>
      <c r="K221" s="3">
        <v>0.0</v>
      </c>
      <c r="L221" s="3">
        <v>1.0</v>
      </c>
      <c r="M221" s="3">
        <v>0.0</v>
      </c>
      <c r="N221" s="3">
        <v>3.0</v>
      </c>
      <c r="O221" s="3">
        <v>0.0</v>
      </c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>
      <c r="A222" s="22"/>
      <c r="B222" s="4">
        <v>41.0</v>
      </c>
      <c r="C222" s="3">
        <v>0.0</v>
      </c>
      <c r="D222" s="3">
        <v>3.0</v>
      </c>
      <c r="E222" s="3">
        <v>112.0</v>
      </c>
      <c r="F222" s="3">
        <v>268.0</v>
      </c>
      <c r="G222" s="3">
        <v>0.0</v>
      </c>
      <c r="H222" s="3">
        <v>2.0</v>
      </c>
      <c r="I222" s="3">
        <v>172.0</v>
      </c>
      <c r="J222" s="3">
        <v>1.0</v>
      </c>
      <c r="K222" s="3">
        <v>0.0</v>
      </c>
      <c r="L222" s="3">
        <v>1.0</v>
      </c>
      <c r="M222" s="3">
        <v>0.0</v>
      </c>
      <c r="N222" s="3">
        <v>3.0</v>
      </c>
      <c r="O222" s="3">
        <v>0.0</v>
      </c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>
      <c r="A223" s="22"/>
      <c r="B223" s="4">
        <v>54.0</v>
      </c>
      <c r="C223" s="3">
        <v>0.0</v>
      </c>
      <c r="D223" s="3">
        <v>3.0</v>
      </c>
      <c r="E223" s="3">
        <v>108.0</v>
      </c>
      <c r="F223" s="3">
        <v>267.0</v>
      </c>
      <c r="G223" s="3">
        <v>0.0</v>
      </c>
      <c r="H223" s="3">
        <v>2.0</v>
      </c>
      <c r="I223" s="3">
        <v>167.0</v>
      </c>
      <c r="J223" s="3">
        <v>0.0</v>
      </c>
      <c r="K223" s="3">
        <v>0.0</v>
      </c>
      <c r="L223" s="3">
        <v>1.0</v>
      </c>
      <c r="M223" s="3">
        <v>0.0</v>
      </c>
      <c r="N223" s="3">
        <v>3.0</v>
      </c>
      <c r="O223" s="3">
        <v>0.0</v>
      </c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>
      <c r="A224" s="22"/>
      <c r="B224" s="4">
        <v>39.0</v>
      </c>
      <c r="C224" s="3">
        <v>0.0</v>
      </c>
      <c r="D224" s="3">
        <v>3.0</v>
      </c>
      <c r="E224" s="3">
        <v>94.0</v>
      </c>
      <c r="F224" s="3">
        <v>199.0</v>
      </c>
      <c r="G224" s="3">
        <v>0.0</v>
      </c>
      <c r="H224" s="3">
        <v>0.0</v>
      </c>
      <c r="I224" s="3">
        <v>179.0</v>
      </c>
      <c r="J224" s="3">
        <v>0.0</v>
      </c>
      <c r="K224" s="3">
        <v>0.0</v>
      </c>
      <c r="L224" s="3">
        <v>1.0</v>
      </c>
      <c r="M224" s="3">
        <v>0.0</v>
      </c>
      <c r="N224" s="3">
        <v>3.0</v>
      </c>
      <c r="O224" s="3">
        <v>0.0</v>
      </c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>
      <c r="A225" s="22"/>
      <c r="B225" s="4">
        <v>53.0</v>
      </c>
      <c r="C225" s="3">
        <v>1.0</v>
      </c>
      <c r="D225" s="3">
        <v>4.0</v>
      </c>
      <c r="E225" s="3">
        <v>123.0</v>
      </c>
      <c r="F225" s="3">
        <v>282.0</v>
      </c>
      <c r="G225" s="3">
        <v>0.0</v>
      </c>
      <c r="H225" s="3">
        <v>0.0</v>
      </c>
      <c r="I225" s="3">
        <v>95.0</v>
      </c>
      <c r="J225" s="3">
        <v>1.0</v>
      </c>
      <c r="K225" s="3">
        <v>2.0</v>
      </c>
      <c r="L225" s="3">
        <v>2.0</v>
      </c>
      <c r="M225" s="3">
        <v>2.0</v>
      </c>
      <c r="N225" s="3">
        <v>7.0</v>
      </c>
      <c r="O225" s="3">
        <v>3.0</v>
      </c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>
      <c r="A226" s="22"/>
      <c r="B226" s="4">
        <v>63.0</v>
      </c>
      <c r="C226" s="3">
        <v>0.0</v>
      </c>
      <c r="D226" s="3">
        <v>4.0</v>
      </c>
      <c r="E226" s="3">
        <v>108.0</v>
      </c>
      <c r="F226" s="3">
        <v>269.0</v>
      </c>
      <c r="G226" s="3">
        <v>0.0</v>
      </c>
      <c r="H226" s="3">
        <v>0.0</v>
      </c>
      <c r="I226" s="3">
        <v>169.0</v>
      </c>
      <c r="J226" s="3">
        <v>1.0</v>
      </c>
      <c r="K226" s="3">
        <v>1.8</v>
      </c>
      <c r="L226" s="3">
        <v>2.0</v>
      </c>
      <c r="M226" s="3">
        <v>2.0</v>
      </c>
      <c r="N226" s="3">
        <v>3.0</v>
      </c>
      <c r="O226" s="3">
        <v>1.0</v>
      </c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22"/>
      <c r="B227" s="4">
        <v>34.0</v>
      </c>
      <c r="C227" s="3">
        <v>0.0</v>
      </c>
      <c r="D227" s="3">
        <v>2.0</v>
      </c>
      <c r="E227" s="3">
        <v>118.0</v>
      </c>
      <c r="F227" s="3">
        <v>210.0</v>
      </c>
      <c r="G227" s="3">
        <v>0.0</v>
      </c>
      <c r="H227" s="3">
        <v>0.0</v>
      </c>
      <c r="I227" s="3">
        <v>192.0</v>
      </c>
      <c r="J227" s="3">
        <v>0.0</v>
      </c>
      <c r="K227" s="3">
        <v>0.7</v>
      </c>
      <c r="L227" s="3">
        <v>1.0</v>
      </c>
      <c r="M227" s="3">
        <v>0.0</v>
      </c>
      <c r="N227" s="3">
        <v>3.0</v>
      </c>
      <c r="O227" s="3">
        <v>0.0</v>
      </c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22"/>
      <c r="B228" s="4">
        <v>47.0</v>
      </c>
      <c r="C228" s="3">
        <v>1.0</v>
      </c>
      <c r="D228" s="3">
        <v>4.0</v>
      </c>
      <c r="E228" s="3">
        <v>112.0</v>
      </c>
      <c r="F228" s="3">
        <v>204.0</v>
      </c>
      <c r="G228" s="3">
        <v>0.0</v>
      </c>
      <c r="H228" s="3">
        <v>0.0</v>
      </c>
      <c r="I228" s="3">
        <v>143.0</v>
      </c>
      <c r="J228" s="3">
        <v>0.0</v>
      </c>
      <c r="K228" s="3">
        <v>0.1</v>
      </c>
      <c r="L228" s="3">
        <v>1.0</v>
      </c>
      <c r="M228" s="3">
        <v>0.0</v>
      </c>
      <c r="N228" s="3">
        <v>3.0</v>
      </c>
      <c r="O228" s="3">
        <v>0.0</v>
      </c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22"/>
      <c r="B229" s="4">
        <v>67.0</v>
      </c>
      <c r="C229" s="3">
        <v>0.0</v>
      </c>
      <c r="D229" s="3">
        <v>3.0</v>
      </c>
      <c r="E229" s="3">
        <v>152.0</v>
      </c>
      <c r="F229" s="3">
        <v>277.0</v>
      </c>
      <c r="G229" s="3">
        <v>0.0</v>
      </c>
      <c r="H229" s="3">
        <v>0.0</v>
      </c>
      <c r="I229" s="3">
        <v>172.0</v>
      </c>
      <c r="J229" s="3">
        <v>0.0</v>
      </c>
      <c r="K229" s="3">
        <v>0.0</v>
      </c>
      <c r="L229" s="3">
        <v>1.0</v>
      </c>
      <c r="M229" s="3">
        <v>1.0</v>
      </c>
      <c r="N229" s="3">
        <v>3.0</v>
      </c>
      <c r="O229" s="3">
        <v>0.0</v>
      </c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22"/>
      <c r="B230" s="4">
        <v>54.0</v>
      </c>
      <c r="C230" s="3">
        <v>1.0</v>
      </c>
      <c r="D230" s="3">
        <v>4.0</v>
      </c>
      <c r="E230" s="3">
        <v>110.0</v>
      </c>
      <c r="F230" s="3">
        <v>206.0</v>
      </c>
      <c r="G230" s="3">
        <v>0.0</v>
      </c>
      <c r="H230" s="3">
        <v>2.0</v>
      </c>
      <c r="I230" s="3">
        <v>108.0</v>
      </c>
      <c r="J230" s="3">
        <v>1.0</v>
      </c>
      <c r="K230" s="3">
        <v>0.0</v>
      </c>
      <c r="L230" s="3">
        <v>2.0</v>
      </c>
      <c r="M230" s="3">
        <v>1.0</v>
      </c>
      <c r="N230" s="3">
        <v>3.0</v>
      </c>
      <c r="O230" s="3">
        <v>3.0</v>
      </c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22"/>
      <c r="B231" s="4">
        <v>66.0</v>
      </c>
      <c r="C231" s="3">
        <v>1.0</v>
      </c>
      <c r="D231" s="3">
        <v>4.0</v>
      </c>
      <c r="E231" s="3">
        <v>112.0</v>
      </c>
      <c r="F231" s="3">
        <v>212.0</v>
      </c>
      <c r="G231" s="3">
        <v>0.0</v>
      </c>
      <c r="H231" s="3">
        <v>2.0</v>
      </c>
      <c r="I231" s="3">
        <v>132.0</v>
      </c>
      <c r="J231" s="3">
        <v>1.0</v>
      </c>
      <c r="K231" s="3">
        <v>0.1</v>
      </c>
      <c r="L231" s="3">
        <v>1.0</v>
      </c>
      <c r="M231" s="3">
        <v>1.0</v>
      </c>
      <c r="N231" s="3">
        <v>3.0</v>
      </c>
      <c r="O231" s="3">
        <v>2.0</v>
      </c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22"/>
      <c r="B232" s="4">
        <v>52.0</v>
      </c>
      <c r="C232" s="3">
        <v>0.0</v>
      </c>
      <c r="D232" s="3">
        <v>3.0</v>
      </c>
      <c r="E232" s="3">
        <v>136.0</v>
      </c>
      <c r="F232" s="3">
        <v>196.0</v>
      </c>
      <c r="G232" s="3">
        <v>0.0</v>
      </c>
      <c r="H232" s="3">
        <v>2.0</v>
      </c>
      <c r="I232" s="3">
        <v>169.0</v>
      </c>
      <c r="J232" s="3">
        <v>0.0</v>
      </c>
      <c r="K232" s="3">
        <v>0.1</v>
      </c>
      <c r="L232" s="3">
        <v>2.0</v>
      </c>
      <c r="M232" s="3">
        <v>0.0</v>
      </c>
      <c r="N232" s="3">
        <v>3.0</v>
      </c>
      <c r="O232" s="3">
        <v>0.0</v>
      </c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22"/>
      <c r="B233" s="4">
        <v>55.0</v>
      </c>
      <c r="C233" s="3">
        <v>0.0</v>
      </c>
      <c r="D233" s="3">
        <v>4.0</v>
      </c>
      <c r="E233" s="23">
        <v>170.0</v>
      </c>
      <c r="F233" s="3">
        <v>327.0</v>
      </c>
      <c r="G233" s="3">
        <v>0.0</v>
      </c>
      <c r="H233" s="3">
        <v>1.0</v>
      </c>
      <c r="I233" s="3">
        <v>117.0</v>
      </c>
      <c r="J233" s="3">
        <v>1.0</v>
      </c>
      <c r="K233" s="3">
        <v>3.4</v>
      </c>
      <c r="L233" s="3">
        <v>2.0</v>
      </c>
      <c r="M233" s="3">
        <v>0.0</v>
      </c>
      <c r="N233" s="3">
        <v>3.0</v>
      </c>
      <c r="O233" s="3">
        <v>2.0</v>
      </c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22"/>
      <c r="B234" s="4">
        <v>49.0</v>
      </c>
      <c r="C234" s="3">
        <v>1.0</v>
      </c>
      <c r="D234" s="3">
        <v>3.0</v>
      </c>
      <c r="E234" s="3">
        <v>118.0</v>
      </c>
      <c r="F234" s="3">
        <v>149.0</v>
      </c>
      <c r="G234" s="3">
        <v>0.0</v>
      </c>
      <c r="H234" s="3">
        <v>2.0</v>
      </c>
      <c r="I234" s="3">
        <v>126.0</v>
      </c>
      <c r="J234" s="3">
        <v>0.0</v>
      </c>
      <c r="K234" s="3">
        <v>0.8</v>
      </c>
      <c r="L234" s="3">
        <v>1.0</v>
      </c>
      <c r="M234" s="23">
        <v>2.5</v>
      </c>
      <c r="N234" s="3">
        <v>3.0</v>
      </c>
      <c r="O234" s="3">
        <v>1.0</v>
      </c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22"/>
      <c r="B235" s="4">
        <v>74.0</v>
      </c>
      <c r="C235" s="3">
        <v>0.0</v>
      </c>
      <c r="D235" s="3">
        <v>2.0</v>
      </c>
      <c r="E235" s="3">
        <v>120.0</v>
      </c>
      <c r="F235" s="3">
        <v>269.0</v>
      </c>
      <c r="G235" s="3">
        <v>0.0</v>
      </c>
      <c r="H235" s="3">
        <v>2.0</v>
      </c>
      <c r="I235" s="3">
        <v>121.0</v>
      </c>
      <c r="J235" s="3">
        <v>1.0</v>
      </c>
      <c r="K235" s="3">
        <v>0.2</v>
      </c>
      <c r="L235" s="3">
        <v>1.0</v>
      </c>
      <c r="M235" s="3">
        <v>1.0</v>
      </c>
      <c r="N235" s="3">
        <v>3.0</v>
      </c>
      <c r="O235" s="3">
        <v>0.0</v>
      </c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22"/>
      <c r="B236" s="4">
        <v>54.0</v>
      </c>
      <c r="C236" s="3">
        <v>0.0</v>
      </c>
      <c r="D236" s="3">
        <v>3.0</v>
      </c>
      <c r="E236" s="3">
        <v>160.0</v>
      </c>
      <c r="F236" s="3">
        <v>201.0</v>
      </c>
      <c r="G236" s="3">
        <v>0.0</v>
      </c>
      <c r="H236" s="3">
        <v>0.0</v>
      </c>
      <c r="I236" s="3">
        <v>163.0</v>
      </c>
      <c r="J236" s="3">
        <v>0.0</v>
      </c>
      <c r="K236" s="3">
        <v>0.0</v>
      </c>
      <c r="L236" s="3">
        <v>1.0</v>
      </c>
      <c r="M236" s="3">
        <v>1.0</v>
      </c>
      <c r="N236" s="3">
        <v>3.0</v>
      </c>
      <c r="O236" s="3">
        <v>0.0</v>
      </c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22"/>
      <c r="B237" s="4">
        <v>54.0</v>
      </c>
      <c r="C237" s="3">
        <v>1.0</v>
      </c>
      <c r="D237" s="3">
        <v>4.0</v>
      </c>
      <c r="E237" s="3">
        <v>122.0</v>
      </c>
      <c r="F237" s="3">
        <v>286.0</v>
      </c>
      <c r="G237" s="3">
        <v>0.0</v>
      </c>
      <c r="H237" s="3">
        <v>2.0</v>
      </c>
      <c r="I237" s="3">
        <v>116.0</v>
      </c>
      <c r="J237" s="3">
        <v>1.0</v>
      </c>
      <c r="K237" s="3">
        <v>3.2</v>
      </c>
      <c r="L237" s="3">
        <v>2.0</v>
      </c>
      <c r="M237" s="3">
        <v>2.0</v>
      </c>
      <c r="N237" s="3">
        <v>3.0</v>
      </c>
      <c r="O237" s="3">
        <v>3.0</v>
      </c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22"/>
      <c r="B238" s="4">
        <v>56.0</v>
      </c>
      <c r="C238" s="3">
        <v>1.0</v>
      </c>
      <c r="D238" s="3">
        <v>4.0</v>
      </c>
      <c r="E238" s="3">
        <v>130.0</v>
      </c>
      <c r="F238" s="3">
        <v>283.0</v>
      </c>
      <c r="G238" s="3">
        <v>1.0</v>
      </c>
      <c r="H238" s="3">
        <v>2.0</v>
      </c>
      <c r="I238" s="3">
        <v>103.0</v>
      </c>
      <c r="J238" s="3">
        <v>1.0</v>
      </c>
      <c r="K238" s="3">
        <v>1.6</v>
      </c>
      <c r="L238" s="3">
        <v>3.0</v>
      </c>
      <c r="M238" s="3">
        <v>0.0</v>
      </c>
      <c r="N238" s="3">
        <v>7.0</v>
      </c>
      <c r="O238" s="3">
        <v>2.0</v>
      </c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22"/>
      <c r="B239" s="4">
        <v>46.0</v>
      </c>
      <c r="C239" s="3">
        <v>1.0</v>
      </c>
      <c r="D239" s="3">
        <v>4.0</v>
      </c>
      <c r="E239" s="3">
        <v>120.0</v>
      </c>
      <c r="F239" s="3">
        <v>249.0</v>
      </c>
      <c r="G239" s="3">
        <v>0.0</v>
      </c>
      <c r="H239" s="3">
        <v>2.0</v>
      </c>
      <c r="I239" s="3">
        <v>144.0</v>
      </c>
      <c r="J239" s="3">
        <v>0.0</v>
      </c>
      <c r="K239" s="3">
        <v>0.8</v>
      </c>
      <c r="L239" s="3">
        <v>1.0</v>
      </c>
      <c r="M239" s="3">
        <v>0.0</v>
      </c>
      <c r="N239" s="3">
        <v>7.0</v>
      </c>
      <c r="O239" s="3">
        <v>1.0</v>
      </c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22"/>
      <c r="B240" s="4">
        <v>49.0</v>
      </c>
      <c r="C240" s="3">
        <v>0.0</v>
      </c>
      <c r="D240" s="3">
        <v>2.0</v>
      </c>
      <c r="E240" s="3">
        <v>134.0</v>
      </c>
      <c r="F240" s="3">
        <v>271.0</v>
      </c>
      <c r="G240" s="3">
        <v>0.0</v>
      </c>
      <c r="H240" s="3">
        <v>0.0</v>
      </c>
      <c r="I240" s="3">
        <v>162.0</v>
      </c>
      <c r="J240" s="3">
        <v>0.0</v>
      </c>
      <c r="K240" s="3">
        <v>0.0</v>
      </c>
      <c r="L240" s="3">
        <v>2.0</v>
      </c>
      <c r="M240" s="3">
        <v>0.0</v>
      </c>
      <c r="N240" s="3">
        <v>3.0</v>
      </c>
      <c r="O240" s="3">
        <v>0.0</v>
      </c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22"/>
      <c r="B241" s="4">
        <v>42.0</v>
      </c>
      <c r="C241" s="3">
        <v>1.0</v>
      </c>
      <c r="D241" s="3">
        <v>2.0</v>
      </c>
      <c r="E241" s="3">
        <v>120.0</v>
      </c>
      <c r="F241" s="3">
        <v>295.0</v>
      </c>
      <c r="G241" s="3">
        <v>0.0</v>
      </c>
      <c r="H241" s="3">
        <v>0.0</v>
      </c>
      <c r="I241" s="3">
        <v>162.0</v>
      </c>
      <c r="J241" s="3">
        <v>0.0</v>
      </c>
      <c r="K241" s="3">
        <v>0.0</v>
      </c>
      <c r="L241" s="3">
        <v>1.0</v>
      </c>
      <c r="M241" s="3">
        <v>0.0</v>
      </c>
      <c r="N241" s="3">
        <v>3.0</v>
      </c>
      <c r="O241" s="3">
        <v>0.0</v>
      </c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22"/>
      <c r="B242" s="4">
        <v>41.0</v>
      </c>
      <c r="C242" s="3">
        <v>1.0</v>
      </c>
      <c r="D242" s="3">
        <v>2.0</v>
      </c>
      <c r="E242" s="3">
        <v>110.0</v>
      </c>
      <c r="F242" s="3">
        <v>235.0</v>
      </c>
      <c r="G242" s="3">
        <v>0.0</v>
      </c>
      <c r="H242" s="3">
        <v>0.0</v>
      </c>
      <c r="I242" s="3">
        <v>153.0</v>
      </c>
      <c r="J242" s="3">
        <v>0.0</v>
      </c>
      <c r="K242" s="3">
        <v>0.0</v>
      </c>
      <c r="L242" s="3">
        <v>1.0</v>
      </c>
      <c r="M242" s="3">
        <v>0.0</v>
      </c>
      <c r="N242" s="3">
        <v>3.0</v>
      </c>
      <c r="O242" s="3">
        <v>0.0</v>
      </c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22"/>
      <c r="B243" s="4">
        <v>41.0</v>
      </c>
      <c r="C243" s="3">
        <v>0.0</v>
      </c>
      <c r="D243" s="3">
        <v>2.0</v>
      </c>
      <c r="E243" s="3">
        <v>126.0</v>
      </c>
      <c r="F243" s="3">
        <v>306.0</v>
      </c>
      <c r="G243" s="3">
        <v>0.0</v>
      </c>
      <c r="H243" s="3">
        <v>0.0</v>
      </c>
      <c r="I243" s="3">
        <v>163.0</v>
      </c>
      <c r="J243" s="3">
        <v>0.0</v>
      </c>
      <c r="K243" s="3">
        <v>0.0</v>
      </c>
      <c r="L243" s="3">
        <v>1.0</v>
      </c>
      <c r="M243" s="3">
        <v>0.0</v>
      </c>
      <c r="N243" s="3">
        <v>3.0</v>
      </c>
      <c r="O243" s="3">
        <v>0.0</v>
      </c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22"/>
      <c r="B244" s="4">
        <v>49.0</v>
      </c>
      <c r="C244" s="3">
        <v>0.0</v>
      </c>
      <c r="D244" s="3">
        <v>4.0</v>
      </c>
      <c r="E244" s="3">
        <v>130.0</v>
      </c>
      <c r="F244" s="3">
        <v>269.0</v>
      </c>
      <c r="G244" s="3">
        <v>0.0</v>
      </c>
      <c r="H244" s="3">
        <v>0.0</v>
      </c>
      <c r="I244" s="3">
        <v>163.0</v>
      </c>
      <c r="J244" s="3">
        <v>0.0</v>
      </c>
      <c r="K244" s="3">
        <v>0.0</v>
      </c>
      <c r="L244" s="3">
        <v>1.0</v>
      </c>
      <c r="M244" s="3">
        <v>0.0</v>
      </c>
      <c r="N244" s="3">
        <v>3.0</v>
      </c>
      <c r="O244" s="3">
        <v>0.0</v>
      </c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22"/>
      <c r="B245" s="4">
        <v>61.0</v>
      </c>
      <c r="C245" s="3">
        <v>1.0</v>
      </c>
      <c r="D245" s="23">
        <v>1.5</v>
      </c>
      <c r="E245" s="3">
        <v>134.0</v>
      </c>
      <c r="F245" s="3">
        <v>234.0</v>
      </c>
      <c r="G245" s="3">
        <v>0.0</v>
      </c>
      <c r="H245" s="3">
        <v>0.0</v>
      </c>
      <c r="I245" s="3">
        <v>145.0</v>
      </c>
      <c r="J245" s="3">
        <v>0.0</v>
      </c>
      <c r="K245" s="3">
        <v>2.6</v>
      </c>
      <c r="L245" s="3">
        <v>2.0</v>
      </c>
      <c r="M245" s="3">
        <v>2.0</v>
      </c>
      <c r="N245" s="3">
        <v>3.0</v>
      </c>
      <c r="O245" s="3">
        <v>2.0</v>
      </c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22"/>
      <c r="B246" s="4">
        <v>60.0</v>
      </c>
      <c r="C246" s="3">
        <v>0.0</v>
      </c>
      <c r="D246" s="3">
        <v>3.0</v>
      </c>
      <c r="E246" s="3">
        <v>120.0</v>
      </c>
      <c r="F246" s="3">
        <v>178.0</v>
      </c>
      <c r="G246" s="3">
        <v>1.0</v>
      </c>
      <c r="H246" s="3">
        <v>0.0</v>
      </c>
      <c r="I246" s="3">
        <v>96.0</v>
      </c>
      <c r="J246" s="3">
        <v>0.0</v>
      </c>
      <c r="K246" s="3">
        <v>0.0</v>
      </c>
      <c r="L246" s="3">
        <v>1.0</v>
      </c>
      <c r="M246" s="3">
        <v>0.0</v>
      </c>
      <c r="N246" s="3">
        <v>3.0</v>
      </c>
      <c r="O246" s="3">
        <v>0.0</v>
      </c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22"/>
      <c r="B247" s="4">
        <v>67.0</v>
      </c>
      <c r="C247" s="3">
        <v>1.0</v>
      </c>
      <c r="D247" s="3">
        <v>4.0</v>
      </c>
      <c r="E247" s="3">
        <v>120.0</v>
      </c>
      <c r="F247" s="3">
        <v>237.0</v>
      </c>
      <c r="G247" s="3">
        <v>0.0</v>
      </c>
      <c r="H247" s="3">
        <v>0.0</v>
      </c>
      <c r="I247" s="26">
        <v>81.0</v>
      </c>
      <c r="J247" s="3">
        <v>0.0</v>
      </c>
      <c r="K247" s="3">
        <v>1.0</v>
      </c>
      <c r="L247" s="3">
        <v>2.0</v>
      </c>
      <c r="M247" s="3">
        <v>0.0</v>
      </c>
      <c r="N247" s="3">
        <v>3.0</v>
      </c>
      <c r="O247" s="3">
        <v>2.0</v>
      </c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22"/>
      <c r="B248" s="4">
        <v>58.0</v>
      </c>
      <c r="C248" s="3">
        <v>1.0</v>
      </c>
      <c r="D248" s="3">
        <v>4.0</v>
      </c>
      <c r="E248" s="3">
        <v>100.0</v>
      </c>
      <c r="F248" s="3">
        <v>234.0</v>
      </c>
      <c r="G248" s="3">
        <v>0.0</v>
      </c>
      <c r="H248" s="3">
        <v>0.0</v>
      </c>
      <c r="I248" s="28">
        <v>82.0</v>
      </c>
      <c r="J248" s="3">
        <v>0.0</v>
      </c>
      <c r="K248" s="3">
        <v>0.1</v>
      </c>
      <c r="L248" s="3">
        <v>1.0</v>
      </c>
      <c r="M248" s="3">
        <v>1.0</v>
      </c>
      <c r="N248" s="3">
        <v>7.0</v>
      </c>
      <c r="O248" s="3">
        <v>2.0</v>
      </c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22"/>
      <c r="B249" s="4">
        <v>47.0</v>
      </c>
      <c r="C249" s="3">
        <v>1.0</v>
      </c>
      <c r="D249" s="3">
        <v>4.0</v>
      </c>
      <c r="E249" s="3">
        <v>110.0</v>
      </c>
      <c r="F249" s="3">
        <v>275.0</v>
      </c>
      <c r="G249" s="3">
        <v>0.0</v>
      </c>
      <c r="H249" s="3">
        <v>2.0</v>
      </c>
      <c r="I249" s="3">
        <v>118.0</v>
      </c>
      <c r="J249" s="3">
        <v>1.0</v>
      </c>
      <c r="K249" s="3">
        <v>1.0</v>
      </c>
      <c r="L249" s="3">
        <v>2.0</v>
      </c>
      <c r="M249" s="3">
        <v>1.0</v>
      </c>
      <c r="N249" s="3">
        <v>3.0</v>
      </c>
      <c r="O249" s="3">
        <v>1.0</v>
      </c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22"/>
      <c r="B250" s="4">
        <v>52.0</v>
      </c>
      <c r="C250" s="3">
        <v>1.0</v>
      </c>
      <c r="D250" s="3">
        <v>4.0</v>
      </c>
      <c r="E250" s="3">
        <v>125.0</v>
      </c>
      <c r="F250" s="3">
        <v>212.0</v>
      </c>
      <c r="G250" s="3">
        <v>0.0</v>
      </c>
      <c r="H250" s="3">
        <v>0.0</v>
      </c>
      <c r="I250" s="3">
        <v>168.0</v>
      </c>
      <c r="J250" s="3">
        <v>0.0</v>
      </c>
      <c r="K250" s="3">
        <v>1.0</v>
      </c>
      <c r="L250" s="3">
        <v>1.0</v>
      </c>
      <c r="M250" s="3">
        <v>2.0</v>
      </c>
      <c r="N250" s="3">
        <v>7.0</v>
      </c>
      <c r="O250" s="3">
        <v>3.0</v>
      </c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22"/>
      <c r="B251" s="4">
        <v>62.0</v>
      </c>
      <c r="C251" s="3">
        <v>1.0</v>
      </c>
      <c r="D251" s="3">
        <v>2.0</v>
      </c>
      <c r="E251" s="3">
        <v>128.0</v>
      </c>
      <c r="F251" s="3">
        <v>208.0</v>
      </c>
      <c r="G251" s="3">
        <v>1.0</v>
      </c>
      <c r="H251" s="3">
        <v>2.0</v>
      </c>
      <c r="I251" s="3">
        <v>140.0</v>
      </c>
      <c r="J251" s="3">
        <v>0.0</v>
      </c>
      <c r="K251" s="3">
        <v>0.0</v>
      </c>
      <c r="L251" s="3">
        <v>1.0</v>
      </c>
      <c r="M251" s="3">
        <v>0.0</v>
      </c>
      <c r="N251" s="3">
        <v>3.0</v>
      </c>
      <c r="O251" s="3">
        <v>0.0</v>
      </c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22"/>
      <c r="B252" s="4">
        <v>57.0</v>
      </c>
      <c r="C252" s="3">
        <v>1.0</v>
      </c>
      <c r="D252" s="3">
        <v>4.0</v>
      </c>
      <c r="E252" s="3">
        <v>110.0</v>
      </c>
      <c r="F252" s="3">
        <v>201.0</v>
      </c>
      <c r="G252" s="3">
        <v>0.0</v>
      </c>
      <c r="H252" s="3">
        <v>0.0</v>
      </c>
      <c r="I252" s="3">
        <v>126.0</v>
      </c>
      <c r="J252" s="3">
        <v>1.0</v>
      </c>
      <c r="K252" s="3">
        <v>1.5</v>
      </c>
      <c r="L252" s="3">
        <v>2.0</v>
      </c>
      <c r="M252" s="3">
        <v>0.0</v>
      </c>
      <c r="N252" s="3">
        <v>6.0</v>
      </c>
      <c r="O252" s="3">
        <v>0.0</v>
      </c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22"/>
      <c r="B253" s="4">
        <v>58.0</v>
      </c>
      <c r="C253" s="3">
        <v>1.0</v>
      </c>
      <c r="D253" s="3">
        <v>4.0</v>
      </c>
      <c r="E253" s="3">
        <v>146.0</v>
      </c>
      <c r="F253" s="3">
        <v>218.0</v>
      </c>
      <c r="G253" s="3">
        <v>0.0</v>
      </c>
      <c r="H253" s="3">
        <v>0.0</v>
      </c>
      <c r="I253" s="3">
        <v>105.0</v>
      </c>
      <c r="J253" s="3">
        <v>0.0</v>
      </c>
      <c r="K253" s="3">
        <v>2.0</v>
      </c>
      <c r="L253" s="3">
        <v>2.0</v>
      </c>
      <c r="M253" s="3">
        <v>1.0</v>
      </c>
      <c r="N253" s="3">
        <v>7.0</v>
      </c>
      <c r="O253" s="3">
        <v>1.0</v>
      </c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22"/>
      <c r="B254" s="4">
        <v>64.0</v>
      </c>
      <c r="C254" s="3">
        <v>1.0</v>
      </c>
      <c r="D254" s="3">
        <v>4.0</v>
      </c>
      <c r="E254" s="3">
        <v>128.0</v>
      </c>
      <c r="F254" s="3">
        <v>263.0</v>
      </c>
      <c r="G254" s="3">
        <v>0.0</v>
      </c>
      <c r="H254" s="3">
        <v>0.0</v>
      </c>
      <c r="I254" s="3">
        <v>105.0</v>
      </c>
      <c r="J254" s="3">
        <v>1.0</v>
      </c>
      <c r="K254" s="3">
        <v>0.2</v>
      </c>
      <c r="L254" s="3">
        <v>2.0</v>
      </c>
      <c r="M254" s="3">
        <v>1.0</v>
      </c>
      <c r="N254" s="3">
        <v>7.0</v>
      </c>
      <c r="O254" s="3">
        <v>0.0</v>
      </c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22"/>
      <c r="B255" s="4">
        <v>51.0</v>
      </c>
      <c r="C255" s="3">
        <v>0.0</v>
      </c>
      <c r="D255" s="3">
        <v>3.0</v>
      </c>
      <c r="E255" s="3">
        <v>120.0</v>
      </c>
      <c r="F255" s="3">
        <v>295.0</v>
      </c>
      <c r="G255" s="3">
        <v>0.0</v>
      </c>
      <c r="H255" s="3">
        <v>2.0</v>
      </c>
      <c r="I255" s="3">
        <v>157.0</v>
      </c>
      <c r="J255" s="3">
        <v>0.0</v>
      </c>
      <c r="K255" s="3">
        <v>0.6</v>
      </c>
      <c r="L255" s="3">
        <v>1.0</v>
      </c>
      <c r="M255" s="3">
        <v>0.0</v>
      </c>
      <c r="N255" s="3">
        <v>3.0</v>
      </c>
      <c r="O255" s="3">
        <v>0.0</v>
      </c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22"/>
      <c r="B256" s="4">
        <v>43.0</v>
      </c>
      <c r="C256" s="3">
        <v>1.0</v>
      </c>
      <c r="D256" s="3">
        <v>4.0</v>
      </c>
      <c r="E256" s="3">
        <v>115.0</v>
      </c>
      <c r="F256" s="3">
        <v>303.0</v>
      </c>
      <c r="G256" s="3">
        <v>0.0</v>
      </c>
      <c r="H256" s="3">
        <v>0.0</v>
      </c>
      <c r="I256" s="3">
        <v>181.0</v>
      </c>
      <c r="J256" s="3">
        <v>0.0</v>
      </c>
      <c r="K256" s="3">
        <v>1.2</v>
      </c>
      <c r="L256" s="3">
        <v>2.0</v>
      </c>
      <c r="M256" s="3">
        <v>0.0</v>
      </c>
      <c r="N256" s="3">
        <v>3.0</v>
      </c>
      <c r="O256" s="3">
        <v>0.0</v>
      </c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22"/>
      <c r="B257" s="4">
        <v>42.0</v>
      </c>
      <c r="C257" s="3">
        <v>0.0</v>
      </c>
      <c r="D257" s="3">
        <v>3.0</v>
      </c>
      <c r="E257" s="3">
        <v>120.0</v>
      </c>
      <c r="F257" s="3">
        <v>209.0</v>
      </c>
      <c r="G257" s="3">
        <v>0.0</v>
      </c>
      <c r="H257" s="3">
        <v>0.0</v>
      </c>
      <c r="I257" s="3">
        <v>173.0</v>
      </c>
      <c r="J257" s="3">
        <v>0.0</v>
      </c>
      <c r="K257" s="3">
        <v>0.0</v>
      </c>
      <c r="L257" s="3">
        <v>2.0</v>
      </c>
      <c r="M257" s="3">
        <v>0.0</v>
      </c>
      <c r="N257" s="3">
        <v>3.0</v>
      </c>
      <c r="O257" s="3">
        <v>0.0</v>
      </c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22"/>
      <c r="B258" s="4">
        <v>67.0</v>
      </c>
      <c r="C258" s="3">
        <v>0.0</v>
      </c>
      <c r="D258" s="3">
        <v>4.0</v>
      </c>
      <c r="E258" s="3">
        <v>106.0</v>
      </c>
      <c r="F258" s="3">
        <v>223.0</v>
      </c>
      <c r="G258" s="3">
        <v>0.0</v>
      </c>
      <c r="H258" s="3">
        <v>0.0</v>
      </c>
      <c r="I258" s="3">
        <v>142.0</v>
      </c>
      <c r="J258" s="3">
        <v>0.0</v>
      </c>
      <c r="K258" s="3">
        <v>0.3</v>
      </c>
      <c r="L258" s="3">
        <v>1.0</v>
      </c>
      <c r="M258" s="3">
        <v>2.0</v>
      </c>
      <c r="N258" s="3">
        <v>3.0</v>
      </c>
      <c r="O258" s="3">
        <v>0.0</v>
      </c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22"/>
      <c r="B259" s="4">
        <v>76.0</v>
      </c>
      <c r="C259" s="3">
        <v>0.0</v>
      </c>
      <c r="D259" s="3">
        <v>3.0</v>
      </c>
      <c r="E259" s="3">
        <v>140.0</v>
      </c>
      <c r="F259" s="3">
        <v>197.0</v>
      </c>
      <c r="G259" s="3">
        <v>0.0</v>
      </c>
      <c r="H259" s="3">
        <v>1.0</v>
      </c>
      <c r="I259" s="3">
        <v>116.0</v>
      </c>
      <c r="J259" s="3">
        <v>0.0</v>
      </c>
      <c r="K259" s="3">
        <v>1.1</v>
      </c>
      <c r="L259" s="3">
        <v>2.0</v>
      </c>
      <c r="M259" s="3">
        <v>0.0</v>
      </c>
      <c r="N259" s="3">
        <v>3.0</v>
      </c>
      <c r="O259" s="3">
        <v>0.0</v>
      </c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22"/>
      <c r="B260" s="4">
        <v>70.0</v>
      </c>
      <c r="C260" s="3">
        <v>1.0</v>
      </c>
      <c r="D260" s="3">
        <v>2.0</v>
      </c>
      <c r="E260" s="3">
        <v>156.0</v>
      </c>
      <c r="F260" s="3">
        <v>245.0</v>
      </c>
      <c r="G260" s="3">
        <v>0.0</v>
      </c>
      <c r="H260" s="3">
        <v>2.0</v>
      </c>
      <c r="I260" s="3">
        <v>143.0</v>
      </c>
      <c r="J260" s="3">
        <v>0.0</v>
      </c>
      <c r="K260" s="3">
        <v>0.0</v>
      </c>
      <c r="L260" s="3">
        <v>1.0</v>
      </c>
      <c r="M260" s="3">
        <v>0.0</v>
      </c>
      <c r="N260" s="3">
        <v>3.0</v>
      </c>
      <c r="O260" s="3">
        <v>0.0</v>
      </c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22"/>
      <c r="B261" s="4">
        <v>57.0</v>
      </c>
      <c r="C261" s="3">
        <v>1.0</v>
      </c>
      <c r="D261" s="3">
        <v>2.0</v>
      </c>
      <c r="E261" s="3">
        <v>124.0</v>
      </c>
      <c r="F261" s="3">
        <v>261.0</v>
      </c>
      <c r="G261" s="3">
        <v>0.0</v>
      </c>
      <c r="H261" s="3">
        <v>0.0</v>
      </c>
      <c r="I261" s="3">
        <v>141.0</v>
      </c>
      <c r="J261" s="3">
        <v>0.0</v>
      </c>
      <c r="K261" s="3">
        <v>0.3</v>
      </c>
      <c r="L261" s="3">
        <v>1.0</v>
      </c>
      <c r="M261" s="3">
        <v>0.0</v>
      </c>
      <c r="N261" s="3">
        <v>7.0</v>
      </c>
      <c r="O261" s="3">
        <v>1.0</v>
      </c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22"/>
      <c r="B262" s="4">
        <v>44.0</v>
      </c>
      <c r="C262" s="3">
        <v>0.0</v>
      </c>
      <c r="D262" s="3">
        <v>3.0</v>
      </c>
      <c r="E262" s="3">
        <v>118.0</v>
      </c>
      <c r="F262" s="3">
        <v>242.0</v>
      </c>
      <c r="G262" s="3">
        <v>0.0</v>
      </c>
      <c r="H262" s="3">
        <v>0.0</v>
      </c>
      <c r="I262" s="3">
        <v>149.0</v>
      </c>
      <c r="J262" s="3">
        <v>0.0</v>
      </c>
      <c r="K262" s="3">
        <v>0.3</v>
      </c>
      <c r="L262" s="3">
        <v>2.0</v>
      </c>
      <c r="M262" s="3">
        <v>1.0</v>
      </c>
      <c r="N262" s="3">
        <v>3.0</v>
      </c>
      <c r="O262" s="3">
        <v>0.0</v>
      </c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22"/>
      <c r="B263" s="4">
        <v>58.0</v>
      </c>
      <c r="C263" s="3">
        <v>0.0</v>
      </c>
      <c r="D263" s="3">
        <v>2.0</v>
      </c>
      <c r="E263" s="3">
        <v>136.0</v>
      </c>
      <c r="F263" s="3">
        <v>319.0</v>
      </c>
      <c r="G263" s="3">
        <v>1.0</v>
      </c>
      <c r="H263" s="3">
        <v>2.0</v>
      </c>
      <c r="I263" s="3">
        <v>152.0</v>
      </c>
      <c r="J263" s="3">
        <v>0.0</v>
      </c>
      <c r="K263" s="3">
        <v>0.0</v>
      </c>
      <c r="L263" s="3">
        <v>1.0</v>
      </c>
      <c r="M263" s="3">
        <v>2.0</v>
      </c>
      <c r="N263" s="3">
        <v>3.0</v>
      </c>
      <c r="O263" s="3">
        <v>3.0</v>
      </c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22"/>
      <c r="B264" s="4">
        <v>60.0</v>
      </c>
      <c r="C264" s="3">
        <v>0.0</v>
      </c>
      <c r="D264" s="23">
        <v>1.5</v>
      </c>
      <c r="E264" s="3">
        <v>150.0</v>
      </c>
      <c r="F264" s="3">
        <v>240.0</v>
      </c>
      <c r="G264" s="3">
        <v>0.0</v>
      </c>
      <c r="H264" s="3">
        <v>0.0</v>
      </c>
      <c r="I264" s="3">
        <v>171.0</v>
      </c>
      <c r="J264" s="3">
        <v>0.0</v>
      </c>
      <c r="K264" s="3">
        <v>0.9</v>
      </c>
      <c r="L264" s="3">
        <v>1.0</v>
      </c>
      <c r="M264" s="3">
        <v>0.0</v>
      </c>
      <c r="N264" s="3">
        <v>3.0</v>
      </c>
      <c r="O264" s="3">
        <v>0.0</v>
      </c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22"/>
      <c r="B265" s="4">
        <v>44.0</v>
      </c>
      <c r="C265" s="3">
        <v>1.0</v>
      </c>
      <c r="D265" s="3">
        <v>3.0</v>
      </c>
      <c r="E265" s="3">
        <v>120.0</v>
      </c>
      <c r="F265" s="3">
        <v>226.0</v>
      </c>
      <c r="G265" s="3">
        <v>0.0</v>
      </c>
      <c r="H265" s="3">
        <v>0.0</v>
      </c>
      <c r="I265" s="3">
        <v>169.0</v>
      </c>
      <c r="J265" s="3">
        <v>0.0</v>
      </c>
      <c r="K265" s="3">
        <v>0.0</v>
      </c>
      <c r="L265" s="3">
        <v>1.0</v>
      </c>
      <c r="M265" s="3">
        <v>0.0</v>
      </c>
      <c r="N265" s="3">
        <v>3.0</v>
      </c>
      <c r="O265" s="3">
        <v>0.0</v>
      </c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22"/>
      <c r="B266" s="4">
        <v>61.0</v>
      </c>
      <c r="C266" s="3">
        <v>1.0</v>
      </c>
      <c r="D266" s="3">
        <v>4.0</v>
      </c>
      <c r="E266" s="3">
        <v>138.0</v>
      </c>
      <c r="F266" s="3">
        <v>166.0</v>
      </c>
      <c r="G266" s="3">
        <v>0.0</v>
      </c>
      <c r="H266" s="3">
        <v>2.0</v>
      </c>
      <c r="I266" s="3">
        <v>125.0</v>
      </c>
      <c r="J266" s="3">
        <v>1.0</v>
      </c>
      <c r="K266" s="3">
        <v>3.6</v>
      </c>
      <c r="L266" s="3">
        <v>2.0</v>
      </c>
      <c r="M266" s="3">
        <v>1.0</v>
      </c>
      <c r="N266" s="3">
        <v>3.0</v>
      </c>
      <c r="O266" s="3">
        <v>4.0</v>
      </c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22"/>
      <c r="B267" s="4">
        <v>42.0</v>
      </c>
      <c r="C267" s="3">
        <v>1.0</v>
      </c>
      <c r="D267" s="3">
        <v>4.0</v>
      </c>
      <c r="E267" s="3">
        <v>136.0</v>
      </c>
      <c r="F267" s="3">
        <v>315.0</v>
      </c>
      <c r="G267" s="3">
        <v>0.0</v>
      </c>
      <c r="H267" s="3">
        <v>0.0</v>
      </c>
      <c r="I267" s="3">
        <v>125.0</v>
      </c>
      <c r="J267" s="3">
        <v>1.0</v>
      </c>
      <c r="K267" s="3">
        <v>1.8</v>
      </c>
      <c r="L267" s="3">
        <v>2.0</v>
      </c>
      <c r="M267" s="3">
        <v>0.0</v>
      </c>
      <c r="N267" s="3">
        <v>6.0</v>
      </c>
      <c r="O267" s="3">
        <v>2.0</v>
      </c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22"/>
      <c r="B268" s="4">
        <v>52.0</v>
      </c>
      <c r="C268" s="3">
        <v>1.0</v>
      </c>
      <c r="D268" s="3">
        <v>4.0</v>
      </c>
      <c r="E268" s="3">
        <v>128.0</v>
      </c>
      <c r="F268" s="3">
        <v>204.0</v>
      </c>
      <c r="G268" s="3">
        <v>1.0</v>
      </c>
      <c r="H268" s="3">
        <v>0.0</v>
      </c>
      <c r="I268" s="3">
        <v>156.0</v>
      </c>
      <c r="J268" s="3">
        <v>1.0</v>
      </c>
      <c r="K268" s="3">
        <v>1.0</v>
      </c>
      <c r="L268" s="3">
        <v>2.0</v>
      </c>
      <c r="M268" s="3">
        <v>0.0</v>
      </c>
      <c r="N268" s="8">
        <v>3.0</v>
      </c>
      <c r="O268" s="3">
        <v>2.0</v>
      </c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22"/>
      <c r="B269" s="4">
        <v>59.0</v>
      </c>
      <c r="C269" s="3">
        <v>1.0</v>
      </c>
      <c r="D269" s="3">
        <v>3.0</v>
      </c>
      <c r="E269" s="3">
        <v>126.0</v>
      </c>
      <c r="F269" s="3">
        <v>218.0</v>
      </c>
      <c r="G269" s="3">
        <v>1.0</v>
      </c>
      <c r="H269" s="3">
        <v>0.0</v>
      </c>
      <c r="I269" s="3">
        <v>134.0</v>
      </c>
      <c r="J269" s="3">
        <v>0.0</v>
      </c>
      <c r="K269" s="3">
        <v>2.2</v>
      </c>
      <c r="L269" s="3">
        <v>2.0</v>
      </c>
      <c r="M269" s="3">
        <v>1.0</v>
      </c>
      <c r="N269" s="3">
        <v>6.0</v>
      </c>
      <c r="O269" s="3">
        <v>2.0</v>
      </c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22"/>
      <c r="B270" s="4">
        <v>40.0</v>
      </c>
      <c r="C270" s="3">
        <v>1.0</v>
      </c>
      <c r="D270" s="3">
        <v>4.0</v>
      </c>
      <c r="E270" s="3">
        <v>152.0</v>
      </c>
      <c r="F270" s="3">
        <v>223.0</v>
      </c>
      <c r="G270" s="3">
        <v>0.0</v>
      </c>
      <c r="H270" s="3">
        <v>0.0</v>
      </c>
      <c r="I270" s="3">
        <v>181.0</v>
      </c>
      <c r="J270" s="3">
        <v>0.0</v>
      </c>
      <c r="K270" s="3">
        <v>0.0</v>
      </c>
      <c r="L270" s="3">
        <v>1.0</v>
      </c>
      <c r="M270" s="3">
        <v>0.0</v>
      </c>
      <c r="N270" s="3">
        <v>7.0</v>
      </c>
      <c r="O270" s="3">
        <v>1.0</v>
      </c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22"/>
      <c r="B271" s="4">
        <v>42.0</v>
      </c>
      <c r="C271" s="3">
        <v>1.0</v>
      </c>
      <c r="D271" s="3">
        <v>3.0</v>
      </c>
      <c r="E271" s="3">
        <v>130.0</v>
      </c>
      <c r="F271" s="3">
        <v>180.0</v>
      </c>
      <c r="G271" s="3">
        <v>0.0</v>
      </c>
      <c r="H271" s="3">
        <v>0.0</v>
      </c>
      <c r="I271" s="3">
        <v>150.0</v>
      </c>
      <c r="J271" s="3">
        <v>0.0</v>
      </c>
      <c r="K271" s="3">
        <v>0.0</v>
      </c>
      <c r="L271" s="3">
        <v>1.0</v>
      </c>
      <c r="M271" s="3">
        <v>0.0</v>
      </c>
      <c r="N271" s="3">
        <v>3.0</v>
      </c>
      <c r="O271" s="3">
        <v>0.0</v>
      </c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22"/>
      <c r="B272" s="4">
        <v>61.0</v>
      </c>
      <c r="C272" s="3">
        <v>1.0</v>
      </c>
      <c r="D272" s="3">
        <v>4.0</v>
      </c>
      <c r="E272" s="3">
        <v>140.0</v>
      </c>
      <c r="F272" s="3">
        <v>207.0</v>
      </c>
      <c r="G272" s="3">
        <v>0.0</v>
      </c>
      <c r="H272" s="3">
        <v>2.0</v>
      </c>
      <c r="I272" s="3">
        <v>138.0</v>
      </c>
      <c r="J272" s="3">
        <v>1.0</v>
      </c>
      <c r="K272" s="3">
        <v>1.9</v>
      </c>
      <c r="L272" s="3">
        <v>1.0</v>
      </c>
      <c r="M272" s="3">
        <v>1.0</v>
      </c>
      <c r="N272" s="3">
        <v>7.0</v>
      </c>
      <c r="O272" s="3">
        <v>1.0</v>
      </c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22"/>
      <c r="B273" s="4">
        <v>66.0</v>
      </c>
      <c r="C273" s="3">
        <v>1.0</v>
      </c>
      <c r="D273" s="3">
        <v>4.0</v>
      </c>
      <c r="E273" s="3">
        <v>160.0</v>
      </c>
      <c r="F273" s="3">
        <v>228.0</v>
      </c>
      <c r="G273" s="3">
        <v>0.0</v>
      </c>
      <c r="H273" s="3">
        <v>2.0</v>
      </c>
      <c r="I273" s="3">
        <v>138.0</v>
      </c>
      <c r="J273" s="3">
        <v>0.0</v>
      </c>
      <c r="K273" s="3">
        <v>2.3</v>
      </c>
      <c r="L273" s="3">
        <v>1.0</v>
      </c>
      <c r="M273" s="3">
        <v>0.0</v>
      </c>
      <c r="N273" s="3">
        <v>6.0</v>
      </c>
      <c r="O273" s="3">
        <v>0.0</v>
      </c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22"/>
      <c r="B274" s="4">
        <v>46.0</v>
      </c>
      <c r="C274" s="3">
        <v>1.0</v>
      </c>
      <c r="D274" s="3">
        <v>4.0</v>
      </c>
      <c r="E274" s="3">
        <v>140.0</v>
      </c>
      <c r="F274" s="3">
        <v>311.0</v>
      </c>
      <c r="G274" s="3">
        <v>0.0</v>
      </c>
      <c r="H274" s="3">
        <v>0.0</v>
      </c>
      <c r="I274" s="3">
        <v>120.0</v>
      </c>
      <c r="J274" s="3">
        <v>1.0</v>
      </c>
      <c r="K274" s="3">
        <v>1.8</v>
      </c>
      <c r="L274" s="3">
        <v>2.0</v>
      </c>
      <c r="M274" s="3">
        <v>2.0</v>
      </c>
      <c r="N274" s="3">
        <v>7.0</v>
      </c>
      <c r="O274" s="3">
        <v>2.0</v>
      </c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22"/>
      <c r="B275" s="4">
        <v>71.0</v>
      </c>
      <c r="C275" s="3">
        <v>0.0</v>
      </c>
      <c r="D275" s="3">
        <v>4.0</v>
      </c>
      <c r="E275" s="3">
        <v>112.0</v>
      </c>
      <c r="F275" s="3">
        <v>149.0</v>
      </c>
      <c r="G275" s="3">
        <v>0.0</v>
      </c>
      <c r="H275" s="3">
        <v>0.0</v>
      </c>
      <c r="I275" s="3">
        <v>125.0</v>
      </c>
      <c r="J275" s="3">
        <v>0.0</v>
      </c>
      <c r="K275" s="3">
        <v>1.6</v>
      </c>
      <c r="L275" s="3">
        <v>2.0</v>
      </c>
      <c r="M275" s="3">
        <v>0.0</v>
      </c>
      <c r="N275" s="3">
        <v>3.0</v>
      </c>
      <c r="O275" s="3">
        <v>0.0</v>
      </c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22"/>
      <c r="B276" s="4">
        <v>59.0</v>
      </c>
      <c r="C276" s="3">
        <v>1.0</v>
      </c>
      <c r="D276" s="23">
        <v>1.5</v>
      </c>
      <c r="E276" s="3">
        <v>134.0</v>
      </c>
      <c r="F276" s="3">
        <v>204.0</v>
      </c>
      <c r="G276" s="3">
        <v>0.0</v>
      </c>
      <c r="H276" s="3">
        <v>0.0</v>
      </c>
      <c r="I276" s="3">
        <v>162.0</v>
      </c>
      <c r="J276" s="3">
        <v>0.0</v>
      </c>
      <c r="K276" s="3">
        <v>0.8</v>
      </c>
      <c r="L276" s="3">
        <v>1.0</v>
      </c>
      <c r="M276" s="3">
        <v>2.0</v>
      </c>
      <c r="N276" s="3">
        <v>3.0</v>
      </c>
      <c r="O276" s="3">
        <v>1.0</v>
      </c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22"/>
      <c r="B277" s="4">
        <v>64.0</v>
      </c>
      <c r="C277" s="3">
        <v>1.0</v>
      </c>
      <c r="D277" s="23">
        <v>1.5</v>
      </c>
      <c r="E277" s="3">
        <v>170.0</v>
      </c>
      <c r="F277" s="3">
        <v>227.0</v>
      </c>
      <c r="G277" s="3">
        <v>0.0</v>
      </c>
      <c r="H277" s="3">
        <v>2.0</v>
      </c>
      <c r="I277" s="3">
        <v>155.0</v>
      </c>
      <c r="J277" s="3">
        <v>0.0</v>
      </c>
      <c r="K277" s="3">
        <v>0.6</v>
      </c>
      <c r="L277" s="3">
        <v>2.0</v>
      </c>
      <c r="M277" s="3">
        <v>0.0</v>
      </c>
      <c r="N277" s="3">
        <v>7.0</v>
      </c>
      <c r="O277" s="3">
        <v>0.0</v>
      </c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22"/>
      <c r="B278" s="4">
        <v>66.0</v>
      </c>
      <c r="C278" s="3">
        <v>0.0</v>
      </c>
      <c r="D278" s="3">
        <v>3.0</v>
      </c>
      <c r="E278" s="3">
        <v>146.0</v>
      </c>
      <c r="F278" s="3">
        <v>278.0</v>
      </c>
      <c r="G278" s="3">
        <v>0.0</v>
      </c>
      <c r="H278" s="3">
        <v>2.0</v>
      </c>
      <c r="I278" s="3">
        <v>152.0</v>
      </c>
      <c r="J278" s="3">
        <v>0.0</v>
      </c>
      <c r="K278" s="3">
        <v>0.0</v>
      </c>
      <c r="L278" s="3">
        <v>2.0</v>
      </c>
      <c r="M278" s="3">
        <v>1.0</v>
      </c>
      <c r="N278" s="3">
        <v>3.0</v>
      </c>
      <c r="O278" s="3">
        <v>0.0</v>
      </c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22"/>
      <c r="B279" s="4">
        <v>39.0</v>
      </c>
      <c r="C279" s="3">
        <v>0.0</v>
      </c>
      <c r="D279" s="3">
        <v>3.0</v>
      </c>
      <c r="E279" s="3">
        <v>138.0</v>
      </c>
      <c r="F279" s="3">
        <v>220.0</v>
      </c>
      <c r="G279" s="3">
        <v>0.0</v>
      </c>
      <c r="H279" s="3">
        <v>0.0</v>
      </c>
      <c r="I279" s="3">
        <v>152.0</v>
      </c>
      <c r="J279" s="3">
        <v>0.0</v>
      </c>
      <c r="K279" s="3">
        <v>0.0</v>
      </c>
      <c r="L279" s="3">
        <v>2.0</v>
      </c>
      <c r="M279" s="3">
        <v>0.0</v>
      </c>
      <c r="N279" s="3">
        <v>3.0</v>
      </c>
      <c r="O279" s="3">
        <v>0.0</v>
      </c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22"/>
      <c r="B280" s="4">
        <v>57.0</v>
      </c>
      <c r="C280" s="3">
        <v>1.0</v>
      </c>
      <c r="D280" s="3">
        <v>2.0</v>
      </c>
      <c r="E280" s="3">
        <v>154.0</v>
      </c>
      <c r="F280" s="3">
        <v>232.0</v>
      </c>
      <c r="G280" s="3">
        <v>0.0</v>
      </c>
      <c r="H280" s="3">
        <v>2.0</v>
      </c>
      <c r="I280" s="3">
        <v>164.0</v>
      </c>
      <c r="J280" s="3">
        <v>0.0</v>
      </c>
      <c r="K280" s="3">
        <v>0.0</v>
      </c>
      <c r="L280" s="3">
        <v>1.0</v>
      </c>
      <c r="M280" s="3">
        <v>1.0</v>
      </c>
      <c r="N280" s="3">
        <v>3.0</v>
      </c>
      <c r="O280" s="3">
        <v>1.0</v>
      </c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22"/>
      <c r="B281" s="4">
        <v>58.0</v>
      </c>
      <c r="C281" s="3">
        <v>0.0</v>
      </c>
      <c r="D281" s="3">
        <v>4.0</v>
      </c>
      <c r="E281" s="3">
        <v>130.0</v>
      </c>
      <c r="F281" s="3">
        <v>197.0</v>
      </c>
      <c r="G281" s="3">
        <v>0.0</v>
      </c>
      <c r="H281" s="3">
        <v>0.0</v>
      </c>
      <c r="I281" s="3">
        <v>131.0</v>
      </c>
      <c r="J281" s="3">
        <v>0.0</v>
      </c>
      <c r="K281" s="3">
        <v>0.6</v>
      </c>
      <c r="L281" s="3">
        <v>2.0</v>
      </c>
      <c r="M281" s="3">
        <v>0.0</v>
      </c>
      <c r="N281" s="3">
        <v>3.0</v>
      </c>
      <c r="O281" s="3">
        <v>0.0</v>
      </c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>
      <c r="A282" s="22"/>
      <c r="B282" s="4">
        <v>57.0</v>
      </c>
      <c r="C282" s="3">
        <v>1.0</v>
      </c>
      <c r="D282" s="3">
        <v>4.0</v>
      </c>
      <c r="E282" s="3">
        <v>110.0</v>
      </c>
      <c r="F282" s="3">
        <v>335.0</v>
      </c>
      <c r="G282" s="3">
        <v>0.0</v>
      </c>
      <c r="H282" s="3">
        <v>0.0</v>
      </c>
      <c r="I282" s="3">
        <v>143.0</v>
      </c>
      <c r="J282" s="3">
        <v>1.0</v>
      </c>
      <c r="K282" s="3">
        <v>3.0</v>
      </c>
      <c r="L282" s="3">
        <v>2.0</v>
      </c>
      <c r="M282" s="3">
        <v>1.0</v>
      </c>
      <c r="N282" s="3">
        <v>7.0</v>
      </c>
      <c r="O282" s="3">
        <v>2.0</v>
      </c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>
      <c r="A283" s="22"/>
      <c r="B283" s="4">
        <v>47.0</v>
      </c>
      <c r="C283" s="3">
        <v>1.0</v>
      </c>
      <c r="D283" s="3">
        <v>3.0</v>
      </c>
      <c r="E283" s="3">
        <v>130.0</v>
      </c>
      <c r="F283" s="3">
        <v>253.0</v>
      </c>
      <c r="G283" s="3">
        <v>0.0</v>
      </c>
      <c r="H283" s="3">
        <v>0.0</v>
      </c>
      <c r="I283" s="3">
        <v>179.0</v>
      </c>
      <c r="J283" s="3">
        <v>0.0</v>
      </c>
      <c r="K283" s="3">
        <v>0.0</v>
      </c>
      <c r="L283" s="3">
        <v>1.0</v>
      </c>
      <c r="M283" s="3">
        <v>0.0</v>
      </c>
      <c r="N283" s="3">
        <v>3.0</v>
      </c>
      <c r="O283" s="3">
        <v>0.0</v>
      </c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>
      <c r="A284" s="22"/>
      <c r="B284" s="4">
        <v>55.0</v>
      </c>
      <c r="C284" s="3">
        <v>0.0</v>
      </c>
      <c r="D284" s="3">
        <v>4.0</v>
      </c>
      <c r="E284" s="3">
        <v>128.0</v>
      </c>
      <c r="F284" s="3">
        <v>205.0</v>
      </c>
      <c r="G284" s="3">
        <v>0.0</v>
      </c>
      <c r="H284" s="3">
        <v>1.0</v>
      </c>
      <c r="I284" s="3">
        <v>130.0</v>
      </c>
      <c r="J284" s="3">
        <v>1.0</v>
      </c>
      <c r="K284" s="3">
        <v>2.0</v>
      </c>
      <c r="L284" s="3">
        <v>2.0</v>
      </c>
      <c r="M284" s="3">
        <v>1.0</v>
      </c>
      <c r="N284" s="3">
        <v>7.0</v>
      </c>
      <c r="O284" s="3">
        <v>3.0</v>
      </c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22"/>
      <c r="B285" s="4">
        <v>35.0</v>
      </c>
      <c r="C285" s="3">
        <v>1.0</v>
      </c>
      <c r="D285" s="3">
        <v>2.0</v>
      </c>
      <c r="E285" s="3">
        <v>122.0</v>
      </c>
      <c r="F285" s="3">
        <v>192.0</v>
      </c>
      <c r="G285" s="3">
        <v>0.0</v>
      </c>
      <c r="H285" s="3">
        <v>0.0</v>
      </c>
      <c r="I285" s="3">
        <v>174.0</v>
      </c>
      <c r="J285" s="3">
        <v>0.0</v>
      </c>
      <c r="K285" s="3">
        <v>0.0</v>
      </c>
      <c r="L285" s="3">
        <v>1.0</v>
      </c>
      <c r="M285" s="3">
        <v>0.0</v>
      </c>
      <c r="N285" s="3">
        <v>3.0</v>
      </c>
      <c r="O285" s="3">
        <v>0.0</v>
      </c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22"/>
      <c r="B286" s="4">
        <v>61.0</v>
      </c>
      <c r="C286" s="3">
        <v>1.0</v>
      </c>
      <c r="D286" s="3">
        <v>4.0</v>
      </c>
      <c r="E286" s="3">
        <v>148.0</v>
      </c>
      <c r="F286" s="3">
        <v>203.0</v>
      </c>
      <c r="G286" s="3">
        <v>0.0</v>
      </c>
      <c r="H286" s="3">
        <v>0.0</v>
      </c>
      <c r="I286" s="3">
        <v>161.0</v>
      </c>
      <c r="J286" s="3">
        <v>0.0</v>
      </c>
      <c r="K286" s="3">
        <v>0.0</v>
      </c>
      <c r="L286" s="3">
        <v>1.0</v>
      </c>
      <c r="M286" s="3">
        <v>1.0</v>
      </c>
      <c r="N286" s="3">
        <v>7.0</v>
      </c>
      <c r="O286" s="3">
        <v>2.0</v>
      </c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22"/>
      <c r="B287" s="4">
        <v>58.0</v>
      </c>
      <c r="C287" s="3">
        <v>1.0</v>
      </c>
      <c r="D287" s="3">
        <v>4.0</v>
      </c>
      <c r="E287" s="3">
        <v>114.0</v>
      </c>
      <c r="F287" s="3">
        <v>318.0</v>
      </c>
      <c r="G287" s="3">
        <v>0.0</v>
      </c>
      <c r="H287" s="3">
        <v>1.0</v>
      </c>
      <c r="I287" s="3">
        <v>140.0</v>
      </c>
      <c r="J287" s="3">
        <v>0.0</v>
      </c>
      <c r="K287" s="23">
        <v>4.0</v>
      </c>
      <c r="L287" s="3">
        <v>3.0</v>
      </c>
      <c r="M287" s="26">
        <v>2.5</v>
      </c>
      <c r="N287" s="3">
        <v>6.0</v>
      </c>
      <c r="O287" s="3">
        <v>4.0</v>
      </c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22"/>
      <c r="B288" s="4">
        <v>58.0</v>
      </c>
      <c r="C288" s="3">
        <v>0.0</v>
      </c>
      <c r="D288" s="3">
        <v>4.0</v>
      </c>
      <c r="E288" s="3">
        <v>170.0</v>
      </c>
      <c r="F288" s="3">
        <v>225.0</v>
      </c>
      <c r="G288" s="3">
        <v>1.0</v>
      </c>
      <c r="H288" s="3">
        <v>2.0</v>
      </c>
      <c r="I288" s="3">
        <v>146.0</v>
      </c>
      <c r="J288" s="3">
        <v>1.0</v>
      </c>
      <c r="K288" s="3">
        <v>2.8</v>
      </c>
      <c r="L288" s="3">
        <v>2.0</v>
      </c>
      <c r="M288" s="3">
        <v>2.0</v>
      </c>
      <c r="N288" s="3">
        <v>6.0</v>
      </c>
      <c r="O288" s="3">
        <v>2.0</v>
      </c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22"/>
      <c r="B289" s="4">
        <v>58.0</v>
      </c>
      <c r="C289" s="3">
        <v>1.0</v>
      </c>
      <c r="D289" s="3">
        <v>2.0</v>
      </c>
      <c r="E289" s="3">
        <v>125.0</v>
      </c>
      <c r="F289" s="3">
        <v>220.0</v>
      </c>
      <c r="G289" s="3">
        <v>0.0</v>
      </c>
      <c r="H289" s="3">
        <v>0.0</v>
      </c>
      <c r="I289" s="3">
        <v>144.0</v>
      </c>
      <c r="J289" s="3">
        <v>0.0</v>
      </c>
      <c r="K289" s="3">
        <v>0.4</v>
      </c>
      <c r="L289" s="3">
        <v>2.0</v>
      </c>
      <c r="M289" s="8">
        <v>1.0</v>
      </c>
      <c r="N289" s="3">
        <v>7.0</v>
      </c>
      <c r="O289" s="3">
        <v>0.0</v>
      </c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22"/>
      <c r="B290" s="4">
        <v>56.0</v>
      </c>
      <c r="C290" s="3">
        <v>1.0</v>
      </c>
      <c r="D290" s="3">
        <v>2.0</v>
      </c>
      <c r="E290" s="3">
        <v>130.0</v>
      </c>
      <c r="F290" s="3">
        <v>221.0</v>
      </c>
      <c r="G290" s="3">
        <v>0.0</v>
      </c>
      <c r="H290" s="3">
        <v>2.0</v>
      </c>
      <c r="I290" s="3">
        <v>163.0</v>
      </c>
      <c r="J290" s="3">
        <v>0.0</v>
      </c>
      <c r="K290" s="3">
        <v>0.0</v>
      </c>
      <c r="L290" s="3">
        <v>1.0</v>
      </c>
      <c r="M290" s="3">
        <v>0.0</v>
      </c>
      <c r="N290" s="3">
        <v>7.0</v>
      </c>
      <c r="O290" s="3">
        <v>0.0</v>
      </c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22"/>
      <c r="B291" s="4">
        <v>56.0</v>
      </c>
      <c r="C291" s="3">
        <v>1.0</v>
      </c>
      <c r="D291" s="3">
        <v>2.0</v>
      </c>
      <c r="E291" s="3">
        <v>120.0</v>
      </c>
      <c r="F291" s="3">
        <v>240.0</v>
      </c>
      <c r="G291" s="3">
        <v>0.0</v>
      </c>
      <c r="H291" s="3">
        <v>0.0</v>
      </c>
      <c r="I291" s="3">
        <v>169.0</v>
      </c>
      <c r="J291" s="3">
        <v>0.0</v>
      </c>
      <c r="K291" s="3">
        <v>0.0</v>
      </c>
      <c r="L291" s="3">
        <v>3.0</v>
      </c>
      <c r="M291" s="3">
        <v>0.0</v>
      </c>
      <c r="N291" s="3">
        <v>3.0</v>
      </c>
      <c r="O291" s="3">
        <v>0.0</v>
      </c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22"/>
      <c r="B292" s="4">
        <v>67.0</v>
      </c>
      <c r="C292" s="3">
        <v>1.0</v>
      </c>
      <c r="D292" s="3">
        <v>3.0</v>
      </c>
      <c r="E292" s="3">
        <v>152.0</v>
      </c>
      <c r="F292" s="3">
        <v>212.0</v>
      </c>
      <c r="G292" s="3">
        <v>0.0</v>
      </c>
      <c r="H292" s="3">
        <v>2.0</v>
      </c>
      <c r="I292" s="3">
        <v>150.0</v>
      </c>
      <c r="J292" s="3">
        <v>0.0</v>
      </c>
      <c r="K292" s="3">
        <v>0.8</v>
      </c>
      <c r="L292" s="3">
        <v>2.0</v>
      </c>
      <c r="M292" s="3">
        <v>0.0</v>
      </c>
      <c r="N292" s="3">
        <v>7.0</v>
      </c>
      <c r="O292" s="3">
        <v>1.0</v>
      </c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22"/>
      <c r="B293" s="4">
        <v>55.0</v>
      </c>
      <c r="C293" s="3">
        <v>0.0</v>
      </c>
      <c r="D293" s="3">
        <v>2.0</v>
      </c>
      <c r="E293" s="3">
        <v>132.0</v>
      </c>
      <c r="F293" s="3">
        <v>342.0</v>
      </c>
      <c r="G293" s="3">
        <v>0.0</v>
      </c>
      <c r="H293" s="3">
        <v>0.0</v>
      </c>
      <c r="I293" s="3">
        <v>166.0</v>
      </c>
      <c r="J293" s="3">
        <v>0.0</v>
      </c>
      <c r="K293" s="3">
        <v>1.2</v>
      </c>
      <c r="L293" s="3">
        <v>1.0</v>
      </c>
      <c r="M293" s="3">
        <v>0.0</v>
      </c>
      <c r="N293" s="3">
        <v>3.0</v>
      </c>
      <c r="O293" s="3">
        <v>0.0</v>
      </c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22"/>
      <c r="B294" s="4">
        <v>44.0</v>
      </c>
      <c r="C294" s="3">
        <v>1.0</v>
      </c>
      <c r="D294" s="3">
        <v>4.0</v>
      </c>
      <c r="E294" s="3">
        <v>120.0</v>
      </c>
      <c r="F294" s="3">
        <v>169.0</v>
      </c>
      <c r="G294" s="3">
        <v>0.0</v>
      </c>
      <c r="H294" s="3">
        <v>0.0</v>
      </c>
      <c r="I294" s="3">
        <v>144.0</v>
      </c>
      <c r="J294" s="3">
        <v>1.0</v>
      </c>
      <c r="K294" s="3">
        <v>2.8</v>
      </c>
      <c r="L294" s="3">
        <v>3.0</v>
      </c>
      <c r="M294" s="3">
        <v>0.0</v>
      </c>
      <c r="N294" s="3">
        <v>6.0</v>
      </c>
      <c r="O294" s="3">
        <v>2.0</v>
      </c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22"/>
      <c r="B295" s="4">
        <v>63.0</v>
      </c>
      <c r="C295" s="3">
        <v>1.0</v>
      </c>
      <c r="D295" s="3">
        <v>4.0</v>
      </c>
      <c r="E295" s="3">
        <v>140.0</v>
      </c>
      <c r="F295" s="3">
        <v>187.0</v>
      </c>
      <c r="G295" s="3">
        <v>0.0</v>
      </c>
      <c r="H295" s="3">
        <v>2.0</v>
      </c>
      <c r="I295" s="3">
        <v>144.0</v>
      </c>
      <c r="J295" s="3">
        <v>1.0</v>
      </c>
      <c r="K295" s="3">
        <v>4.0</v>
      </c>
      <c r="L295" s="3">
        <v>1.0</v>
      </c>
      <c r="M295" s="3">
        <v>2.0</v>
      </c>
      <c r="N295" s="3">
        <v>7.0</v>
      </c>
      <c r="O295" s="3">
        <v>2.0</v>
      </c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22"/>
      <c r="B296" s="4">
        <v>63.0</v>
      </c>
      <c r="C296" s="3">
        <v>0.0</v>
      </c>
      <c r="D296" s="3">
        <v>4.0</v>
      </c>
      <c r="E296" s="3">
        <v>124.0</v>
      </c>
      <c r="F296" s="3">
        <v>197.0</v>
      </c>
      <c r="G296" s="3">
        <v>0.0</v>
      </c>
      <c r="H296" s="3">
        <v>0.0</v>
      </c>
      <c r="I296" s="3">
        <v>136.0</v>
      </c>
      <c r="J296" s="3">
        <v>1.0</v>
      </c>
      <c r="K296" s="3">
        <v>0.0</v>
      </c>
      <c r="L296" s="3">
        <v>2.0</v>
      </c>
      <c r="M296" s="3">
        <v>0.0</v>
      </c>
      <c r="N296" s="3">
        <v>3.0</v>
      </c>
      <c r="O296" s="3">
        <v>1.0</v>
      </c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22"/>
      <c r="B297" s="4">
        <v>41.0</v>
      </c>
      <c r="C297" s="3">
        <v>1.0</v>
      </c>
      <c r="D297" s="3">
        <v>2.0</v>
      </c>
      <c r="E297" s="3">
        <v>120.0</v>
      </c>
      <c r="F297" s="3">
        <v>157.0</v>
      </c>
      <c r="G297" s="3">
        <v>0.0</v>
      </c>
      <c r="H297" s="3">
        <v>0.0</v>
      </c>
      <c r="I297" s="3">
        <v>182.0</v>
      </c>
      <c r="J297" s="3">
        <v>0.0</v>
      </c>
      <c r="K297" s="3">
        <v>0.0</v>
      </c>
      <c r="L297" s="3">
        <v>1.0</v>
      </c>
      <c r="M297" s="3">
        <v>0.0</v>
      </c>
      <c r="N297" s="3">
        <v>3.0</v>
      </c>
      <c r="O297" s="3">
        <v>0.0</v>
      </c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22"/>
      <c r="B298" s="4">
        <v>59.0</v>
      </c>
      <c r="C298" s="3">
        <v>1.0</v>
      </c>
      <c r="D298" s="3">
        <v>4.0</v>
      </c>
      <c r="E298" s="3">
        <v>164.0</v>
      </c>
      <c r="F298" s="3">
        <v>176.0</v>
      </c>
      <c r="G298" s="3">
        <v>1.0</v>
      </c>
      <c r="H298" s="3">
        <v>2.0</v>
      </c>
      <c r="I298" s="3">
        <v>90.0</v>
      </c>
      <c r="J298" s="3">
        <v>0.0</v>
      </c>
      <c r="K298" s="3">
        <v>1.0</v>
      </c>
      <c r="L298" s="3">
        <v>2.0</v>
      </c>
      <c r="M298" s="3">
        <v>2.0</v>
      </c>
      <c r="N298" s="3">
        <v>6.0</v>
      </c>
      <c r="O298" s="3">
        <v>3.0</v>
      </c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22"/>
      <c r="B299" s="4">
        <v>57.0</v>
      </c>
      <c r="C299" s="3">
        <v>0.0</v>
      </c>
      <c r="D299" s="3">
        <v>4.0</v>
      </c>
      <c r="E299" s="3">
        <v>140.0</v>
      </c>
      <c r="F299" s="3">
        <v>241.0</v>
      </c>
      <c r="G299" s="3">
        <v>0.0</v>
      </c>
      <c r="H299" s="3">
        <v>0.0</v>
      </c>
      <c r="I299" s="3">
        <v>123.0</v>
      </c>
      <c r="J299" s="3">
        <v>1.0</v>
      </c>
      <c r="K299" s="3">
        <v>0.2</v>
      </c>
      <c r="L299" s="3">
        <v>2.0</v>
      </c>
      <c r="M299" s="3">
        <v>0.0</v>
      </c>
      <c r="N299" s="3">
        <v>7.0</v>
      </c>
      <c r="O299" s="3">
        <v>1.0</v>
      </c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22"/>
      <c r="B300" s="4">
        <v>45.0</v>
      </c>
      <c r="C300" s="3">
        <v>1.0</v>
      </c>
      <c r="D300" s="26">
        <v>1.5</v>
      </c>
      <c r="E300" s="3">
        <v>110.0</v>
      </c>
      <c r="F300" s="3">
        <v>264.0</v>
      </c>
      <c r="G300" s="3">
        <v>0.0</v>
      </c>
      <c r="H300" s="3">
        <v>0.0</v>
      </c>
      <c r="I300" s="3">
        <v>132.0</v>
      </c>
      <c r="J300" s="3">
        <v>0.0</v>
      </c>
      <c r="K300" s="3">
        <v>1.2</v>
      </c>
      <c r="L300" s="3">
        <v>2.0</v>
      </c>
      <c r="M300" s="3">
        <v>0.0</v>
      </c>
      <c r="N300" s="3">
        <v>7.0</v>
      </c>
      <c r="O300" s="3">
        <v>1.0</v>
      </c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22"/>
      <c r="B301" s="4">
        <v>68.0</v>
      </c>
      <c r="C301" s="3">
        <v>1.0</v>
      </c>
      <c r="D301" s="3">
        <v>4.0</v>
      </c>
      <c r="E301" s="3">
        <v>144.0</v>
      </c>
      <c r="F301" s="3">
        <v>193.0</v>
      </c>
      <c r="G301" s="3">
        <v>1.0</v>
      </c>
      <c r="H301" s="3">
        <v>0.0</v>
      </c>
      <c r="I301" s="3">
        <v>141.0</v>
      </c>
      <c r="J301" s="3">
        <v>0.0</v>
      </c>
      <c r="K301" s="3">
        <v>3.4</v>
      </c>
      <c r="L301" s="3">
        <v>2.0</v>
      </c>
      <c r="M301" s="3">
        <v>2.0</v>
      </c>
      <c r="N301" s="3">
        <v>7.0</v>
      </c>
      <c r="O301" s="3">
        <v>2.0</v>
      </c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22"/>
      <c r="B302" s="4">
        <v>57.0</v>
      </c>
      <c r="C302" s="3">
        <v>1.0</v>
      </c>
      <c r="D302" s="3">
        <v>4.0</v>
      </c>
      <c r="E302" s="3">
        <v>130.0</v>
      </c>
      <c r="F302" s="3">
        <v>131.0</v>
      </c>
      <c r="G302" s="3">
        <v>0.0</v>
      </c>
      <c r="H302" s="3">
        <v>0.0</v>
      </c>
      <c r="I302" s="3">
        <v>115.0</v>
      </c>
      <c r="J302" s="3">
        <v>1.0</v>
      </c>
      <c r="K302" s="3">
        <v>1.2</v>
      </c>
      <c r="L302" s="3">
        <v>2.0</v>
      </c>
      <c r="M302" s="3">
        <v>1.0</v>
      </c>
      <c r="N302" s="3">
        <v>7.0</v>
      </c>
      <c r="O302" s="3">
        <v>3.0</v>
      </c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22"/>
      <c r="B303" s="4">
        <v>57.0</v>
      </c>
      <c r="C303" s="3">
        <v>0.0</v>
      </c>
      <c r="D303" s="3">
        <v>2.0</v>
      </c>
      <c r="E303" s="3">
        <v>130.0</v>
      </c>
      <c r="F303" s="3">
        <v>236.0</v>
      </c>
      <c r="G303" s="3">
        <v>0.0</v>
      </c>
      <c r="H303" s="3">
        <v>2.0</v>
      </c>
      <c r="I303" s="3">
        <v>174.0</v>
      </c>
      <c r="J303" s="3">
        <v>0.0</v>
      </c>
      <c r="K303" s="3">
        <v>0.0</v>
      </c>
      <c r="L303" s="3">
        <v>2.0</v>
      </c>
      <c r="M303" s="3">
        <v>1.0</v>
      </c>
      <c r="N303" s="3">
        <v>3.0</v>
      </c>
      <c r="O303" s="3">
        <v>1.0</v>
      </c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22"/>
      <c r="B304" s="4">
        <v>38.0</v>
      </c>
      <c r="C304" s="3">
        <v>1.0</v>
      </c>
      <c r="D304" s="3">
        <v>3.0</v>
      </c>
      <c r="E304" s="3">
        <v>138.0</v>
      </c>
      <c r="F304" s="3">
        <v>175.0</v>
      </c>
      <c r="G304" s="3">
        <v>0.0</v>
      </c>
      <c r="H304" s="3">
        <v>0.0</v>
      </c>
      <c r="I304" s="3">
        <v>173.0</v>
      </c>
      <c r="J304" s="3">
        <v>0.0</v>
      </c>
      <c r="K304" s="3">
        <v>0.0</v>
      </c>
      <c r="L304" s="3">
        <v>1.0</v>
      </c>
      <c r="M304" s="8">
        <v>1.0</v>
      </c>
      <c r="N304" s="3">
        <v>3.0</v>
      </c>
      <c r="O304" s="3">
        <v>0.0</v>
      </c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22" t="s">
        <v>15</v>
      </c>
      <c r="B306" s="29">
        <f t="shared" ref="B306:O306" si="1">average(B2:B304)</f>
        <v>54.43894389</v>
      </c>
      <c r="C306" s="29">
        <f t="shared" si="1"/>
        <v>0.6790540541</v>
      </c>
      <c r="D306" s="29">
        <f t="shared" si="1"/>
        <v>3.202702703</v>
      </c>
      <c r="E306" s="29">
        <f t="shared" si="1"/>
        <v>131.4121622</v>
      </c>
      <c r="F306" s="29">
        <f t="shared" si="1"/>
        <v>245.3851351</v>
      </c>
      <c r="G306" s="29">
        <f t="shared" si="1"/>
        <v>0.1491525424</v>
      </c>
      <c r="H306" s="29">
        <f t="shared" si="1"/>
        <v>1.003389831</v>
      </c>
      <c r="I306" s="29">
        <f t="shared" si="1"/>
        <v>149.1661017</v>
      </c>
      <c r="J306" s="29">
        <f t="shared" si="1"/>
        <v>0.3254237288</v>
      </c>
      <c r="K306" s="29">
        <f t="shared" si="1"/>
        <v>1.025762712</v>
      </c>
      <c r="L306" s="29">
        <f t="shared" si="1"/>
        <v>1.603389831</v>
      </c>
      <c r="M306" s="29">
        <f t="shared" si="1"/>
        <v>0.6440677966</v>
      </c>
      <c r="N306" s="29">
        <f t="shared" si="1"/>
        <v>4.718644068</v>
      </c>
      <c r="O306" s="29">
        <f t="shared" si="1"/>
        <v>0.9163879599</v>
      </c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22" t="s">
        <v>16</v>
      </c>
      <c r="B307" s="29">
        <f t="shared" ref="B307:O307" si="2">median(B2:B304)</f>
        <v>56</v>
      </c>
      <c r="C307" s="29">
        <f t="shared" si="2"/>
        <v>1</v>
      </c>
      <c r="D307" s="29">
        <f t="shared" si="2"/>
        <v>3</v>
      </c>
      <c r="E307" s="29">
        <f t="shared" si="2"/>
        <v>130</v>
      </c>
      <c r="F307" s="29">
        <f t="shared" si="2"/>
        <v>240</v>
      </c>
      <c r="G307" s="29">
        <f t="shared" si="2"/>
        <v>0</v>
      </c>
      <c r="H307" s="29">
        <f t="shared" si="2"/>
        <v>1</v>
      </c>
      <c r="I307" s="29">
        <f t="shared" si="2"/>
        <v>152</v>
      </c>
      <c r="J307" s="29">
        <f t="shared" si="2"/>
        <v>0</v>
      </c>
      <c r="K307" s="29">
        <f t="shared" si="2"/>
        <v>0.8</v>
      </c>
      <c r="L307" s="29">
        <f t="shared" si="2"/>
        <v>2</v>
      </c>
      <c r="M307" s="29">
        <f t="shared" si="2"/>
        <v>0</v>
      </c>
      <c r="N307" s="29">
        <f t="shared" si="2"/>
        <v>3</v>
      </c>
      <c r="O307" s="29">
        <f t="shared" si="2"/>
        <v>0</v>
      </c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22" t="s">
        <v>17</v>
      </c>
      <c r="B308" s="29">
        <f t="shared" ref="B308:O308" si="3">mode(B2:B304)</f>
        <v>58</v>
      </c>
      <c r="C308" s="29">
        <f t="shared" si="3"/>
        <v>1</v>
      </c>
      <c r="D308" s="29">
        <f t="shared" si="3"/>
        <v>4</v>
      </c>
      <c r="E308" s="29">
        <f t="shared" si="3"/>
        <v>120</v>
      </c>
      <c r="F308" s="29">
        <f t="shared" si="3"/>
        <v>204</v>
      </c>
      <c r="G308" s="29">
        <f t="shared" si="3"/>
        <v>0</v>
      </c>
      <c r="H308" s="29">
        <f t="shared" si="3"/>
        <v>2</v>
      </c>
      <c r="I308" s="29">
        <f t="shared" si="3"/>
        <v>162</v>
      </c>
      <c r="J308" s="29">
        <f t="shared" si="3"/>
        <v>0</v>
      </c>
      <c r="K308" s="29">
        <f t="shared" si="3"/>
        <v>0</v>
      </c>
      <c r="L308" s="29">
        <f t="shared" si="3"/>
        <v>2</v>
      </c>
      <c r="M308" s="29">
        <f t="shared" si="3"/>
        <v>0</v>
      </c>
      <c r="N308" s="29">
        <f t="shared" si="3"/>
        <v>3</v>
      </c>
      <c r="O308" s="29">
        <f t="shared" si="3"/>
        <v>0</v>
      </c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22" t="s">
        <v>18</v>
      </c>
      <c r="B310" s="22" t="s">
        <v>0</v>
      </c>
      <c r="C310" s="22" t="s">
        <v>1</v>
      </c>
      <c r="D310" s="22" t="s">
        <v>2</v>
      </c>
      <c r="E310" s="22" t="s">
        <v>3</v>
      </c>
      <c r="F310" s="22" t="s">
        <v>4</v>
      </c>
      <c r="G310" s="22" t="s">
        <v>5</v>
      </c>
      <c r="H310" s="22" t="s">
        <v>6</v>
      </c>
      <c r="I310" s="22" t="s">
        <v>7</v>
      </c>
      <c r="J310" s="22" t="s">
        <v>8</v>
      </c>
      <c r="K310" s="22" t="s">
        <v>9</v>
      </c>
      <c r="L310" s="22" t="s">
        <v>10</v>
      </c>
      <c r="M310" s="22" t="s">
        <v>11</v>
      </c>
      <c r="N310" s="22" t="s">
        <v>12</v>
      </c>
      <c r="O310" s="22" t="s">
        <v>13</v>
      </c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22" t="s">
        <v>19</v>
      </c>
      <c r="B311" s="29">
        <f t="shared" ref="B311:O311" si="4">min(B2:B304)</f>
        <v>29</v>
      </c>
      <c r="C311" s="29">
        <f t="shared" si="4"/>
        <v>0</v>
      </c>
      <c r="D311" s="29">
        <f t="shared" si="4"/>
        <v>1.5</v>
      </c>
      <c r="E311" s="29">
        <f t="shared" si="4"/>
        <v>94</v>
      </c>
      <c r="F311" s="29">
        <f t="shared" si="4"/>
        <v>126</v>
      </c>
      <c r="G311" s="29">
        <f t="shared" si="4"/>
        <v>0</v>
      </c>
      <c r="H311" s="29">
        <f t="shared" si="4"/>
        <v>0</v>
      </c>
      <c r="I311" s="29">
        <f t="shared" si="4"/>
        <v>81</v>
      </c>
      <c r="J311" s="29">
        <f t="shared" si="4"/>
        <v>0</v>
      </c>
      <c r="K311" s="29">
        <f t="shared" si="4"/>
        <v>0</v>
      </c>
      <c r="L311" s="29">
        <f t="shared" si="4"/>
        <v>1</v>
      </c>
      <c r="M311" s="29">
        <f t="shared" si="4"/>
        <v>0</v>
      </c>
      <c r="N311" s="29">
        <f t="shared" si="4"/>
        <v>3</v>
      </c>
      <c r="O311" s="29">
        <f t="shared" si="4"/>
        <v>0</v>
      </c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22" t="s">
        <v>20</v>
      </c>
      <c r="B312" s="29">
        <f t="shared" ref="B312:O312" si="5">QUARTILE(B2:B304,1)</f>
        <v>48</v>
      </c>
      <c r="C312" s="29">
        <f t="shared" si="5"/>
        <v>0</v>
      </c>
      <c r="D312" s="29">
        <f t="shared" si="5"/>
        <v>3</v>
      </c>
      <c r="E312" s="29">
        <f t="shared" si="5"/>
        <v>120</v>
      </c>
      <c r="F312" s="29">
        <f t="shared" si="5"/>
        <v>211</v>
      </c>
      <c r="G312" s="29">
        <f t="shared" si="5"/>
        <v>0</v>
      </c>
      <c r="H312" s="29">
        <f t="shared" si="5"/>
        <v>0</v>
      </c>
      <c r="I312" s="29">
        <f t="shared" si="5"/>
        <v>132</v>
      </c>
      <c r="J312" s="29">
        <f t="shared" si="5"/>
        <v>0</v>
      </c>
      <c r="K312" s="29">
        <f t="shared" si="5"/>
        <v>0</v>
      </c>
      <c r="L312" s="29">
        <f t="shared" si="5"/>
        <v>1</v>
      </c>
      <c r="M312" s="29">
        <f t="shared" si="5"/>
        <v>0</v>
      </c>
      <c r="N312" s="29">
        <f t="shared" si="5"/>
        <v>3</v>
      </c>
      <c r="O312" s="29">
        <f t="shared" si="5"/>
        <v>0</v>
      </c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22" t="s">
        <v>21</v>
      </c>
      <c r="B313" s="29">
        <f t="shared" ref="B313:O313" si="6">QUARTILE(B2:B304,3)</f>
        <v>61</v>
      </c>
      <c r="C313" s="29">
        <f t="shared" si="6"/>
        <v>1</v>
      </c>
      <c r="D313" s="29">
        <f t="shared" si="6"/>
        <v>4</v>
      </c>
      <c r="E313" s="29">
        <f t="shared" si="6"/>
        <v>140</v>
      </c>
      <c r="F313" s="29">
        <f t="shared" si="6"/>
        <v>275</v>
      </c>
      <c r="G313" s="29">
        <f t="shared" si="6"/>
        <v>0</v>
      </c>
      <c r="H313" s="29">
        <f t="shared" si="6"/>
        <v>2</v>
      </c>
      <c r="I313" s="29">
        <f t="shared" si="6"/>
        <v>166</v>
      </c>
      <c r="J313" s="29">
        <f t="shared" si="6"/>
        <v>1</v>
      </c>
      <c r="K313" s="29">
        <f t="shared" si="6"/>
        <v>1.6</v>
      </c>
      <c r="L313" s="29">
        <f t="shared" si="6"/>
        <v>2</v>
      </c>
      <c r="M313" s="29">
        <f t="shared" si="6"/>
        <v>1</v>
      </c>
      <c r="N313" s="29">
        <f t="shared" si="6"/>
        <v>7</v>
      </c>
      <c r="O313" s="29">
        <f t="shared" si="6"/>
        <v>2</v>
      </c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22" t="s">
        <v>22</v>
      </c>
      <c r="B314" s="29">
        <f t="shared" ref="B314:O314" si="7">max(B2:B304)</f>
        <v>77</v>
      </c>
      <c r="C314" s="29">
        <f t="shared" si="7"/>
        <v>1</v>
      </c>
      <c r="D314" s="29">
        <f t="shared" si="7"/>
        <v>4</v>
      </c>
      <c r="E314" s="29">
        <f t="shared" si="7"/>
        <v>170</v>
      </c>
      <c r="F314" s="29">
        <f t="shared" si="7"/>
        <v>371</v>
      </c>
      <c r="G314" s="29">
        <f t="shared" si="7"/>
        <v>1</v>
      </c>
      <c r="H314" s="29">
        <f t="shared" si="7"/>
        <v>2</v>
      </c>
      <c r="I314" s="29">
        <f t="shared" si="7"/>
        <v>202</v>
      </c>
      <c r="J314" s="29">
        <f t="shared" si="7"/>
        <v>1</v>
      </c>
      <c r="K314" s="29">
        <f t="shared" si="7"/>
        <v>4</v>
      </c>
      <c r="L314" s="29">
        <f t="shared" si="7"/>
        <v>3</v>
      </c>
      <c r="M314" s="29">
        <f t="shared" si="7"/>
        <v>2.5</v>
      </c>
      <c r="N314" s="29">
        <f t="shared" si="7"/>
        <v>7</v>
      </c>
      <c r="O314" s="29">
        <f t="shared" si="7"/>
        <v>4</v>
      </c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22" t="s">
        <v>23</v>
      </c>
      <c r="B315" s="29">
        <f t="shared" ref="B315:O315" si="8">B313-B312</f>
        <v>13</v>
      </c>
      <c r="C315" s="29">
        <f t="shared" si="8"/>
        <v>1</v>
      </c>
      <c r="D315" s="29">
        <f t="shared" si="8"/>
        <v>1</v>
      </c>
      <c r="E315" s="29">
        <f t="shared" si="8"/>
        <v>20</v>
      </c>
      <c r="F315" s="29">
        <f t="shared" si="8"/>
        <v>64</v>
      </c>
      <c r="G315" s="29">
        <f t="shared" si="8"/>
        <v>0</v>
      </c>
      <c r="H315" s="29">
        <f t="shared" si="8"/>
        <v>2</v>
      </c>
      <c r="I315" s="29">
        <f t="shared" si="8"/>
        <v>34</v>
      </c>
      <c r="J315" s="29">
        <f t="shared" si="8"/>
        <v>1</v>
      </c>
      <c r="K315" s="29">
        <f t="shared" si="8"/>
        <v>1.6</v>
      </c>
      <c r="L315" s="29">
        <f t="shared" si="8"/>
        <v>1</v>
      </c>
      <c r="M315" s="29">
        <f t="shared" si="8"/>
        <v>1</v>
      </c>
      <c r="N315" s="29">
        <f t="shared" si="8"/>
        <v>4</v>
      </c>
      <c r="O315" s="29">
        <f t="shared" si="8"/>
        <v>2</v>
      </c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22" t="s">
        <v>24</v>
      </c>
      <c r="B316" s="29">
        <f t="shared" ref="B316:O316" si="9">B312-(1.5 * B315)</f>
        <v>28.5</v>
      </c>
      <c r="C316" s="29">
        <f t="shared" si="9"/>
        <v>-1.5</v>
      </c>
      <c r="D316" s="29">
        <f t="shared" si="9"/>
        <v>1.5</v>
      </c>
      <c r="E316" s="29">
        <f t="shared" si="9"/>
        <v>90</v>
      </c>
      <c r="F316" s="29">
        <f t="shared" si="9"/>
        <v>115</v>
      </c>
      <c r="G316" s="29">
        <f t="shared" si="9"/>
        <v>0</v>
      </c>
      <c r="H316" s="29">
        <f t="shared" si="9"/>
        <v>-3</v>
      </c>
      <c r="I316" s="29">
        <f t="shared" si="9"/>
        <v>81</v>
      </c>
      <c r="J316" s="29">
        <f t="shared" si="9"/>
        <v>-1.5</v>
      </c>
      <c r="K316" s="29">
        <f t="shared" si="9"/>
        <v>-2.4</v>
      </c>
      <c r="L316" s="29">
        <f t="shared" si="9"/>
        <v>-0.5</v>
      </c>
      <c r="M316" s="29">
        <f t="shared" si="9"/>
        <v>-1.5</v>
      </c>
      <c r="N316" s="29">
        <f t="shared" si="9"/>
        <v>-3</v>
      </c>
      <c r="O316" s="29">
        <f t="shared" si="9"/>
        <v>-3</v>
      </c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22" t="s">
        <v>25</v>
      </c>
      <c r="B317" s="29">
        <f t="shared" ref="B317:O317" si="10">B313+(1.5 * B315)</f>
        <v>80.5</v>
      </c>
      <c r="C317" s="29">
        <f t="shared" si="10"/>
        <v>2.5</v>
      </c>
      <c r="D317" s="29">
        <f t="shared" si="10"/>
        <v>5.5</v>
      </c>
      <c r="E317" s="29">
        <f t="shared" si="10"/>
        <v>170</v>
      </c>
      <c r="F317" s="29">
        <f t="shared" si="10"/>
        <v>371</v>
      </c>
      <c r="G317" s="29">
        <f t="shared" si="10"/>
        <v>0</v>
      </c>
      <c r="H317" s="29">
        <f t="shared" si="10"/>
        <v>5</v>
      </c>
      <c r="I317" s="29">
        <f t="shared" si="10"/>
        <v>217</v>
      </c>
      <c r="J317" s="29">
        <f t="shared" si="10"/>
        <v>2.5</v>
      </c>
      <c r="K317" s="29">
        <f t="shared" si="10"/>
        <v>4</v>
      </c>
      <c r="L317" s="29">
        <f t="shared" si="10"/>
        <v>3.5</v>
      </c>
      <c r="M317" s="29">
        <f t="shared" si="10"/>
        <v>2.5</v>
      </c>
      <c r="N317" s="29">
        <f t="shared" si="10"/>
        <v>13</v>
      </c>
      <c r="O317" s="29">
        <f t="shared" si="10"/>
        <v>5</v>
      </c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22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22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22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22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22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22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22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conditionalFormatting sqref="D2">
    <cfRule type="notContainsBlanks" dxfId="0" priority="3">
      <formula>LEN(TRIM(D2))&gt;0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57"/>
    <col customWidth="1" min="2" max="2" width="8.0"/>
    <col customWidth="1" min="3" max="3" width="9.71"/>
    <col customWidth="1" min="4" max="4" width="11.43"/>
    <col customWidth="1" min="5" max="5" width="12.0"/>
    <col customWidth="1" min="6" max="6" width="9.14"/>
    <col customWidth="1" min="7" max="7" width="10.43"/>
    <col customWidth="1" min="8" max="8" width="8.71"/>
    <col customWidth="1" min="9" max="9" width="8.57"/>
    <col customWidth="1" min="10" max="10" width="5.71"/>
    <col customWidth="1" min="11" max="11" width="7.0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8</v>
      </c>
      <c r="I1" s="9" t="s">
        <v>10</v>
      </c>
      <c r="J1" s="9" t="s">
        <v>11</v>
      </c>
      <c r="K1" s="9" t="s">
        <v>13</v>
      </c>
      <c r="L1" s="24" t="s">
        <v>30</v>
      </c>
      <c r="M1" s="22"/>
      <c r="N1" s="22"/>
      <c r="O1" s="22"/>
      <c r="P1" s="22"/>
      <c r="Q1" s="22"/>
      <c r="R1" s="22"/>
      <c r="S1" s="22"/>
      <c r="T1" s="22"/>
      <c r="U1" s="22"/>
      <c r="V1" s="22"/>
    </row>
    <row r="2">
      <c r="A2" s="25" t="s">
        <v>31</v>
      </c>
      <c r="B2" s="9">
        <v>0.0</v>
      </c>
      <c r="C2" s="9">
        <v>2.0</v>
      </c>
      <c r="D2" s="9" t="s">
        <v>32</v>
      </c>
      <c r="E2" s="9" t="s">
        <v>32</v>
      </c>
      <c r="F2" s="9">
        <v>0.0</v>
      </c>
      <c r="G2" s="9">
        <v>0.0</v>
      </c>
      <c r="H2" s="9">
        <v>0.0</v>
      </c>
      <c r="I2" s="9">
        <v>1.0</v>
      </c>
      <c r="J2" s="9">
        <v>0.0</v>
      </c>
      <c r="K2" s="9">
        <v>0.0</v>
      </c>
      <c r="L2" s="24">
        <v>3.0</v>
      </c>
      <c r="M2" s="22"/>
      <c r="N2" s="22"/>
      <c r="O2" s="22"/>
      <c r="P2" s="22"/>
      <c r="Q2" s="22"/>
      <c r="R2" s="22"/>
      <c r="S2" s="22"/>
      <c r="T2" s="22"/>
      <c r="U2" s="22"/>
      <c r="V2" s="22"/>
    </row>
    <row r="3">
      <c r="A3" s="25" t="s">
        <v>31</v>
      </c>
      <c r="B3" s="9">
        <v>0.0</v>
      </c>
      <c r="C3" s="9">
        <v>3.0</v>
      </c>
      <c r="D3" s="9" t="s">
        <v>33</v>
      </c>
      <c r="E3" s="9" t="s">
        <v>32</v>
      </c>
      <c r="F3" s="9">
        <v>0.0</v>
      </c>
      <c r="G3" s="9">
        <v>0.0</v>
      </c>
      <c r="H3" s="9">
        <v>0.0</v>
      </c>
      <c r="I3" s="9">
        <v>2.0</v>
      </c>
      <c r="J3" s="9">
        <v>0.0</v>
      </c>
      <c r="K3" s="9">
        <v>0.0</v>
      </c>
      <c r="L3" s="24">
        <v>1.0</v>
      </c>
      <c r="M3" s="22"/>
      <c r="N3" s="22"/>
      <c r="O3" s="22"/>
      <c r="P3" s="22"/>
      <c r="Q3" s="22"/>
      <c r="R3" s="22"/>
      <c r="S3" s="22"/>
      <c r="T3" s="22"/>
      <c r="U3" s="22"/>
      <c r="V3" s="22"/>
    </row>
    <row r="4">
      <c r="A4" s="25" t="s">
        <v>31</v>
      </c>
      <c r="B4" s="9">
        <v>0.0</v>
      </c>
      <c r="C4" s="9">
        <v>4.0</v>
      </c>
      <c r="D4" s="9" t="s">
        <v>33</v>
      </c>
      <c r="E4" s="9" t="s">
        <v>33</v>
      </c>
      <c r="F4" s="9">
        <v>0.0</v>
      </c>
      <c r="G4" s="9">
        <v>0.0</v>
      </c>
      <c r="H4" s="9">
        <v>0.0</v>
      </c>
      <c r="I4" s="9">
        <v>1.0</v>
      </c>
      <c r="J4" s="9">
        <v>0.0</v>
      </c>
      <c r="K4" s="9">
        <v>0.0</v>
      </c>
      <c r="L4" s="24">
        <v>1.0</v>
      </c>
      <c r="M4" s="22"/>
      <c r="N4" s="22"/>
      <c r="O4" s="22"/>
      <c r="P4" s="22"/>
      <c r="Q4" s="22"/>
      <c r="R4" s="22"/>
      <c r="S4" s="22"/>
      <c r="T4" s="22"/>
      <c r="U4" s="22"/>
      <c r="V4" s="22"/>
    </row>
    <row r="5">
      <c r="A5" s="25" t="s">
        <v>31</v>
      </c>
      <c r="B5" s="9">
        <v>1.0</v>
      </c>
      <c r="C5" s="9">
        <v>1.0</v>
      </c>
      <c r="D5" s="9" t="s">
        <v>32</v>
      </c>
      <c r="E5" s="9" t="s">
        <v>32</v>
      </c>
      <c r="F5" s="9">
        <v>0.0</v>
      </c>
      <c r="G5" s="9">
        <v>2.0</v>
      </c>
      <c r="H5" s="9">
        <v>0.0</v>
      </c>
      <c r="I5" s="9">
        <v>1.0</v>
      </c>
      <c r="J5" s="9">
        <v>0.0</v>
      </c>
      <c r="K5" s="9">
        <v>0.0</v>
      </c>
      <c r="L5" s="24">
        <v>1.0</v>
      </c>
      <c r="M5" s="22"/>
      <c r="N5" s="22"/>
      <c r="O5" s="22"/>
      <c r="P5" s="22"/>
      <c r="Q5" s="22"/>
      <c r="R5" s="22"/>
      <c r="S5" s="22"/>
      <c r="T5" s="22"/>
      <c r="U5" s="22"/>
      <c r="V5" s="22"/>
    </row>
    <row r="6">
      <c r="A6" s="25" t="s">
        <v>31</v>
      </c>
      <c r="B6" s="9">
        <v>1.0</v>
      </c>
      <c r="C6" s="9">
        <v>1.0</v>
      </c>
      <c r="D6" s="9" t="s">
        <v>32</v>
      </c>
      <c r="E6" s="9" t="s">
        <v>32</v>
      </c>
      <c r="F6" s="9">
        <v>0.0</v>
      </c>
      <c r="G6" s="9">
        <v>0.0</v>
      </c>
      <c r="H6" s="9">
        <v>1.0</v>
      </c>
      <c r="I6" s="9">
        <v>2.0</v>
      </c>
      <c r="J6" s="9">
        <v>0.0</v>
      </c>
      <c r="K6" s="9">
        <v>4.0</v>
      </c>
      <c r="L6" s="24">
        <v>1.0</v>
      </c>
      <c r="M6" s="22"/>
      <c r="N6" s="22"/>
      <c r="O6" s="22"/>
      <c r="P6" s="22"/>
      <c r="Q6" s="22"/>
      <c r="R6" s="22"/>
      <c r="S6" s="22"/>
      <c r="T6" s="22"/>
      <c r="U6" s="22"/>
      <c r="V6" s="22"/>
    </row>
    <row r="7">
      <c r="A7" s="25" t="s">
        <v>31</v>
      </c>
      <c r="B7" s="9">
        <v>1.0</v>
      </c>
      <c r="C7" s="9">
        <v>1.0</v>
      </c>
      <c r="D7" s="9" t="s">
        <v>33</v>
      </c>
      <c r="E7" s="9" t="s">
        <v>32</v>
      </c>
      <c r="F7" s="9">
        <v>0.0</v>
      </c>
      <c r="G7" s="9">
        <v>0.0</v>
      </c>
      <c r="H7" s="9">
        <v>1.0</v>
      </c>
      <c r="I7" s="9"/>
      <c r="J7" s="9">
        <v>0.0</v>
      </c>
      <c r="K7" s="9">
        <v>0.0</v>
      </c>
      <c r="L7" s="24">
        <v>1.0</v>
      </c>
      <c r="M7" s="22"/>
      <c r="N7" s="22"/>
      <c r="O7" s="22"/>
      <c r="P7" s="22"/>
      <c r="Q7" s="22"/>
      <c r="R7" s="22"/>
      <c r="S7" s="22"/>
      <c r="T7" s="22"/>
      <c r="U7" s="22"/>
      <c r="V7" s="22"/>
    </row>
    <row r="8">
      <c r="A8" s="25" t="s">
        <v>31</v>
      </c>
      <c r="B8" s="9">
        <v>1.0</v>
      </c>
      <c r="C8" s="9">
        <v>2.0</v>
      </c>
      <c r="D8" s="9" t="s">
        <v>32</v>
      </c>
      <c r="E8" s="9" t="s">
        <v>32</v>
      </c>
      <c r="F8" s="9">
        <v>0.0</v>
      </c>
      <c r="G8" s="9">
        <v>0.0</v>
      </c>
      <c r="H8" s="9">
        <v>0.0</v>
      </c>
      <c r="I8" s="9">
        <v>1.0</v>
      </c>
      <c r="J8" s="9">
        <v>0.0</v>
      </c>
      <c r="K8" s="9">
        <v>0.0</v>
      </c>
      <c r="L8" s="24">
        <v>1.0</v>
      </c>
      <c r="M8" s="22"/>
      <c r="N8" s="22"/>
      <c r="O8" s="22"/>
      <c r="P8" s="22"/>
      <c r="Q8" s="22"/>
      <c r="R8" s="22"/>
      <c r="S8" s="22"/>
      <c r="T8" s="22"/>
      <c r="U8" s="22"/>
      <c r="V8" s="22"/>
    </row>
    <row r="9">
      <c r="A9" s="25" t="s">
        <v>31</v>
      </c>
      <c r="B9" s="9">
        <v>1.0</v>
      </c>
      <c r="C9" s="9">
        <v>2.0</v>
      </c>
      <c r="D9" s="9" t="s">
        <v>32</v>
      </c>
      <c r="E9" s="9" t="s">
        <v>33</v>
      </c>
      <c r="F9" s="9">
        <v>0.0</v>
      </c>
      <c r="G9" s="9">
        <v>2.0</v>
      </c>
      <c r="H9" s="9">
        <v>0.0</v>
      </c>
      <c r="I9" s="9">
        <v>1.0</v>
      </c>
      <c r="J9" s="9">
        <v>0.0</v>
      </c>
      <c r="K9" s="9">
        <v>0.0</v>
      </c>
      <c r="L9" s="24">
        <v>1.0</v>
      </c>
      <c r="M9" s="22"/>
      <c r="N9" s="22"/>
      <c r="O9" s="22"/>
      <c r="P9" s="22"/>
      <c r="Q9" s="22"/>
      <c r="R9" s="22"/>
      <c r="S9" s="22"/>
      <c r="T9" s="22"/>
      <c r="U9" s="22"/>
      <c r="V9" s="22"/>
    </row>
    <row r="10">
      <c r="A10" s="25" t="s">
        <v>31</v>
      </c>
      <c r="B10" s="9">
        <v>1.0</v>
      </c>
      <c r="C10" s="9">
        <v>3.0</v>
      </c>
      <c r="D10" s="9" t="s">
        <v>32</v>
      </c>
      <c r="E10" s="9"/>
      <c r="F10" s="9">
        <v>0.0</v>
      </c>
      <c r="G10" s="9">
        <v>0.0</v>
      </c>
      <c r="H10" s="9">
        <v>0.0</v>
      </c>
      <c r="I10" s="9">
        <v>3.0</v>
      </c>
      <c r="J10" s="9">
        <v>0.0</v>
      </c>
      <c r="K10" s="9">
        <v>0.0</v>
      </c>
      <c r="L10" s="24">
        <v>1.0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>
      <c r="A11" s="25" t="s">
        <v>31</v>
      </c>
      <c r="B11" s="9">
        <v>1.0</v>
      </c>
      <c r="C11" s="9">
        <v>3.0</v>
      </c>
      <c r="D11" s="9" t="s">
        <v>33</v>
      </c>
      <c r="E11" s="9"/>
      <c r="F11" s="9">
        <v>0.0</v>
      </c>
      <c r="G11" s="9">
        <v>2.0</v>
      </c>
      <c r="H11" s="9">
        <v>0.0</v>
      </c>
      <c r="I11" s="9">
        <v>1.0</v>
      </c>
      <c r="J11" s="9">
        <v>0.0</v>
      </c>
      <c r="K11" s="9">
        <v>0.0</v>
      </c>
      <c r="L11" s="24">
        <v>1.0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>
      <c r="A12" s="25" t="s">
        <v>31</v>
      </c>
      <c r="B12" s="9">
        <v>1.0</v>
      </c>
      <c r="C12" s="9">
        <v>3.0</v>
      </c>
      <c r="D12" s="9" t="s">
        <v>33</v>
      </c>
      <c r="E12" s="9" t="s">
        <v>32</v>
      </c>
      <c r="F12" s="9">
        <v>0.0</v>
      </c>
      <c r="G12" s="9">
        <v>0.0</v>
      </c>
      <c r="H12" s="9">
        <v>0.0</v>
      </c>
      <c r="I12" s="9">
        <v>1.0</v>
      </c>
      <c r="J12" s="9">
        <v>1.0</v>
      </c>
      <c r="K12" s="9">
        <v>0.0</v>
      </c>
      <c r="L12" s="24">
        <v>1.0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>
      <c r="A13" s="25" t="s">
        <v>31</v>
      </c>
      <c r="B13" s="9">
        <v>1.0</v>
      </c>
      <c r="C13" s="9">
        <v>4.0</v>
      </c>
      <c r="D13" s="9" t="s">
        <v>32</v>
      </c>
      <c r="E13" s="9"/>
      <c r="F13" s="9">
        <v>0.0</v>
      </c>
      <c r="G13" s="9">
        <v>2.0</v>
      </c>
      <c r="H13" s="9">
        <v>1.0</v>
      </c>
      <c r="I13" s="9">
        <v>2.0</v>
      </c>
      <c r="J13" s="9">
        <v>0.0</v>
      </c>
      <c r="K13" s="9">
        <v>3.0</v>
      </c>
      <c r="L13" s="24">
        <v>1.0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>
      <c r="A14" s="25" t="s">
        <v>31</v>
      </c>
      <c r="B14" s="9">
        <v>1.0</v>
      </c>
      <c r="C14" s="9">
        <v>4.0</v>
      </c>
      <c r="D14" s="9" t="s">
        <v>32</v>
      </c>
      <c r="E14" s="9" t="s">
        <v>33</v>
      </c>
      <c r="F14" s="9">
        <v>0.0</v>
      </c>
      <c r="G14" s="9">
        <v>0.0</v>
      </c>
      <c r="H14" s="9">
        <v>0.0</v>
      </c>
      <c r="I14" s="9">
        <v>2.0</v>
      </c>
      <c r="J14" s="9">
        <v>0.0</v>
      </c>
      <c r="K14" s="9">
        <v>3.0</v>
      </c>
      <c r="L14" s="24">
        <v>1.0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>
      <c r="A15" s="25" t="s">
        <v>31</v>
      </c>
      <c r="B15" s="9">
        <v>1.0</v>
      </c>
      <c r="C15" s="9">
        <v>4.0</v>
      </c>
      <c r="D15" s="9" t="s">
        <v>32</v>
      </c>
      <c r="E15" s="9" t="s">
        <v>33</v>
      </c>
      <c r="F15" s="9">
        <v>0.0</v>
      </c>
      <c r="G15" s="9">
        <v>0.0</v>
      </c>
      <c r="H15" s="9">
        <v>1.0</v>
      </c>
      <c r="I15" s="9">
        <v>2.0</v>
      </c>
      <c r="J15" s="9">
        <v>0.0</v>
      </c>
      <c r="K15" s="9">
        <v>1.0</v>
      </c>
      <c r="L15" s="24">
        <v>1.0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>
      <c r="A16" s="25" t="s">
        <v>31</v>
      </c>
      <c r="B16" s="9">
        <v>1.0</v>
      </c>
      <c r="C16" s="9">
        <v>4.0</v>
      </c>
      <c r="D16" s="9" t="s">
        <v>32</v>
      </c>
      <c r="E16" s="9" t="s">
        <v>33</v>
      </c>
      <c r="F16" s="9">
        <v>0.0</v>
      </c>
      <c r="G16" s="9">
        <v>2.0</v>
      </c>
      <c r="H16" s="9">
        <v>1.0</v>
      </c>
      <c r="I16" s="9">
        <v>1.0</v>
      </c>
      <c r="J16" s="9">
        <v>0.0</v>
      </c>
      <c r="K16" s="9">
        <v>1.0</v>
      </c>
      <c r="L16" s="24">
        <v>1.0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>
      <c r="A17" s="25" t="s">
        <v>31</v>
      </c>
      <c r="B17" s="9">
        <v>1.0</v>
      </c>
      <c r="C17" s="9">
        <v>4.0</v>
      </c>
      <c r="D17" s="9" t="s">
        <v>33</v>
      </c>
      <c r="E17" s="9" t="s">
        <v>32</v>
      </c>
      <c r="F17" s="9">
        <v>0.0</v>
      </c>
      <c r="G17" s="9">
        <v>0.0</v>
      </c>
      <c r="H17" s="9">
        <v>0.0</v>
      </c>
      <c r="I17" s="9">
        <v>1.0</v>
      </c>
      <c r="J17" s="9">
        <v>0.0</v>
      </c>
      <c r="K17" s="9">
        <v>1.0</v>
      </c>
      <c r="L17" s="24">
        <v>1.0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>
      <c r="A18" s="25" t="s">
        <v>34</v>
      </c>
      <c r="B18" s="9">
        <v>0.0</v>
      </c>
      <c r="C18" s="9">
        <v>2.0</v>
      </c>
      <c r="D18" s="9" t="s">
        <v>32</v>
      </c>
      <c r="E18" s="9" t="s">
        <v>32</v>
      </c>
      <c r="F18" s="9"/>
      <c r="G18" s="9">
        <v>2.0</v>
      </c>
      <c r="H18" s="9">
        <v>0.0</v>
      </c>
      <c r="I18" s="9">
        <v>1.0</v>
      </c>
      <c r="J18" s="9">
        <v>0.0</v>
      </c>
      <c r="K18" s="9">
        <v>0.0</v>
      </c>
      <c r="L18" s="24">
        <v>1.0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>
      <c r="A19" s="25" t="s">
        <v>34</v>
      </c>
      <c r="B19" s="9">
        <v>0.0</v>
      </c>
      <c r="C19" s="9">
        <v>2.0</v>
      </c>
      <c r="D19" s="9" t="s">
        <v>32</v>
      </c>
      <c r="E19" s="9" t="s">
        <v>32</v>
      </c>
      <c r="F19" s="9">
        <v>0.0</v>
      </c>
      <c r="G19" s="9">
        <v>0.0</v>
      </c>
      <c r="H19" s="9">
        <v>0.0</v>
      </c>
      <c r="I19" s="9">
        <v>1.0</v>
      </c>
      <c r="J19" s="9">
        <v>0.0</v>
      </c>
      <c r="K19" s="9">
        <v>0.0</v>
      </c>
      <c r="L19" s="24">
        <v>2.0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>
      <c r="A20" s="25" t="s">
        <v>34</v>
      </c>
      <c r="B20" s="9">
        <v>0.0</v>
      </c>
      <c r="C20" s="9">
        <v>2.0</v>
      </c>
      <c r="D20" s="9" t="s">
        <v>32</v>
      </c>
      <c r="E20" s="9" t="s">
        <v>33</v>
      </c>
      <c r="F20" s="9">
        <v>0.0</v>
      </c>
      <c r="G20" s="9">
        <v>2.0</v>
      </c>
      <c r="H20" s="9">
        <v>0.0</v>
      </c>
      <c r="I20" s="9">
        <v>2.0</v>
      </c>
      <c r="J20" s="9">
        <v>0.0</v>
      </c>
      <c r="K20" s="9">
        <v>0.0</v>
      </c>
      <c r="L20" s="24">
        <v>1.0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>
      <c r="A21" s="25" t="s">
        <v>34</v>
      </c>
      <c r="B21" s="9">
        <v>0.0</v>
      </c>
      <c r="C21" s="9">
        <v>2.0</v>
      </c>
      <c r="D21" s="9" t="s">
        <v>32</v>
      </c>
      <c r="E21" s="9" t="s">
        <v>33</v>
      </c>
      <c r="F21" s="9">
        <v>0.0</v>
      </c>
      <c r="G21" s="9">
        <v>0.0</v>
      </c>
      <c r="H21" s="9">
        <v>0.0</v>
      </c>
      <c r="I21" s="9">
        <v>2.0</v>
      </c>
      <c r="J21" s="9">
        <v>0.0</v>
      </c>
      <c r="K21" s="9">
        <v>0.0</v>
      </c>
      <c r="L21" s="24">
        <v>1.0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>
      <c r="A22" s="25" t="s">
        <v>34</v>
      </c>
      <c r="B22" s="9">
        <v>0.0</v>
      </c>
      <c r="C22" s="9">
        <v>2.0</v>
      </c>
      <c r="D22" s="9" t="s">
        <v>32</v>
      </c>
      <c r="E22" s="9" t="s">
        <v>33</v>
      </c>
      <c r="F22" s="9">
        <v>0.0</v>
      </c>
      <c r="G22" s="9">
        <v>0.0</v>
      </c>
      <c r="H22" s="9">
        <v>0.0</v>
      </c>
      <c r="I22" s="9">
        <v>1.0</v>
      </c>
      <c r="J22" s="9">
        <v>0.0</v>
      </c>
      <c r="K22" s="9">
        <v>0.0</v>
      </c>
      <c r="L22" s="24">
        <v>1.0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>
      <c r="A23" s="25" t="s">
        <v>34</v>
      </c>
      <c r="B23" s="9">
        <v>0.0</v>
      </c>
      <c r="C23" s="9">
        <v>2.0</v>
      </c>
      <c r="D23" s="9" t="s">
        <v>33</v>
      </c>
      <c r="E23" s="9" t="s">
        <v>33</v>
      </c>
      <c r="F23" s="9">
        <v>0.0</v>
      </c>
      <c r="G23" s="9">
        <v>0.0</v>
      </c>
      <c r="H23" s="9">
        <v>0.0</v>
      </c>
      <c r="I23" s="9">
        <v>2.0</v>
      </c>
      <c r="J23" s="9">
        <v>0.0</v>
      </c>
      <c r="K23" s="9">
        <v>0.0</v>
      </c>
      <c r="L23" s="24">
        <v>1.0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>
      <c r="A24" s="25" t="s">
        <v>34</v>
      </c>
      <c r="B24" s="9">
        <v>0.0</v>
      </c>
      <c r="C24" s="9">
        <v>3.0</v>
      </c>
      <c r="D24" s="9" t="s">
        <v>32</v>
      </c>
      <c r="E24" s="9" t="s">
        <v>32</v>
      </c>
      <c r="F24" s="9">
        <v>0.0</v>
      </c>
      <c r="G24" s="9">
        <v>0.0</v>
      </c>
      <c r="H24" s="9">
        <v>0.0</v>
      </c>
      <c r="I24" s="9">
        <v>2.0</v>
      </c>
      <c r="J24" s="9">
        <v>0.0</v>
      </c>
      <c r="K24" s="9">
        <v>0.0</v>
      </c>
      <c r="L24" s="24">
        <v>2.0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>
      <c r="A25" s="25" t="s">
        <v>34</v>
      </c>
      <c r="B25" s="9">
        <v>0.0</v>
      </c>
      <c r="C25" s="9">
        <v>3.0</v>
      </c>
      <c r="D25" s="9" t="s">
        <v>32</v>
      </c>
      <c r="E25" s="9" t="s">
        <v>32</v>
      </c>
      <c r="F25" s="9">
        <v>0.0</v>
      </c>
      <c r="G25" s="9">
        <v>0.0</v>
      </c>
      <c r="H25" s="9">
        <v>0.0</v>
      </c>
      <c r="I25" s="9">
        <v>2.0</v>
      </c>
      <c r="J25" s="9"/>
      <c r="K25" s="9">
        <v>0.0</v>
      </c>
      <c r="L25" s="24">
        <v>1.0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>
      <c r="A26" s="25" t="s">
        <v>34</v>
      </c>
      <c r="B26" s="9">
        <v>0.0</v>
      </c>
      <c r="C26" s="9">
        <v>3.0</v>
      </c>
      <c r="D26" s="9" t="s">
        <v>32</v>
      </c>
      <c r="E26" s="9" t="s">
        <v>32</v>
      </c>
      <c r="F26" s="9">
        <v>0.0</v>
      </c>
      <c r="G26" s="9">
        <v>0.0</v>
      </c>
      <c r="H26" s="9">
        <v>0.0</v>
      </c>
      <c r="I26" s="9">
        <v>2.0</v>
      </c>
      <c r="J26" s="9">
        <v>1.0</v>
      </c>
      <c r="K26" s="9">
        <v>0.0</v>
      </c>
      <c r="L26" s="24">
        <v>1.0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>
      <c r="A27" s="25" t="s">
        <v>34</v>
      </c>
      <c r="B27" s="9">
        <v>0.0</v>
      </c>
      <c r="C27" s="9">
        <v>3.0</v>
      </c>
      <c r="D27" s="9" t="s">
        <v>32</v>
      </c>
      <c r="E27" s="9" t="s">
        <v>33</v>
      </c>
      <c r="F27" s="9">
        <v>0.0</v>
      </c>
      <c r="G27" s="9">
        <v>0.0</v>
      </c>
      <c r="H27" s="9">
        <v>0.0</v>
      </c>
      <c r="I27" s="9">
        <v>1.0</v>
      </c>
      <c r="J27" s="9">
        <v>0.0</v>
      </c>
      <c r="K27" s="9">
        <v>0.0</v>
      </c>
      <c r="L27" s="24">
        <v>1.0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>
      <c r="A28" s="25" t="s">
        <v>34</v>
      </c>
      <c r="B28" s="9">
        <v>0.0</v>
      </c>
      <c r="C28" s="9">
        <v>3.0</v>
      </c>
      <c r="D28" s="9" t="s">
        <v>32</v>
      </c>
      <c r="E28" s="9" t="s">
        <v>33</v>
      </c>
      <c r="F28" s="9">
        <v>0.0</v>
      </c>
      <c r="G28" s="9">
        <v>0.0</v>
      </c>
      <c r="H28" s="9">
        <v>0.0</v>
      </c>
      <c r="I28" s="9">
        <v>2.0</v>
      </c>
      <c r="J28" s="9">
        <v>0.0</v>
      </c>
      <c r="K28" s="9">
        <v>0.0</v>
      </c>
      <c r="L28" s="24">
        <v>1.0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>
      <c r="A29" s="25" t="s">
        <v>34</v>
      </c>
      <c r="B29" s="9">
        <v>0.0</v>
      </c>
      <c r="C29" s="9">
        <v>3.0</v>
      </c>
      <c r="D29" s="9" t="s">
        <v>32</v>
      </c>
      <c r="E29" s="9" t="s">
        <v>33</v>
      </c>
      <c r="F29" s="9">
        <v>0.0</v>
      </c>
      <c r="G29" s="9">
        <v>2.0</v>
      </c>
      <c r="H29" s="9">
        <v>1.0</v>
      </c>
      <c r="I29" s="9">
        <v>1.0</v>
      </c>
      <c r="J29" s="9">
        <v>0.0</v>
      </c>
      <c r="K29" s="9">
        <v>0.0</v>
      </c>
      <c r="L29" s="24">
        <v>1.0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>
      <c r="A30" s="25" t="s">
        <v>34</v>
      </c>
      <c r="B30" s="9">
        <v>0.0</v>
      </c>
      <c r="C30" s="9">
        <v>3.0</v>
      </c>
      <c r="D30" s="9" t="s">
        <v>33</v>
      </c>
      <c r="E30" s="9" t="s">
        <v>32</v>
      </c>
      <c r="F30" s="9">
        <v>0.0</v>
      </c>
      <c r="G30" s="9">
        <v>2.0</v>
      </c>
      <c r="H30" s="9">
        <v>1.0</v>
      </c>
      <c r="I30" s="9"/>
      <c r="J30" s="9">
        <v>0.0</v>
      </c>
      <c r="K30" s="9">
        <v>0.0</v>
      </c>
      <c r="L30" s="24">
        <v>1.0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>
      <c r="A31" s="25" t="s">
        <v>34</v>
      </c>
      <c r="B31" s="9">
        <v>0.0</v>
      </c>
      <c r="C31" s="9">
        <v>4.0</v>
      </c>
      <c r="D31" s="9" t="s">
        <v>32</v>
      </c>
      <c r="E31" s="9" t="s">
        <v>33</v>
      </c>
      <c r="F31" s="9">
        <v>0.0</v>
      </c>
      <c r="G31" s="9">
        <v>2.0</v>
      </c>
      <c r="H31" s="9">
        <v>0.0</v>
      </c>
      <c r="I31" s="9">
        <v>2.0</v>
      </c>
      <c r="J31" s="9">
        <v>0.0</v>
      </c>
      <c r="K31" s="9">
        <v>0.0</v>
      </c>
      <c r="L31" s="24">
        <v>1.0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>
      <c r="A32" s="25" t="s">
        <v>34</v>
      </c>
      <c r="B32" s="9">
        <v>0.0</v>
      </c>
      <c r="C32" s="9">
        <v>4.0</v>
      </c>
      <c r="D32" s="9" t="s">
        <v>32</v>
      </c>
      <c r="E32" s="9" t="s">
        <v>33</v>
      </c>
      <c r="F32" s="9">
        <v>0.0</v>
      </c>
      <c r="G32" s="9">
        <v>2.0</v>
      </c>
      <c r="H32" s="9">
        <v>0.0</v>
      </c>
      <c r="I32" s="9">
        <v>1.0</v>
      </c>
      <c r="J32" s="9">
        <v>0.0</v>
      </c>
      <c r="K32" s="9">
        <v>0.0</v>
      </c>
      <c r="L32" s="24">
        <v>1.0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>
      <c r="A33" s="25" t="s">
        <v>34</v>
      </c>
      <c r="B33" s="9">
        <v>0.0</v>
      </c>
      <c r="C33" s="9">
        <v>4.0</v>
      </c>
      <c r="D33" s="9" t="s">
        <v>32</v>
      </c>
      <c r="E33" s="9" t="s">
        <v>33</v>
      </c>
      <c r="F33" s="9">
        <v>0.0</v>
      </c>
      <c r="G33" s="9">
        <v>0.0</v>
      </c>
      <c r="H33" s="9">
        <v>0.0</v>
      </c>
      <c r="I33" s="9">
        <v>1.0</v>
      </c>
      <c r="J33" s="9">
        <v>0.0</v>
      </c>
      <c r="K33" s="9">
        <v>0.0</v>
      </c>
      <c r="L33" s="24">
        <v>1.0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>
      <c r="A34" s="25" t="s">
        <v>34</v>
      </c>
      <c r="B34" s="9">
        <v>0.0</v>
      </c>
      <c r="C34" s="9">
        <v>4.0</v>
      </c>
      <c r="D34" s="9" t="s">
        <v>33</v>
      </c>
      <c r="E34" s="9" t="s">
        <v>32</v>
      </c>
      <c r="F34" s="9">
        <v>0.0</v>
      </c>
      <c r="G34" s="9">
        <v>2.0</v>
      </c>
      <c r="H34" s="9">
        <v>1.0</v>
      </c>
      <c r="I34" s="9">
        <v>2.0</v>
      </c>
      <c r="J34" s="9">
        <v>0.0</v>
      </c>
      <c r="K34" s="9">
        <v>0.0</v>
      </c>
      <c r="L34" s="24">
        <v>2.0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>
      <c r="A35" s="25" t="s">
        <v>34</v>
      </c>
      <c r="B35" s="9">
        <v>0.0</v>
      </c>
      <c r="C35" s="9">
        <v>4.0</v>
      </c>
      <c r="D35" s="9" t="s">
        <v>33</v>
      </c>
      <c r="E35" s="9" t="s">
        <v>33</v>
      </c>
      <c r="F35" s="9">
        <v>1.0</v>
      </c>
      <c r="G35" s="9">
        <v>2.0</v>
      </c>
      <c r="H35" s="9">
        <v>1.0</v>
      </c>
      <c r="I35" s="9">
        <v>2.0</v>
      </c>
      <c r="J35" s="9">
        <v>0.0</v>
      </c>
      <c r="K35" s="9">
        <v>2.0</v>
      </c>
      <c r="L35" s="24">
        <v>1.0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>
      <c r="A36" s="25" t="s">
        <v>34</v>
      </c>
      <c r="B36" s="9">
        <v>1.0</v>
      </c>
      <c r="C36" s="9">
        <v>1.0</v>
      </c>
      <c r="D36" s="9" t="s">
        <v>32</v>
      </c>
      <c r="E36" s="9" t="s">
        <v>33</v>
      </c>
      <c r="F36" s="9">
        <v>0.0</v>
      </c>
      <c r="G36" s="9">
        <v>0.0</v>
      </c>
      <c r="H36" s="9">
        <v>0.0</v>
      </c>
      <c r="I36" s="9">
        <v>2.0</v>
      </c>
      <c r="J36" s="9">
        <v>0.0</v>
      </c>
      <c r="K36" s="9">
        <v>1.0</v>
      </c>
      <c r="L36" s="24">
        <v>1.0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>
      <c r="A37" s="25" t="s">
        <v>34</v>
      </c>
      <c r="B37" s="9">
        <v>1.0</v>
      </c>
      <c r="C37" s="9">
        <v>1.0</v>
      </c>
      <c r="D37" s="9" t="s">
        <v>33</v>
      </c>
      <c r="E37" s="9" t="s">
        <v>33</v>
      </c>
      <c r="F37" s="9">
        <v>0.0</v>
      </c>
      <c r="G37" s="9">
        <v>2.0</v>
      </c>
      <c r="H37" s="9">
        <v>0.0</v>
      </c>
      <c r="I37" s="9">
        <v>1.0</v>
      </c>
      <c r="J37" s="9">
        <v>2.0</v>
      </c>
      <c r="K37" s="9">
        <v>0.0</v>
      </c>
      <c r="L37" s="24">
        <v>1.0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>
      <c r="A38" s="25" t="s">
        <v>34</v>
      </c>
      <c r="B38" s="9">
        <v>1.0</v>
      </c>
      <c r="C38" s="9">
        <v>2.0</v>
      </c>
      <c r="D38" s="9" t="s">
        <v>32</v>
      </c>
      <c r="E38" s="9" t="s">
        <v>32</v>
      </c>
      <c r="F38" s="9">
        <v>0.0</v>
      </c>
      <c r="G38" s="9">
        <v>0.0</v>
      </c>
      <c r="H38" s="9">
        <v>0.0</v>
      </c>
      <c r="I38" s="9">
        <v>3.0</v>
      </c>
      <c r="J38" s="9">
        <v>0.0</v>
      </c>
      <c r="K38" s="9">
        <v>1.0</v>
      </c>
      <c r="L38" s="24">
        <v>1.0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>
      <c r="A39" s="25" t="s">
        <v>34</v>
      </c>
      <c r="B39" s="9">
        <v>1.0</v>
      </c>
      <c r="C39" s="9">
        <v>2.0</v>
      </c>
      <c r="D39" s="9" t="s">
        <v>32</v>
      </c>
      <c r="E39" s="9" t="s">
        <v>32</v>
      </c>
      <c r="F39" s="9">
        <v>0.0</v>
      </c>
      <c r="G39" s="9">
        <v>0.0</v>
      </c>
      <c r="H39" s="9">
        <v>0.0</v>
      </c>
      <c r="I39" s="9">
        <v>1.0</v>
      </c>
      <c r="J39" s="9">
        <v>0.0</v>
      </c>
      <c r="K39" s="9">
        <v>0.0</v>
      </c>
      <c r="L39" s="24">
        <v>2.0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>
      <c r="A40" s="25" t="s">
        <v>34</v>
      </c>
      <c r="B40" s="9">
        <v>1.0</v>
      </c>
      <c r="C40" s="9">
        <v>2.0</v>
      </c>
      <c r="D40" s="9" t="s">
        <v>32</v>
      </c>
      <c r="E40" s="9" t="s">
        <v>32</v>
      </c>
      <c r="F40" s="9">
        <v>0.0</v>
      </c>
      <c r="G40" s="9">
        <v>2.0</v>
      </c>
      <c r="H40" s="9">
        <v>0.0</v>
      </c>
      <c r="I40" s="9">
        <v>2.0</v>
      </c>
      <c r="J40" s="9">
        <v>0.0</v>
      </c>
      <c r="K40" s="9">
        <v>0.0</v>
      </c>
      <c r="L40" s="24">
        <v>1.0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>
      <c r="A41" s="25" t="s">
        <v>34</v>
      </c>
      <c r="B41" s="9">
        <v>1.0</v>
      </c>
      <c r="C41" s="9">
        <v>2.0</v>
      </c>
      <c r="D41" s="9" t="s">
        <v>32</v>
      </c>
      <c r="E41" s="9" t="s">
        <v>33</v>
      </c>
      <c r="F41" s="9">
        <v>0.0</v>
      </c>
      <c r="G41" s="9">
        <v>0.0</v>
      </c>
      <c r="H41" s="9">
        <v>0.0</v>
      </c>
      <c r="I41" s="9">
        <v>1.0</v>
      </c>
      <c r="J41" s="9">
        <v>0.0</v>
      </c>
      <c r="K41" s="9">
        <v>0.0</v>
      </c>
      <c r="L41" s="24">
        <v>3.0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>
      <c r="A42" s="25" t="s">
        <v>34</v>
      </c>
      <c r="B42" s="9">
        <v>1.0</v>
      </c>
      <c r="C42" s="9">
        <v>2.0</v>
      </c>
      <c r="D42" s="9" t="s">
        <v>32</v>
      </c>
      <c r="E42" s="9" t="s">
        <v>33</v>
      </c>
      <c r="F42" s="9">
        <v>0.0</v>
      </c>
      <c r="G42" s="9">
        <v>2.0</v>
      </c>
      <c r="H42" s="9">
        <v>0.0</v>
      </c>
      <c r="I42" s="9">
        <v>1.0</v>
      </c>
      <c r="J42" s="9">
        <v>0.0</v>
      </c>
      <c r="K42" s="9">
        <v>0.0</v>
      </c>
      <c r="L42" s="24">
        <v>1.0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>
      <c r="A43" s="25" t="s">
        <v>34</v>
      </c>
      <c r="B43" s="9">
        <v>1.0</v>
      </c>
      <c r="C43" s="9">
        <v>2.0</v>
      </c>
      <c r="D43" s="9" t="s">
        <v>32</v>
      </c>
      <c r="E43" s="9" t="s">
        <v>33</v>
      </c>
      <c r="F43" s="9">
        <v>0.0</v>
      </c>
      <c r="G43" s="9"/>
      <c r="H43" s="9">
        <v>0.0</v>
      </c>
      <c r="I43" s="9">
        <v>1.0</v>
      </c>
      <c r="J43" s="9">
        <v>0.0</v>
      </c>
      <c r="K43" s="9">
        <v>0.0</v>
      </c>
      <c r="L43" s="24">
        <v>1.0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>
      <c r="A44" s="25" t="s">
        <v>34</v>
      </c>
      <c r="B44" s="9">
        <v>1.0</v>
      </c>
      <c r="C44" s="9">
        <v>2.0</v>
      </c>
      <c r="D44" s="9" t="s">
        <v>32</v>
      </c>
      <c r="E44" s="9" t="s">
        <v>33</v>
      </c>
      <c r="F44" s="9">
        <v>1.0</v>
      </c>
      <c r="G44" s="9">
        <v>0.0</v>
      </c>
      <c r="H44" s="9">
        <v>0.0</v>
      </c>
      <c r="I44" s="9">
        <v>1.0</v>
      </c>
      <c r="J44" s="9">
        <v>0.0</v>
      </c>
      <c r="K44" s="9">
        <v>0.0</v>
      </c>
      <c r="L44" s="24">
        <v>1.0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>
      <c r="A45" s="25" t="s">
        <v>34</v>
      </c>
      <c r="B45" s="9">
        <v>1.0</v>
      </c>
      <c r="C45" s="9">
        <v>2.0</v>
      </c>
      <c r="D45" s="9" t="s">
        <v>33</v>
      </c>
      <c r="E45" s="9" t="s">
        <v>33</v>
      </c>
      <c r="F45" s="9">
        <v>0.0</v>
      </c>
      <c r="G45" s="9">
        <v>0.0</v>
      </c>
      <c r="H45" s="9">
        <v>0.0</v>
      </c>
      <c r="I45" s="9">
        <v>2.0</v>
      </c>
      <c r="J45" s="9">
        <v>0.0</v>
      </c>
      <c r="K45" s="9">
        <v>0.0</v>
      </c>
      <c r="L45" s="24">
        <v>1.0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>
      <c r="A46" s="25" t="s">
        <v>34</v>
      </c>
      <c r="B46" s="9">
        <v>1.0</v>
      </c>
      <c r="C46" s="9">
        <v>3.0</v>
      </c>
      <c r="D46" s="9" t="s">
        <v>32</v>
      </c>
      <c r="E46" s="9" t="s">
        <v>32</v>
      </c>
      <c r="F46" s="9">
        <v>0.0</v>
      </c>
      <c r="G46" s="9">
        <v>0.0</v>
      </c>
      <c r="H46" s="9">
        <v>0.0</v>
      </c>
      <c r="I46" s="9">
        <v>2.0</v>
      </c>
      <c r="J46" s="9">
        <v>3.0</v>
      </c>
      <c r="K46" s="9">
        <v>3.0</v>
      </c>
      <c r="L46" s="24">
        <v>1.0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>
      <c r="A47" s="25" t="s">
        <v>34</v>
      </c>
      <c r="B47" s="9">
        <v>1.0</v>
      </c>
      <c r="C47" s="9">
        <v>3.0</v>
      </c>
      <c r="D47" s="9" t="s">
        <v>32</v>
      </c>
      <c r="E47" s="9" t="s">
        <v>32</v>
      </c>
      <c r="F47" s="9">
        <v>0.0</v>
      </c>
      <c r="G47" s="9">
        <v>0.0</v>
      </c>
      <c r="H47" s="9">
        <v>0.0</v>
      </c>
      <c r="I47" s="9">
        <v>1.0</v>
      </c>
      <c r="J47" s="9">
        <v>0.0</v>
      </c>
      <c r="K47" s="9">
        <v>0.0</v>
      </c>
      <c r="L47" s="24">
        <v>2.0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>
      <c r="A48" s="25" t="s">
        <v>34</v>
      </c>
      <c r="B48" s="9">
        <v>1.0</v>
      </c>
      <c r="C48" s="9">
        <v>3.0</v>
      </c>
      <c r="D48" s="9" t="s">
        <v>32</v>
      </c>
      <c r="E48" s="9" t="s">
        <v>32</v>
      </c>
      <c r="F48" s="9">
        <v>0.0</v>
      </c>
      <c r="G48" s="9">
        <v>0.0</v>
      </c>
      <c r="H48" s="9">
        <v>1.0</v>
      </c>
      <c r="I48" s="9">
        <v>1.0</v>
      </c>
      <c r="J48" s="9">
        <v>0.0</v>
      </c>
      <c r="K48" s="9">
        <v>0.0</v>
      </c>
      <c r="L48" s="24">
        <v>1.0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>
      <c r="A49" s="25" t="s">
        <v>34</v>
      </c>
      <c r="B49" s="9">
        <v>1.0</v>
      </c>
      <c r="C49" s="9">
        <v>3.0</v>
      </c>
      <c r="D49" s="9" t="s">
        <v>32</v>
      </c>
      <c r="E49" s="9" t="s">
        <v>32</v>
      </c>
      <c r="F49" s="9">
        <v>0.0</v>
      </c>
      <c r="G49" s="9">
        <v>2.0</v>
      </c>
      <c r="H49" s="9">
        <v>0.0</v>
      </c>
      <c r="I49" s="9">
        <v>2.0</v>
      </c>
      <c r="J49" s="9">
        <v>0.0</v>
      </c>
      <c r="K49" s="9">
        <v>0.0</v>
      </c>
      <c r="L49" s="24">
        <v>1.0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>
      <c r="A50" s="25" t="s">
        <v>34</v>
      </c>
      <c r="B50" s="9">
        <v>1.0</v>
      </c>
      <c r="C50" s="9">
        <v>3.0</v>
      </c>
      <c r="D50" s="9" t="s">
        <v>32</v>
      </c>
      <c r="E50" s="9" t="s">
        <v>32</v>
      </c>
      <c r="F50" s="9">
        <v>0.0</v>
      </c>
      <c r="G50" s="9">
        <v>2.0</v>
      </c>
      <c r="H50" s="9">
        <v>0.0</v>
      </c>
      <c r="I50" s="9">
        <v>1.0</v>
      </c>
      <c r="J50" s="9">
        <v>3.0</v>
      </c>
      <c r="K50" s="9">
        <v>1.0</v>
      </c>
      <c r="L50" s="24">
        <v>1.0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>
      <c r="A51" s="25" t="s">
        <v>34</v>
      </c>
      <c r="B51" s="9">
        <v>1.0</v>
      </c>
      <c r="C51" s="9">
        <v>3.0</v>
      </c>
      <c r="D51" s="9" t="s">
        <v>32</v>
      </c>
      <c r="E51" s="9" t="s">
        <v>33</v>
      </c>
      <c r="F51" s="9">
        <v>0.0</v>
      </c>
      <c r="G51" s="9">
        <v>0.0</v>
      </c>
      <c r="H51" s="9">
        <v>0.0</v>
      </c>
      <c r="I51" s="9">
        <v>1.0</v>
      </c>
      <c r="J51" s="9">
        <v>0.0</v>
      </c>
      <c r="K51" s="9">
        <v>1.0</v>
      </c>
      <c r="L51" s="24">
        <v>1.0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>
      <c r="A52" s="25" t="s">
        <v>34</v>
      </c>
      <c r="B52" s="9">
        <v>1.0</v>
      </c>
      <c r="C52" s="9">
        <v>3.0</v>
      </c>
      <c r="D52" s="9" t="s">
        <v>32</v>
      </c>
      <c r="E52" s="9" t="s">
        <v>33</v>
      </c>
      <c r="F52" s="9">
        <v>0.0</v>
      </c>
      <c r="G52" s="9">
        <v>0.0</v>
      </c>
      <c r="H52" s="9">
        <v>0.0</v>
      </c>
      <c r="I52" s="9">
        <v>1.0</v>
      </c>
      <c r="J52" s="9">
        <v>0.0</v>
      </c>
      <c r="K52" s="9">
        <v>0.0</v>
      </c>
      <c r="L52" s="24">
        <v>3.0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>
      <c r="A53" s="25" t="s">
        <v>34</v>
      </c>
      <c r="B53" s="9">
        <v>1.0</v>
      </c>
      <c r="C53" s="9">
        <v>3.0</v>
      </c>
      <c r="D53" s="9" t="s">
        <v>32</v>
      </c>
      <c r="E53" s="9" t="s">
        <v>33</v>
      </c>
      <c r="F53" s="9">
        <v>0.0</v>
      </c>
      <c r="G53" s="9">
        <v>0.0</v>
      </c>
      <c r="H53" s="9">
        <v>0.0</v>
      </c>
      <c r="I53" s="9">
        <v>1.0</v>
      </c>
      <c r="J53" s="9">
        <v>1.0</v>
      </c>
      <c r="K53" s="9">
        <v>0.0</v>
      </c>
      <c r="L53" s="24">
        <v>1.0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>
      <c r="A54" s="25" t="s">
        <v>34</v>
      </c>
      <c r="B54" s="9">
        <v>1.0</v>
      </c>
      <c r="C54" s="9">
        <v>3.0</v>
      </c>
      <c r="D54" s="9" t="s">
        <v>32</v>
      </c>
      <c r="E54" s="9" t="s">
        <v>33</v>
      </c>
      <c r="F54" s="9">
        <v>1.0</v>
      </c>
      <c r="G54" s="9">
        <v>0.0</v>
      </c>
      <c r="H54" s="9">
        <v>0.0</v>
      </c>
      <c r="I54" s="9">
        <v>1.0</v>
      </c>
      <c r="J54" s="9">
        <v>2.0</v>
      </c>
      <c r="K54" s="9">
        <v>0.0</v>
      </c>
      <c r="L54" s="24">
        <v>1.0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>
      <c r="A55" s="25" t="s">
        <v>34</v>
      </c>
      <c r="B55" s="9">
        <v>1.0</v>
      </c>
      <c r="C55" s="9">
        <v>3.0</v>
      </c>
      <c r="D55" s="9" t="s">
        <v>32</v>
      </c>
      <c r="E55" s="9" t="s">
        <v>33</v>
      </c>
      <c r="F55" s="9">
        <v>1.0</v>
      </c>
      <c r="G55" s="9">
        <v>0.0</v>
      </c>
      <c r="H55" s="9">
        <v>0.0</v>
      </c>
      <c r="I55" s="9">
        <v>3.0</v>
      </c>
      <c r="J55" s="9">
        <v>0.0</v>
      </c>
      <c r="K55" s="9">
        <v>0.0</v>
      </c>
      <c r="L55" s="24">
        <v>1.0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>
      <c r="A56" s="25" t="s">
        <v>34</v>
      </c>
      <c r="B56" s="9">
        <v>1.0</v>
      </c>
      <c r="C56" s="9">
        <v>3.0</v>
      </c>
      <c r="D56" s="9" t="s">
        <v>33</v>
      </c>
      <c r="E56" s="9" t="s">
        <v>32</v>
      </c>
      <c r="F56" s="9"/>
      <c r="G56" s="9">
        <v>0.0</v>
      </c>
      <c r="H56" s="9">
        <v>0.0</v>
      </c>
      <c r="I56" s="9">
        <v>2.0</v>
      </c>
      <c r="J56" s="9">
        <v>1.0</v>
      </c>
      <c r="K56" s="9">
        <v>1.0</v>
      </c>
      <c r="L56" s="24">
        <v>1.0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>
      <c r="A57" s="25" t="s">
        <v>34</v>
      </c>
      <c r="B57" s="9">
        <v>1.0</v>
      </c>
      <c r="C57" s="9">
        <v>3.0</v>
      </c>
      <c r="D57" s="9" t="s">
        <v>33</v>
      </c>
      <c r="E57" s="9" t="s">
        <v>32</v>
      </c>
      <c r="F57" s="9">
        <v>0.0</v>
      </c>
      <c r="G57" s="9">
        <v>0.0</v>
      </c>
      <c r="H57" s="9"/>
      <c r="I57" s="9">
        <v>2.0</v>
      </c>
      <c r="J57" s="9">
        <v>0.0</v>
      </c>
      <c r="K57" s="9">
        <v>1.0</v>
      </c>
      <c r="L57" s="24">
        <v>1.0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>
      <c r="A58" s="25" t="s">
        <v>34</v>
      </c>
      <c r="B58" s="9">
        <v>1.0</v>
      </c>
      <c r="C58" s="9">
        <v>3.0</v>
      </c>
      <c r="D58" s="9" t="s">
        <v>33</v>
      </c>
      <c r="E58" s="9" t="s">
        <v>32</v>
      </c>
      <c r="F58" s="9">
        <v>0.0</v>
      </c>
      <c r="G58" s="9">
        <v>2.0</v>
      </c>
      <c r="H58" s="9">
        <v>0.0</v>
      </c>
      <c r="I58" s="9">
        <v>1.0</v>
      </c>
      <c r="J58" s="9">
        <v>0.0</v>
      </c>
      <c r="K58" s="9">
        <v>0.0</v>
      </c>
      <c r="L58" s="24">
        <v>1.0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>
      <c r="A59" s="25" t="s">
        <v>34</v>
      </c>
      <c r="B59" s="9">
        <v>1.0</v>
      </c>
      <c r="C59" s="9">
        <v>3.0</v>
      </c>
      <c r="D59" s="9" t="s">
        <v>33</v>
      </c>
      <c r="E59" s="9" t="s">
        <v>33</v>
      </c>
      <c r="F59" s="9">
        <v>0.0</v>
      </c>
      <c r="G59" s="9">
        <v>2.0</v>
      </c>
      <c r="H59" s="9"/>
      <c r="I59" s="9">
        <v>1.0</v>
      </c>
      <c r="J59" s="9">
        <v>0.0</v>
      </c>
      <c r="K59" s="9">
        <v>0.0</v>
      </c>
      <c r="L59" s="24">
        <v>1.0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>
      <c r="A60" s="25" t="s">
        <v>34</v>
      </c>
      <c r="B60" s="9">
        <v>1.0</v>
      </c>
      <c r="C60" s="9">
        <v>4.0</v>
      </c>
      <c r="D60" s="9" t="s">
        <v>32</v>
      </c>
      <c r="E60" s="9" t="s">
        <v>32</v>
      </c>
      <c r="F60" s="9">
        <v>0.0</v>
      </c>
      <c r="G60" s="9">
        <v>0.0</v>
      </c>
      <c r="H60" s="9">
        <v>0.0</v>
      </c>
      <c r="I60" s="9">
        <v>1.0</v>
      </c>
      <c r="J60" s="9">
        <v>0.0</v>
      </c>
      <c r="K60" s="9">
        <v>0.0</v>
      </c>
      <c r="L60" s="24">
        <v>2.0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>
      <c r="A61" s="25" t="s">
        <v>34</v>
      </c>
      <c r="B61" s="9">
        <v>1.0</v>
      </c>
      <c r="C61" s="9">
        <v>4.0</v>
      </c>
      <c r="D61" s="9" t="s">
        <v>32</v>
      </c>
      <c r="E61" s="9" t="s">
        <v>32</v>
      </c>
      <c r="F61" s="9">
        <v>0.0</v>
      </c>
      <c r="G61" s="9">
        <v>0.0</v>
      </c>
      <c r="H61" s="9">
        <v>1.0</v>
      </c>
      <c r="I61" s="9">
        <v>3.0</v>
      </c>
      <c r="J61" s="9">
        <v>0.0</v>
      </c>
      <c r="K61" s="9">
        <v>2.0</v>
      </c>
      <c r="L61" s="24">
        <v>1.0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>
      <c r="A62" s="25" t="s">
        <v>34</v>
      </c>
      <c r="B62" s="9">
        <v>1.0</v>
      </c>
      <c r="C62" s="9">
        <v>4.0</v>
      </c>
      <c r="D62" s="9" t="s">
        <v>32</v>
      </c>
      <c r="E62" s="9" t="s">
        <v>32</v>
      </c>
      <c r="F62" s="9">
        <v>0.0</v>
      </c>
      <c r="G62" s="9">
        <v>2.0</v>
      </c>
      <c r="H62" s="9">
        <v>1.0</v>
      </c>
      <c r="I62" s="9">
        <v>2.0</v>
      </c>
      <c r="J62" s="9"/>
      <c r="K62" s="9">
        <v>3.0</v>
      </c>
      <c r="L62" s="24">
        <v>1.0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>
      <c r="A63" s="25" t="s">
        <v>34</v>
      </c>
      <c r="B63" s="9">
        <v>1.0</v>
      </c>
      <c r="C63" s="9">
        <v>4.0</v>
      </c>
      <c r="D63" s="9" t="s">
        <v>32</v>
      </c>
      <c r="E63" s="9" t="s">
        <v>32</v>
      </c>
      <c r="F63" s="9">
        <v>0.0</v>
      </c>
      <c r="G63" s="9">
        <v>2.0</v>
      </c>
      <c r="H63" s="9">
        <v>0.0</v>
      </c>
      <c r="I63" s="9">
        <v>1.0</v>
      </c>
      <c r="J63" s="9">
        <v>0.0</v>
      </c>
      <c r="K63" s="9">
        <v>1.0</v>
      </c>
      <c r="L63" s="24">
        <v>1.0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>
      <c r="A64" s="25" t="s">
        <v>34</v>
      </c>
      <c r="B64" s="9">
        <v>1.0</v>
      </c>
      <c r="C64" s="9">
        <v>4.0</v>
      </c>
      <c r="D64" s="9" t="s">
        <v>32</v>
      </c>
      <c r="E64" s="9" t="s">
        <v>32</v>
      </c>
      <c r="F64" s="9">
        <v>0.0</v>
      </c>
      <c r="G64" s="9"/>
      <c r="H64" s="9">
        <v>0.0</v>
      </c>
      <c r="I64" s="9">
        <v>1.0</v>
      </c>
      <c r="J64" s="9">
        <v>0.0</v>
      </c>
      <c r="K64" s="9">
        <v>1.0</v>
      </c>
      <c r="L64" s="24">
        <v>1.0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>
      <c r="A65" s="25" t="s">
        <v>34</v>
      </c>
      <c r="B65" s="9">
        <v>1.0</v>
      </c>
      <c r="C65" s="9">
        <v>4.0</v>
      </c>
      <c r="D65" s="9" t="s">
        <v>32</v>
      </c>
      <c r="E65" s="9" t="s">
        <v>32</v>
      </c>
      <c r="F65" s="9"/>
      <c r="G65" s="9">
        <v>2.0</v>
      </c>
      <c r="H65" s="9">
        <v>0.0</v>
      </c>
      <c r="I65" s="9">
        <v>1.0</v>
      </c>
      <c r="J65" s="9">
        <v>0.0</v>
      </c>
      <c r="K65" s="9">
        <v>0.0</v>
      </c>
      <c r="L65" s="24">
        <v>1.0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>
      <c r="A66" s="25" t="s">
        <v>34</v>
      </c>
      <c r="B66" s="9">
        <v>1.0</v>
      </c>
      <c r="C66" s="9">
        <v>4.0</v>
      </c>
      <c r="D66" s="9" t="s">
        <v>32</v>
      </c>
      <c r="E66" s="9" t="s">
        <v>33</v>
      </c>
      <c r="F66" s="9">
        <v>0.0</v>
      </c>
      <c r="G66" s="9">
        <v>0.0</v>
      </c>
      <c r="H66" s="9">
        <v>0.0</v>
      </c>
      <c r="I66" s="9">
        <v>2.0</v>
      </c>
      <c r="J66" s="9">
        <v>0.0</v>
      </c>
      <c r="K66" s="9">
        <v>0.0</v>
      </c>
      <c r="L66" s="24">
        <v>1.0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>
      <c r="A67" s="25" t="s">
        <v>34</v>
      </c>
      <c r="B67" s="9">
        <v>1.0</v>
      </c>
      <c r="C67" s="9">
        <v>4.0</v>
      </c>
      <c r="D67" s="9" t="s">
        <v>32</v>
      </c>
      <c r="E67" s="9" t="s">
        <v>33</v>
      </c>
      <c r="F67" s="9">
        <v>0.0</v>
      </c>
      <c r="G67" s="9">
        <v>2.0</v>
      </c>
      <c r="H67" s="9">
        <v>0.0</v>
      </c>
      <c r="I67" s="9">
        <v>2.0</v>
      </c>
      <c r="J67" s="9">
        <v>0.0</v>
      </c>
      <c r="K67" s="9">
        <v>3.0</v>
      </c>
      <c r="L67" s="24">
        <v>1.0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>
      <c r="A68" s="25" t="s">
        <v>34</v>
      </c>
      <c r="B68" s="9">
        <v>1.0</v>
      </c>
      <c r="C68" s="9">
        <v>4.0</v>
      </c>
      <c r="D68" s="9" t="s">
        <v>32</v>
      </c>
      <c r="E68" s="9" t="s">
        <v>33</v>
      </c>
      <c r="F68" s="9">
        <v>0.0</v>
      </c>
      <c r="G68" s="9">
        <v>2.0</v>
      </c>
      <c r="H68" s="9">
        <v>0.0</v>
      </c>
      <c r="I68" s="9">
        <v>1.0</v>
      </c>
      <c r="J68" s="9">
        <v>0.0</v>
      </c>
      <c r="K68" s="9">
        <v>0.0</v>
      </c>
      <c r="L68" s="24">
        <v>1.0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>
      <c r="A69" s="25" t="s">
        <v>34</v>
      </c>
      <c r="B69" s="9">
        <v>1.0</v>
      </c>
      <c r="C69" s="9">
        <v>4.0</v>
      </c>
      <c r="D69" s="9" t="s">
        <v>32</v>
      </c>
      <c r="E69" s="9" t="s">
        <v>33</v>
      </c>
      <c r="F69" s="9">
        <v>0.0</v>
      </c>
      <c r="G69" s="9">
        <v>2.0</v>
      </c>
      <c r="H69" s="9">
        <v>1.0</v>
      </c>
      <c r="I69" s="9">
        <v>2.0</v>
      </c>
      <c r="J69" s="9">
        <v>1.0</v>
      </c>
      <c r="K69" s="9">
        <v>1.0</v>
      </c>
      <c r="L69" s="24">
        <v>1.0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>
      <c r="A70" s="25" t="s">
        <v>34</v>
      </c>
      <c r="B70" s="9">
        <v>1.0</v>
      </c>
      <c r="C70" s="9">
        <v>4.0</v>
      </c>
      <c r="D70" s="9" t="s">
        <v>32</v>
      </c>
      <c r="E70" s="9" t="s">
        <v>33</v>
      </c>
      <c r="F70" s="9">
        <v>1.0</v>
      </c>
      <c r="G70" s="9">
        <v>2.0</v>
      </c>
      <c r="H70" s="9">
        <v>1.0</v>
      </c>
      <c r="I70" s="9">
        <v>1.0</v>
      </c>
      <c r="J70" s="9">
        <v>2.0</v>
      </c>
      <c r="K70" s="9">
        <v>3.0</v>
      </c>
      <c r="L70" s="24">
        <v>1.0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>
      <c r="A71" s="25" t="s">
        <v>34</v>
      </c>
      <c r="B71" s="9">
        <v>1.0</v>
      </c>
      <c r="C71" s="9">
        <v>4.0</v>
      </c>
      <c r="D71" s="9" t="s">
        <v>33</v>
      </c>
      <c r="E71" s="9" t="s">
        <v>32</v>
      </c>
      <c r="F71" s="9">
        <v>0.0</v>
      </c>
      <c r="G71" s="9">
        <v>0.0</v>
      </c>
      <c r="H71" s="9">
        <v>0.0</v>
      </c>
      <c r="I71" s="9"/>
      <c r="J71" s="9">
        <v>0.0</v>
      </c>
      <c r="K71" s="9">
        <v>0.0</v>
      </c>
      <c r="L71" s="24">
        <v>1.0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>
      <c r="A72" s="25" t="s">
        <v>34</v>
      </c>
      <c r="B72" s="9">
        <v>1.0</v>
      </c>
      <c r="C72" s="9">
        <v>4.0</v>
      </c>
      <c r="D72" s="9" t="s">
        <v>33</v>
      </c>
      <c r="E72" s="9" t="s">
        <v>32</v>
      </c>
      <c r="F72" s="9">
        <v>0.0</v>
      </c>
      <c r="G72" s="9">
        <v>2.0</v>
      </c>
      <c r="H72" s="9">
        <v>1.0</v>
      </c>
      <c r="I72" s="9">
        <v>2.0</v>
      </c>
      <c r="J72" s="9">
        <v>0.0</v>
      </c>
      <c r="K72" s="9">
        <v>3.0</v>
      </c>
      <c r="L72" s="24">
        <v>1.0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>
      <c r="A73" s="25" t="s">
        <v>34</v>
      </c>
      <c r="B73" s="9">
        <v>1.0</v>
      </c>
      <c r="C73" s="9">
        <v>4.0</v>
      </c>
      <c r="D73" s="9" t="s">
        <v>33</v>
      </c>
      <c r="E73" s="9" t="s">
        <v>33</v>
      </c>
      <c r="F73" s="9">
        <v>0.0</v>
      </c>
      <c r="G73" s="9">
        <v>0.0</v>
      </c>
      <c r="H73" s="9">
        <v>1.0</v>
      </c>
      <c r="I73" s="9">
        <v>2.0</v>
      </c>
      <c r="J73" s="9">
        <v>0.0</v>
      </c>
      <c r="K73" s="9">
        <v>2.0</v>
      </c>
      <c r="L73" s="24">
        <v>1.0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>
      <c r="A74" s="25" t="s">
        <v>34</v>
      </c>
      <c r="B74" s="9">
        <v>1.0</v>
      </c>
      <c r="C74" s="9">
        <v>4.0</v>
      </c>
      <c r="D74" s="9" t="s">
        <v>33</v>
      </c>
      <c r="E74" s="9" t="s">
        <v>33</v>
      </c>
      <c r="F74" s="9">
        <v>0.0</v>
      </c>
      <c r="G74" s="9">
        <v>0.0</v>
      </c>
      <c r="H74" s="9">
        <v>1.0</v>
      </c>
      <c r="I74" s="9">
        <v>2.0</v>
      </c>
      <c r="J74" s="9">
        <v>2.0</v>
      </c>
      <c r="K74" s="9">
        <v>2.0</v>
      </c>
      <c r="L74" s="24">
        <v>1.0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>
      <c r="A75" s="25" t="s">
        <v>34</v>
      </c>
      <c r="B75" s="9">
        <v>1.0</v>
      </c>
      <c r="C75" s="9">
        <v>4.0</v>
      </c>
      <c r="D75" s="9" t="s">
        <v>33</v>
      </c>
      <c r="E75" s="9" t="s">
        <v>33</v>
      </c>
      <c r="F75" s="9">
        <v>0.0</v>
      </c>
      <c r="G75" s="9">
        <v>2.0</v>
      </c>
      <c r="H75" s="9">
        <v>1.0</v>
      </c>
      <c r="I75" s="9">
        <v>2.0</v>
      </c>
      <c r="J75" s="9">
        <v>3.0</v>
      </c>
      <c r="K75" s="9">
        <v>3.0</v>
      </c>
      <c r="L75" s="24">
        <v>1.0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>
      <c r="A76" s="25" t="s">
        <v>34</v>
      </c>
      <c r="B76" s="9">
        <v>1.0</v>
      </c>
      <c r="C76" s="9">
        <v>4.0</v>
      </c>
      <c r="D76" s="9" t="s">
        <v>33</v>
      </c>
      <c r="E76" s="9" t="s">
        <v>33</v>
      </c>
      <c r="F76" s="9">
        <v>1.0</v>
      </c>
      <c r="G76" s="9">
        <v>2.0</v>
      </c>
      <c r="H76" s="9">
        <v>1.0</v>
      </c>
      <c r="I76" s="9">
        <v>2.0</v>
      </c>
      <c r="J76" s="9">
        <v>1.0</v>
      </c>
      <c r="K76" s="9">
        <v>1.0</v>
      </c>
      <c r="L76" s="24">
        <v>1.0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>
      <c r="A77" s="25" t="s">
        <v>34</v>
      </c>
      <c r="B77" s="9">
        <v>1.0</v>
      </c>
      <c r="C77" s="9">
        <v>4.0</v>
      </c>
      <c r="D77" s="9" t="s">
        <v>33</v>
      </c>
      <c r="E77" s="9"/>
      <c r="F77" s="9">
        <v>0.0</v>
      </c>
      <c r="G77" s="9">
        <v>2.0</v>
      </c>
      <c r="H77" s="9">
        <v>0.0</v>
      </c>
      <c r="I77" s="9">
        <v>2.0</v>
      </c>
      <c r="J77" s="9">
        <v>0.0</v>
      </c>
      <c r="K77" s="9">
        <v>4.0</v>
      </c>
      <c r="L77" s="24">
        <v>1.0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>
      <c r="A78" s="25" t="s">
        <v>34</v>
      </c>
      <c r="B78" s="9">
        <v>1.0</v>
      </c>
      <c r="C78" s="9">
        <v>4.0</v>
      </c>
      <c r="D78" s="9"/>
      <c r="E78" s="9" t="s">
        <v>32</v>
      </c>
      <c r="F78" s="9">
        <v>0.0</v>
      </c>
      <c r="G78" s="9">
        <v>0.0</v>
      </c>
      <c r="H78" s="9">
        <v>0.0</v>
      </c>
      <c r="I78" s="9">
        <v>1.0</v>
      </c>
      <c r="J78" s="9">
        <v>0.0</v>
      </c>
      <c r="K78" s="9">
        <v>0.0</v>
      </c>
      <c r="L78" s="24">
        <v>1.0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>
      <c r="A79" s="25" t="s">
        <v>34</v>
      </c>
      <c r="B79" s="9">
        <v>1.0</v>
      </c>
      <c r="C79" s="9">
        <v>4.0</v>
      </c>
      <c r="D79" s="9"/>
      <c r="E79" s="9" t="s">
        <v>32</v>
      </c>
      <c r="F79" s="9">
        <v>0.0</v>
      </c>
      <c r="G79" s="9">
        <v>2.0</v>
      </c>
      <c r="H79" s="9">
        <v>0.0</v>
      </c>
      <c r="I79" s="9">
        <v>1.0</v>
      </c>
      <c r="J79" s="9">
        <v>1.0</v>
      </c>
      <c r="K79" s="9">
        <v>1.0</v>
      </c>
      <c r="L79" s="24">
        <v>1.0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>
      <c r="A80" s="25" t="s">
        <v>34</v>
      </c>
      <c r="B80" s="9">
        <v>1.0</v>
      </c>
      <c r="C80" s="9"/>
      <c r="D80" s="9" t="s">
        <v>32</v>
      </c>
      <c r="E80" s="9" t="s">
        <v>32</v>
      </c>
      <c r="F80" s="9">
        <v>0.0</v>
      </c>
      <c r="G80" s="9">
        <v>2.0</v>
      </c>
      <c r="H80" s="9">
        <v>1.0</v>
      </c>
      <c r="I80" s="9">
        <v>2.0</v>
      </c>
      <c r="J80" s="9">
        <v>0.0</v>
      </c>
      <c r="K80" s="9">
        <v>0.0</v>
      </c>
      <c r="L80" s="24">
        <v>1.0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>
      <c r="A81" s="25" t="s">
        <v>34</v>
      </c>
      <c r="B81" s="9"/>
      <c r="C81" s="9">
        <v>4.0</v>
      </c>
      <c r="D81" s="9" t="s">
        <v>32</v>
      </c>
      <c r="E81" s="9" t="s">
        <v>33</v>
      </c>
      <c r="F81" s="9">
        <v>0.0</v>
      </c>
      <c r="G81" s="9">
        <v>2.0</v>
      </c>
      <c r="H81" s="9">
        <v>0.0</v>
      </c>
      <c r="I81" s="9">
        <v>1.0</v>
      </c>
      <c r="J81" s="9">
        <v>1.0</v>
      </c>
      <c r="K81" s="9">
        <v>2.0</v>
      </c>
      <c r="L81" s="24">
        <v>1.0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>
      <c r="A82" s="25" t="s">
        <v>34</v>
      </c>
      <c r="B82" s="9"/>
      <c r="C82" s="9">
        <v>2.0</v>
      </c>
      <c r="D82" s="9" t="s">
        <v>32</v>
      </c>
      <c r="E82" s="9" t="s">
        <v>32</v>
      </c>
      <c r="F82" s="9">
        <v>0.0</v>
      </c>
      <c r="G82" s="9">
        <v>0.0</v>
      </c>
      <c r="H82" s="9">
        <v>0.0</v>
      </c>
      <c r="I82" s="9">
        <v>1.0</v>
      </c>
      <c r="J82" s="9">
        <v>1.0</v>
      </c>
      <c r="K82" s="9">
        <v>0.0</v>
      </c>
      <c r="L82" s="24">
        <v>1.0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>
      <c r="A83" s="25" t="s">
        <v>34</v>
      </c>
      <c r="B83" s="9">
        <v>1.0</v>
      </c>
      <c r="C83" s="9"/>
      <c r="D83" s="9" t="s">
        <v>32</v>
      </c>
      <c r="E83" s="9" t="s">
        <v>32</v>
      </c>
      <c r="F83" s="9">
        <v>0.0</v>
      </c>
      <c r="G83" s="9">
        <v>2.0</v>
      </c>
      <c r="H83" s="9">
        <v>0.0</v>
      </c>
      <c r="I83" s="9">
        <v>1.0</v>
      </c>
      <c r="J83" s="9">
        <v>0.0</v>
      </c>
      <c r="K83" s="9">
        <v>0.0</v>
      </c>
      <c r="L83" s="27">
        <v>1.0</v>
      </c>
    </row>
    <row r="84">
      <c r="A84" s="25" t="s">
        <v>35</v>
      </c>
      <c r="B84" s="9">
        <v>0.0</v>
      </c>
      <c r="C84" s="9">
        <v>1.0</v>
      </c>
      <c r="D84" s="9" t="s">
        <v>33</v>
      </c>
      <c r="E84" s="9"/>
      <c r="F84" s="9">
        <v>1.0</v>
      </c>
      <c r="G84" s="9">
        <v>2.0</v>
      </c>
      <c r="H84" s="9">
        <v>0.0</v>
      </c>
      <c r="I84" s="9">
        <v>1.0</v>
      </c>
      <c r="J84" s="9">
        <v>0.0</v>
      </c>
      <c r="K84" s="9">
        <v>0.0</v>
      </c>
      <c r="L84" s="27">
        <v>1.0</v>
      </c>
    </row>
    <row r="85">
      <c r="A85" s="25" t="s">
        <v>35</v>
      </c>
      <c r="B85" s="9">
        <v>0.0</v>
      </c>
      <c r="C85" s="9">
        <v>1.0</v>
      </c>
      <c r="D85" s="9" t="s">
        <v>33</v>
      </c>
      <c r="E85" s="9" t="s">
        <v>32</v>
      </c>
      <c r="F85" s="9">
        <v>0.0</v>
      </c>
      <c r="G85" s="9">
        <v>0.0</v>
      </c>
      <c r="H85" s="9">
        <v>0.0</v>
      </c>
      <c r="I85" s="9">
        <v>1.0</v>
      </c>
      <c r="J85" s="9">
        <v>0.0</v>
      </c>
      <c r="K85" s="9">
        <v>0.0</v>
      </c>
      <c r="L85" s="27">
        <v>1.0</v>
      </c>
    </row>
    <row r="86">
      <c r="A86" s="25" t="s">
        <v>35</v>
      </c>
      <c r="B86" s="9">
        <v>0.0</v>
      </c>
      <c r="C86" s="9">
        <v>2.0</v>
      </c>
      <c r="D86" s="9" t="s">
        <v>33</v>
      </c>
      <c r="E86" s="9" t="s">
        <v>33</v>
      </c>
      <c r="F86" s="9">
        <v>0.0</v>
      </c>
      <c r="G86" s="9">
        <v>0.0</v>
      </c>
      <c r="H86" s="9">
        <v>0.0</v>
      </c>
      <c r="I86" s="9">
        <v>1.0</v>
      </c>
      <c r="J86" s="9">
        <v>0.0</v>
      </c>
      <c r="K86" s="9">
        <v>0.0</v>
      </c>
      <c r="L86" s="27">
        <v>1.0</v>
      </c>
    </row>
    <row r="87">
      <c r="A87" s="25" t="s">
        <v>35</v>
      </c>
      <c r="B87" s="9">
        <v>0.0</v>
      </c>
      <c r="C87" s="9">
        <v>2.0</v>
      </c>
      <c r="D87" s="9" t="s">
        <v>33</v>
      </c>
      <c r="E87" s="9" t="s">
        <v>33</v>
      </c>
      <c r="F87" s="9">
        <v>0.0</v>
      </c>
      <c r="G87" s="9">
        <v>2.0</v>
      </c>
      <c r="H87" s="9">
        <v>0.0</v>
      </c>
      <c r="I87" s="9">
        <v>2.0</v>
      </c>
      <c r="J87" s="9">
        <v>0.0</v>
      </c>
      <c r="K87" s="9">
        <v>0.0</v>
      </c>
      <c r="L87" s="24">
        <v>2.0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>
      <c r="A88" s="25" t="s">
        <v>35</v>
      </c>
      <c r="B88" s="9">
        <v>0.0</v>
      </c>
      <c r="C88" s="9">
        <v>2.0</v>
      </c>
      <c r="D88" s="9" t="s">
        <v>33</v>
      </c>
      <c r="E88" s="9" t="s">
        <v>33</v>
      </c>
      <c r="F88" s="9">
        <v>1.0</v>
      </c>
      <c r="G88" s="9">
        <v>2.0</v>
      </c>
      <c r="H88" s="9">
        <v>1.0</v>
      </c>
      <c r="I88" s="9">
        <v>1.0</v>
      </c>
      <c r="J88" s="9">
        <v>1.0</v>
      </c>
      <c r="K88" s="9">
        <v>0.0</v>
      </c>
      <c r="L88" s="24">
        <v>1.0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>
      <c r="A89" s="25" t="s">
        <v>35</v>
      </c>
      <c r="B89" s="9">
        <v>0.0</v>
      </c>
      <c r="C89" s="9">
        <v>2.0</v>
      </c>
      <c r="D89" s="9" t="s">
        <v>33</v>
      </c>
      <c r="E89" s="9" t="s">
        <v>33</v>
      </c>
      <c r="F89" s="9">
        <v>1.0</v>
      </c>
      <c r="G89" s="9">
        <v>2.0</v>
      </c>
      <c r="H89" s="9">
        <v>0.0</v>
      </c>
      <c r="I89" s="9">
        <v>1.0</v>
      </c>
      <c r="J89" s="9">
        <v>2.0</v>
      </c>
      <c r="K89" s="9">
        <v>3.0</v>
      </c>
      <c r="L89" s="24">
        <v>1.0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>
      <c r="A90" s="25" t="s">
        <v>35</v>
      </c>
      <c r="B90" s="9">
        <v>0.0</v>
      </c>
      <c r="C90" s="9">
        <v>2.0</v>
      </c>
      <c r="D90" s="9" t="s">
        <v>32</v>
      </c>
      <c r="E90" s="9" t="s">
        <v>32</v>
      </c>
      <c r="F90" s="9">
        <v>0.0</v>
      </c>
      <c r="G90" s="9">
        <v>2.0</v>
      </c>
      <c r="H90" s="9">
        <v>0.0</v>
      </c>
      <c r="I90" s="9">
        <v>2.0</v>
      </c>
      <c r="J90" s="9">
        <v>1.0</v>
      </c>
      <c r="K90" s="9">
        <v>1.0</v>
      </c>
      <c r="L90" s="24">
        <v>1.0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>
      <c r="A91" s="25" t="s">
        <v>35</v>
      </c>
      <c r="B91" s="9">
        <v>0.0</v>
      </c>
      <c r="C91" s="9">
        <v>3.0</v>
      </c>
      <c r="D91" s="9" t="s">
        <v>32</v>
      </c>
      <c r="E91" s="9" t="s">
        <v>32</v>
      </c>
      <c r="F91" s="9">
        <v>0.0</v>
      </c>
      <c r="G91" s="9">
        <v>2.0</v>
      </c>
      <c r="H91" s="9">
        <v>0.0</v>
      </c>
      <c r="I91" s="9">
        <v>1.0</v>
      </c>
      <c r="J91" s="9">
        <v>0.0</v>
      </c>
      <c r="K91" s="9">
        <v>0.0</v>
      </c>
      <c r="L91" s="24">
        <v>1.0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>
      <c r="A92" s="25" t="s">
        <v>35</v>
      </c>
      <c r="B92" s="9">
        <v>0.0</v>
      </c>
      <c r="C92" s="9">
        <v>3.0</v>
      </c>
      <c r="D92" s="9" t="s">
        <v>32</v>
      </c>
      <c r="E92" s="9" t="s">
        <v>32</v>
      </c>
      <c r="F92" s="9">
        <v>1.0</v>
      </c>
      <c r="G92" s="9">
        <v>0.0</v>
      </c>
      <c r="H92" s="9">
        <v>0.0</v>
      </c>
      <c r="I92" s="9">
        <v>1.0</v>
      </c>
      <c r="J92" s="9">
        <v>0.0</v>
      </c>
      <c r="K92" s="9">
        <v>0.0</v>
      </c>
      <c r="L92" s="24">
        <v>1.0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>
      <c r="A93" s="25" t="s">
        <v>35</v>
      </c>
      <c r="B93" s="9">
        <v>0.0</v>
      </c>
      <c r="C93" s="9">
        <v>3.0</v>
      </c>
      <c r="D93" s="9" t="s">
        <v>32</v>
      </c>
      <c r="E93" s="9" t="s">
        <v>33</v>
      </c>
      <c r="F93" s="9">
        <v>0.0</v>
      </c>
      <c r="G93" s="9">
        <v>0.0</v>
      </c>
      <c r="H93" s="9">
        <v>0.0</v>
      </c>
      <c r="I93" s="9">
        <v>1.0</v>
      </c>
      <c r="J93" s="9">
        <v>1.0</v>
      </c>
      <c r="K93" s="9">
        <v>0.0</v>
      </c>
      <c r="L93" s="24">
        <v>1.0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>
      <c r="A94" s="25" t="s">
        <v>35</v>
      </c>
      <c r="B94" s="9">
        <v>0.0</v>
      </c>
      <c r="C94" s="9">
        <v>3.0</v>
      </c>
      <c r="D94" s="9" t="s">
        <v>32</v>
      </c>
      <c r="E94" s="9" t="s">
        <v>33</v>
      </c>
      <c r="F94" s="9">
        <v>0.0</v>
      </c>
      <c r="G94" s="9">
        <v>0.0</v>
      </c>
      <c r="H94" s="9">
        <v>0.0</v>
      </c>
      <c r="I94" s="9">
        <v>2.0</v>
      </c>
      <c r="J94" s="9">
        <v>0.0</v>
      </c>
      <c r="K94" s="9">
        <v>0.0</v>
      </c>
      <c r="L94" s="24">
        <v>1.0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>
      <c r="A95" s="25" t="s">
        <v>35</v>
      </c>
      <c r="B95" s="9">
        <v>0.0</v>
      </c>
      <c r="C95" s="9">
        <v>3.0</v>
      </c>
      <c r="D95" s="9" t="s">
        <v>32</v>
      </c>
      <c r="E95" s="9" t="s">
        <v>33</v>
      </c>
      <c r="F95" s="9">
        <v>0.0</v>
      </c>
      <c r="G95" s="9">
        <v>2.0</v>
      </c>
      <c r="H95" s="9">
        <v>0.0</v>
      </c>
      <c r="I95" s="9">
        <v>1.0</v>
      </c>
      <c r="J95" s="9"/>
      <c r="K95" s="9">
        <v>0.0</v>
      </c>
      <c r="L95" s="24">
        <v>1.0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>
      <c r="A96" s="25" t="s">
        <v>35</v>
      </c>
      <c r="B96" s="9">
        <v>0.0</v>
      </c>
      <c r="C96" s="9">
        <v>3.0</v>
      </c>
      <c r="D96" s="9" t="s">
        <v>32</v>
      </c>
      <c r="E96" s="9" t="s">
        <v>33</v>
      </c>
      <c r="F96" s="9">
        <v>0.0</v>
      </c>
      <c r="G96" s="9">
        <v>2.0</v>
      </c>
      <c r="H96" s="9">
        <v>0.0</v>
      </c>
      <c r="I96" s="9">
        <v>1.0</v>
      </c>
      <c r="J96" s="9">
        <v>0.0</v>
      </c>
      <c r="K96" s="9">
        <v>0.0</v>
      </c>
      <c r="L96" s="24">
        <v>2.0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>
      <c r="A97" s="25" t="s">
        <v>35</v>
      </c>
      <c r="B97" s="9">
        <v>0.0</v>
      </c>
      <c r="C97" s="9">
        <v>3.0</v>
      </c>
      <c r="D97" s="9" t="s">
        <v>33</v>
      </c>
      <c r="E97" s="9" t="s">
        <v>33</v>
      </c>
      <c r="F97" s="9">
        <v>1.0</v>
      </c>
      <c r="G97" s="9">
        <v>0.0</v>
      </c>
      <c r="H97" s="9">
        <v>0.0</v>
      </c>
      <c r="I97" s="9">
        <v>1.0</v>
      </c>
      <c r="J97" s="9">
        <v>0.0</v>
      </c>
      <c r="K97" s="9">
        <v>0.0</v>
      </c>
      <c r="L97" s="24">
        <v>1.0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>
      <c r="A98" s="25" t="s">
        <v>35</v>
      </c>
      <c r="B98" s="9">
        <v>0.0</v>
      </c>
      <c r="C98" s="9">
        <v>3.0</v>
      </c>
      <c r="D98" s="9" t="s">
        <v>33</v>
      </c>
      <c r="E98" s="9" t="s">
        <v>33</v>
      </c>
      <c r="F98" s="9">
        <v>0.0</v>
      </c>
      <c r="G98" s="9">
        <v>2.0</v>
      </c>
      <c r="H98" s="9">
        <v>0.0</v>
      </c>
      <c r="I98" s="9">
        <v>1.0</v>
      </c>
      <c r="J98" s="9">
        <v>1.0</v>
      </c>
      <c r="K98" s="9">
        <v>0.0</v>
      </c>
      <c r="L98" s="24">
        <v>1.0</v>
      </c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>
      <c r="A99" s="25" t="s">
        <v>35</v>
      </c>
      <c r="B99" s="9">
        <v>0.0</v>
      </c>
      <c r="C99" s="9">
        <v>3.0</v>
      </c>
      <c r="D99" s="9" t="s">
        <v>33</v>
      </c>
      <c r="E99" s="9" t="s">
        <v>32</v>
      </c>
      <c r="F99" s="9">
        <v>0.0</v>
      </c>
      <c r="G99" s="9">
        <v>2.0</v>
      </c>
      <c r="H99" s="9">
        <v>0.0</v>
      </c>
      <c r="I99" s="9">
        <v>2.0</v>
      </c>
      <c r="J99" s="9">
        <v>0.0</v>
      </c>
      <c r="K99" s="9">
        <v>0.0</v>
      </c>
      <c r="L99" s="24">
        <v>1.0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>
      <c r="A100" s="25" t="s">
        <v>35</v>
      </c>
      <c r="B100" s="9">
        <v>0.0</v>
      </c>
      <c r="C100" s="9">
        <v>3.0</v>
      </c>
      <c r="D100" s="9" t="s">
        <v>33</v>
      </c>
      <c r="E100" s="9" t="s">
        <v>32</v>
      </c>
      <c r="F100" s="9">
        <v>0.0</v>
      </c>
      <c r="G100" s="9">
        <v>0.0</v>
      </c>
      <c r="H100" s="9">
        <v>0.0</v>
      </c>
      <c r="I100" s="9">
        <v>1.0</v>
      </c>
      <c r="J100" s="9">
        <v>1.0</v>
      </c>
      <c r="K100" s="9">
        <v>0.0</v>
      </c>
      <c r="L100" s="24">
        <v>1.0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>
      <c r="A101" s="25" t="s">
        <v>35</v>
      </c>
      <c r="B101" s="9">
        <v>0.0</v>
      </c>
      <c r="C101" s="9">
        <v>4.0</v>
      </c>
      <c r="D101" s="9" t="s">
        <v>36</v>
      </c>
      <c r="E101" s="9" t="s">
        <v>33</v>
      </c>
      <c r="F101" s="9">
        <v>1.0</v>
      </c>
      <c r="G101" s="9">
        <v>2.0</v>
      </c>
      <c r="H101" s="9">
        <v>1.0</v>
      </c>
      <c r="I101" s="9">
        <v>3.0</v>
      </c>
      <c r="J101" s="9">
        <v>2.0</v>
      </c>
      <c r="K101" s="9">
        <v>3.0</v>
      </c>
      <c r="L101" s="24">
        <v>1.0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>
      <c r="A102" s="25" t="s">
        <v>35</v>
      </c>
      <c r="B102" s="9">
        <v>0.0</v>
      </c>
      <c r="C102" s="9">
        <v>4.0</v>
      </c>
      <c r="D102" s="9" t="s">
        <v>36</v>
      </c>
      <c r="E102" s="9" t="s">
        <v>33</v>
      </c>
      <c r="F102" s="9">
        <v>0.0</v>
      </c>
      <c r="G102" s="9">
        <v>0.0</v>
      </c>
      <c r="H102" s="9">
        <v>1.0</v>
      </c>
      <c r="I102" s="9">
        <v>2.0</v>
      </c>
      <c r="J102" s="9">
        <v>0.0</v>
      </c>
      <c r="K102" s="9">
        <v>1.0</v>
      </c>
      <c r="L102" s="24">
        <v>1.0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>
      <c r="A103" s="25" t="s">
        <v>35</v>
      </c>
      <c r="B103" s="9">
        <v>0.0</v>
      </c>
      <c r="C103" s="9">
        <v>4.0</v>
      </c>
      <c r="D103" s="9" t="s">
        <v>36</v>
      </c>
      <c r="E103" s="9" t="s">
        <v>33</v>
      </c>
      <c r="F103" s="9">
        <v>0.0</v>
      </c>
      <c r="G103" s="9">
        <v>1.0</v>
      </c>
      <c r="H103" s="9">
        <v>1.0</v>
      </c>
      <c r="I103" s="9">
        <v>2.0</v>
      </c>
      <c r="J103" s="9">
        <v>0.0</v>
      </c>
      <c r="K103" s="9">
        <v>2.0</v>
      </c>
      <c r="L103" s="24">
        <v>1.0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>
      <c r="A104" s="25" t="s">
        <v>35</v>
      </c>
      <c r="B104" s="9">
        <v>0.0</v>
      </c>
      <c r="C104" s="9">
        <v>4.0</v>
      </c>
      <c r="D104" s="9" t="s">
        <v>36</v>
      </c>
      <c r="E104" s="9" t="s">
        <v>32</v>
      </c>
      <c r="F104" s="9">
        <v>1.0</v>
      </c>
      <c r="G104" s="9">
        <v>2.0</v>
      </c>
      <c r="H104" s="9">
        <v>1.0</v>
      </c>
      <c r="I104" s="9">
        <v>2.0</v>
      </c>
      <c r="J104" s="9">
        <v>2.0</v>
      </c>
      <c r="K104" s="9">
        <v>2.0</v>
      </c>
      <c r="L104" s="24">
        <v>1.0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>
      <c r="A105" s="25" t="s">
        <v>35</v>
      </c>
      <c r="B105" s="9">
        <v>0.0</v>
      </c>
      <c r="C105" s="9">
        <v>4.0</v>
      </c>
      <c r="D105" s="9" t="s">
        <v>32</v>
      </c>
      <c r="E105" s="9" t="s">
        <v>33</v>
      </c>
      <c r="F105" s="9">
        <v>0.0</v>
      </c>
      <c r="G105" s="9">
        <v>0.0</v>
      </c>
      <c r="H105" s="9"/>
      <c r="I105" s="9">
        <v>1.0</v>
      </c>
      <c r="J105" s="9">
        <v>0.0</v>
      </c>
      <c r="K105" s="9">
        <v>0.0</v>
      </c>
      <c r="L105" s="24">
        <v>1.0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>
      <c r="A106" s="25" t="s">
        <v>35</v>
      </c>
      <c r="B106" s="9">
        <v>0.0</v>
      </c>
      <c r="C106" s="9">
        <v>4.0</v>
      </c>
      <c r="D106" s="9" t="s">
        <v>32</v>
      </c>
      <c r="E106" s="9" t="s">
        <v>33</v>
      </c>
      <c r="F106" s="9">
        <v>0.0</v>
      </c>
      <c r="G106" s="9">
        <v>0.0</v>
      </c>
      <c r="H106" s="9">
        <v>1.0</v>
      </c>
      <c r="I106" s="9">
        <v>2.0</v>
      </c>
      <c r="J106" s="9">
        <v>0.0</v>
      </c>
      <c r="K106" s="9">
        <v>2.0</v>
      </c>
      <c r="L106" s="24">
        <v>1.0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>
      <c r="A107" s="25" t="s">
        <v>35</v>
      </c>
      <c r="B107" s="9">
        <v>0.0</v>
      </c>
      <c r="C107" s="9">
        <v>4.0</v>
      </c>
      <c r="D107" s="9" t="s">
        <v>32</v>
      </c>
      <c r="E107" s="9" t="s">
        <v>33</v>
      </c>
      <c r="F107" s="9">
        <v>0.0</v>
      </c>
      <c r="G107" s="9">
        <v>2.0</v>
      </c>
      <c r="H107" s="9">
        <v>0.0</v>
      </c>
      <c r="I107" s="9">
        <v>1.0</v>
      </c>
      <c r="J107" s="9">
        <v>1.0</v>
      </c>
      <c r="K107" s="9">
        <v>0.0</v>
      </c>
      <c r="L107" s="24">
        <v>1.0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>
      <c r="A108" s="25" t="s">
        <v>35</v>
      </c>
      <c r="B108" s="9">
        <v>0.0</v>
      </c>
      <c r="C108" s="9">
        <v>4.0</v>
      </c>
      <c r="D108" s="9" t="s">
        <v>32</v>
      </c>
      <c r="E108" s="9" t="s">
        <v>33</v>
      </c>
      <c r="F108" s="9">
        <v>0.0</v>
      </c>
      <c r="G108" s="9">
        <v>2.0</v>
      </c>
      <c r="H108" s="9">
        <v>0.0</v>
      </c>
      <c r="I108" s="9">
        <v>2.0</v>
      </c>
      <c r="J108" s="9">
        <v>0.0</v>
      </c>
      <c r="K108" s="9">
        <v>0.0</v>
      </c>
      <c r="L108" s="24">
        <v>1.0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>
      <c r="A109" s="25" t="s">
        <v>35</v>
      </c>
      <c r="B109" s="9">
        <v>0.0</v>
      </c>
      <c r="C109" s="9">
        <v>4.0</v>
      </c>
      <c r="D109" s="9" t="s">
        <v>32</v>
      </c>
      <c r="E109" s="9" t="s">
        <v>32</v>
      </c>
      <c r="F109" s="9">
        <v>0.0</v>
      </c>
      <c r="G109" s="9">
        <v>0.0</v>
      </c>
      <c r="H109" s="9">
        <v>0.0</v>
      </c>
      <c r="I109" s="9">
        <v>2.0</v>
      </c>
      <c r="J109" s="9">
        <v>0.0</v>
      </c>
      <c r="K109" s="9">
        <v>0.0</v>
      </c>
      <c r="L109" s="24">
        <v>1.0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>
      <c r="A110" s="25" t="s">
        <v>35</v>
      </c>
      <c r="B110" s="9">
        <v>0.0</v>
      </c>
      <c r="C110" s="9">
        <v>4.0</v>
      </c>
      <c r="D110" s="9" t="s">
        <v>32</v>
      </c>
      <c r="E110" s="9" t="s">
        <v>32</v>
      </c>
      <c r="F110" s="9">
        <v>0.0</v>
      </c>
      <c r="G110" s="9">
        <v>1.0</v>
      </c>
      <c r="H110" s="9">
        <v>1.0</v>
      </c>
      <c r="I110" s="9">
        <v>2.0</v>
      </c>
      <c r="J110" s="9">
        <v>1.0</v>
      </c>
      <c r="K110" s="9">
        <v>3.0</v>
      </c>
      <c r="L110" s="24">
        <v>1.0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>
      <c r="A111" s="25" t="s">
        <v>35</v>
      </c>
      <c r="B111" s="9">
        <v>0.0</v>
      </c>
      <c r="C111" s="9">
        <v>4.0</v>
      </c>
      <c r="D111" s="9" t="s">
        <v>33</v>
      </c>
      <c r="E111" s="9" t="s">
        <v>32</v>
      </c>
      <c r="F111" s="9">
        <v>0.0</v>
      </c>
      <c r="G111" s="9">
        <v>2.0</v>
      </c>
      <c r="H111" s="9">
        <v>0.0</v>
      </c>
      <c r="I111" s="9"/>
      <c r="J111" s="9">
        <v>0.0</v>
      </c>
      <c r="K111" s="9">
        <v>0.0</v>
      </c>
      <c r="L111" s="24">
        <v>1.0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>
      <c r="A112" s="25" t="s">
        <v>35</v>
      </c>
      <c r="B112" s="9">
        <v>0.0</v>
      </c>
      <c r="C112" s="9">
        <v>4.0</v>
      </c>
      <c r="D112" s="9" t="s">
        <v>33</v>
      </c>
      <c r="E112" s="9" t="s">
        <v>33</v>
      </c>
      <c r="F112" s="9">
        <v>0.0</v>
      </c>
      <c r="G112" s="9">
        <v>2.0</v>
      </c>
      <c r="H112" s="9">
        <v>0.0</v>
      </c>
      <c r="I112" s="9">
        <v>2.0</v>
      </c>
      <c r="J112" s="9">
        <v>2.0</v>
      </c>
      <c r="K112" s="9">
        <v>3.0</v>
      </c>
      <c r="L112" s="24">
        <v>1.0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  <row r="113">
      <c r="A113" s="25" t="s">
        <v>35</v>
      </c>
      <c r="B113" s="9">
        <v>0.0</v>
      </c>
      <c r="C113" s="9">
        <v>4.0</v>
      </c>
      <c r="D113" s="9" t="s">
        <v>33</v>
      </c>
      <c r="E113" s="9" t="s">
        <v>33</v>
      </c>
      <c r="F113" s="9">
        <v>0.0</v>
      </c>
      <c r="G113" s="9">
        <v>2.0</v>
      </c>
      <c r="H113" s="9">
        <v>1.0</v>
      </c>
      <c r="I113" s="9">
        <v>2.0</v>
      </c>
      <c r="J113" s="9">
        <v>2.0</v>
      </c>
      <c r="K113" s="9">
        <v>2.0</v>
      </c>
      <c r="L113" s="24">
        <v>1.0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</row>
    <row r="114">
      <c r="A114" s="25" t="s">
        <v>35</v>
      </c>
      <c r="B114" s="9">
        <v>0.0</v>
      </c>
      <c r="C114" s="9">
        <v>4.0</v>
      </c>
      <c r="D114" s="9" t="s">
        <v>33</v>
      </c>
      <c r="E114" s="9" t="s">
        <v>33</v>
      </c>
      <c r="F114" s="9">
        <v>0.0</v>
      </c>
      <c r="G114" s="9">
        <v>2.0</v>
      </c>
      <c r="H114" s="9">
        <v>0.0</v>
      </c>
      <c r="I114" s="9">
        <v>1.0</v>
      </c>
      <c r="J114" s="9">
        <v>0.0</v>
      </c>
      <c r="K114" s="9">
        <v>1.0</v>
      </c>
      <c r="L114" s="24">
        <v>1.0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>
      <c r="A115" s="25" t="s">
        <v>35</v>
      </c>
      <c r="B115" s="9">
        <v>0.0</v>
      </c>
      <c r="C115" s="9">
        <v>4.0</v>
      </c>
      <c r="D115" s="9" t="s">
        <v>33</v>
      </c>
      <c r="E115" s="9" t="s">
        <v>32</v>
      </c>
      <c r="F115" s="9">
        <v>0.0</v>
      </c>
      <c r="G115" s="9">
        <v>0.0</v>
      </c>
      <c r="H115" s="9">
        <v>1.0</v>
      </c>
      <c r="I115" s="9">
        <v>2.0</v>
      </c>
      <c r="J115" s="9">
        <v>0.0</v>
      </c>
      <c r="K115" s="9">
        <v>1.0</v>
      </c>
      <c r="L115" s="24">
        <v>1.0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</row>
    <row r="116">
      <c r="A116" s="25" t="s">
        <v>35</v>
      </c>
      <c r="B116" s="9">
        <v>0.0</v>
      </c>
      <c r="C116" s="9">
        <v>4.0</v>
      </c>
      <c r="D116" s="9"/>
      <c r="E116" s="9" t="s">
        <v>33</v>
      </c>
      <c r="F116" s="9">
        <v>0.0</v>
      </c>
      <c r="G116" s="9">
        <v>2.0</v>
      </c>
      <c r="H116" s="9">
        <v>0.0</v>
      </c>
      <c r="I116" s="9">
        <v>2.0</v>
      </c>
      <c r="J116" s="9">
        <v>0.0</v>
      </c>
      <c r="K116" s="9">
        <v>0.0</v>
      </c>
      <c r="L116" s="24">
        <v>1.0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</row>
    <row r="117">
      <c r="A117" s="25" t="s">
        <v>35</v>
      </c>
      <c r="B117" s="9">
        <v>1.0</v>
      </c>
      <c r="C117" s="9">
        <v>1.0</v>
      </c>
      <c r="D117" s="9" t="s">
        <v>36</v>
      </c>
      <c r="E117" s="9" t="s">
        <v>33</v>
      </c>
      <c r="F117" s="9">
        <v>0.0</v>
      </c>
      <c r="G117" s="9">
        <v>2.0</v>
      </c>
      <c r="H117" s="9">
        <v>0.0</v>
      </c>
      <c r="I117" s="9">
        <v>2.0</v>
      </c>
      <c r="J117" s="9">
        <v>0.0</v>
      </c>
      <c r="K117" s="9">
        <v>1.0</v>
      </c>
      <c r="L117" s="24">
        <v>1.0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>
      <c r="A118" s="25" t="s">
        <v>35</v>
      </c>
      <c r="B118" s="9">
        <v>1.0</v>
      </c>
      <c r="C118" s="9">
        <v>1.0</v>
      </c>
      <c r="D118" s="9" t="s">
        <v>36</v>
      </c>
      <c r="E118" s="9" t="s">
        <v>33</v>
      </c>
      <c r="F118" s="9">
        <v>0.0</v>
      </c>
      <c r="G118" s="9">
        <v>2.0</v>
      </c>
      <c r="H118" s="9">
        <v>0.0</v>
      </c>
      <c r="I118" s="9">
        <v>3.0</v>
      </c>
      <c r="J118" s="9">
        <v>0.0</v>
      </c>
      <c r="K118" s="9">
        <v>0.0</v>
      </c>
      <c r="L118" s="24">
        <v>1.0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>
      <c r="A119" s="25" t="s">
        <v>35</v>
      </c>
      <c r="B119" s="9">
        <v>1.0</v>
      </c>
      <c r="C119" s="9">
        <v>1.0</v>
      </c>
      <c r="D119" s="9" t="s">
        <v>32</v>
      </c>
      <c r="E119" s="9" t="s">
        <v>32</v>
      </c>
      <c r="F119" s="9">
        <v>0.0</v>
      </c>
      <c r="G119" s="9">
        <v>2.0</v>
      </c>
      <c r="H119" s="9"/>
      <c r="I119" s="9">
        <v>1.0</v>
      </c>
      <c r="J119" s="9">
        <v>1.0</v>
      </c>
      <c r="K119" s="9">
        <v>0.0</v>
      </c>
      <c r="L119" s="24">
        <v>1.0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>
      <c r="A120" s="25" t="s">
        <v>35</v>
      </c>
      <c r="B120" s="9">
        <v>1.0</v>
      </c>
      <c r="C120" s="9">
        <v>1.0</v>
      </c>
      <c r="D120" s="9" t="s">
        <v>32</v>
      </c>
      <c r="E120" s="9" t="s">
        <v>33</v>
      </c>
      <c r="F120" s="9">
        <v>0.0</v>
      </c>
      <c r="G120" s="9">
        <v>2.0</v>
      </c>
      <c r="H120" s="9">
        <v>0.0</v>
      </c>
      <c r="I120" s="9">
        <v>2.0</v>
      </c>
      <c r="J120" s="9">
        <v>0.0</v>
      </c>
      <c r="K120" s="9">
        <v>0.0</v>
      </c>
      <c r="L120" s="24">
        <v>1.0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>
      <c r="A121" s="25" t="s">
        <v>35</v>
      </c>
      <c r="B121" s="9">
        <v>1.0</v>
      </c>
      <c r="C121" s="9">
        <v>1.0</v>
      </c>
      <c r="D121" s="9" t="s">
        <v>32</v>
      </c>
      <c r="E121" s="9" t="s">
        <v>32</v>
      </c>
      <c r="F121" s="9">
        <v>0.0</v>
      </c>
      <c r="G121" s="9">
        <v>2.0</v>
      </c>
      <c r="H121" s="9">
        <v>0.0</v>
      </c>
      <c r="I121" s="9">
        <v>2.0</v>
      </c>
      <c r="J121" s="9">
        <v>0.0</v>
      </c>
      <c r="K121" s="9">
        <v>0.0</v>
      </c>
      <c r="L121" s="24">
        <v>1.0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>
      <c r="A122" s="25" t="s">
        <v>35</v>
      </c>
      <c r="B122" s="9">
        <v>1.0</v>
      </c>
      <c r="C122" s="9">
        <v>1.0</v>
      </c>
      <c r="D122" s="9" t="s">
        <v>33</v>
      </c>
      <c r="E122" s="9" t="s">
        <v>33</v>
      </c>
      <c r="F122" s="9">
        <v>1.0</v>
      </c>
      <c r="G122" s="9">
        <v>0.0</v>
      </c>
      <c r="H122" s="9">
        <v>0.0</v>
      </c>
      <c r="I122" s="9">
        <v>2.0</v>
      </c>
      <c r="J122" s="9">
        <v>0.0</v>
      </c>
      <c r="K122" s="9">
        <v>0.0</v>
      </c>
      <c r="L122" s="24">
        <v>1.0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>
      <c r="A123" s="25" t="s">
        <v>35</v>
      </c>
      <c r="B123" s="9">
        <v>1.0</v>
      </c>
      <c r="C123" s="9">
        <v>1.0</v>
      </c>
      <c r="D123" s="9" t="s">
        <v>33</v>
      </c>
      <c r="E123" s="9" t="s">
        <v>33</v>
      </c>
      <c r="F123" s="9">
        <v>0.0</v>
      </c>
      <c r="G123" s="9">
        <v>2.0</v>
      </c>
      <c r="H123" s="9">
        <v>0.0</v>
      </c>
      <c r="I123" s="9">
        <v>1.0</v>
      </c>
      <c r="J123" s="9">
        <v>0.0</v>
      </c>
      <c r="K123" s="9">
        <v>1.0</v>
      </c>
      <c r="L123" s="24">
        <v>1.0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>
      <c r="A124" s="25" t="s">
        <v>35</v>
      </c>
      <c r="B124" s="9">
        <v>1.0</v>
      </c>
      <c r="C124" s="9">
        <v>1.0</v>
      </c>
      <c r="D124" s="9" t="s">
        <v>33</v>
      </c>
      <c r="E124" s="9" t="s">
        <v>32</v>
      </c>
      <c r="F124" s="9">
        <v>0.0</v>
      </c>
      <c r="G124" s="9">
        <v>0.0</v>
      </c>
      <c r="H124" s="9">
        <v>0.0</v>
      </c>
      <c r="I124" s="9">
        <v>1.0</v>
      </c>
      <c r="J124" s="9">
        <v>2.0</v>
      </c>
      <c r="K124" s="9">
        <v>1.0</v>
      </c>
      <c r="L124" s="24">
        <v>1.0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>
      <c r="A125" s="25" t="s">
        <v>35</v>
      </c>
      <c r="B125" s="9">
        <v>1.0</v>
      </c>
      <c r="C125" s="9">
        <v>2.0</v>
      </c>
      <c r="D125" s="9" t="s">
        <v>36</v>
      </c>
      <c r="E125" s="9" t="s">
        <v>33</v>
      </c>
      <c r="F125" s="9">
        <v>0.0</v>
      </c>
      <c r="G125" s="9">
        <v>2.0</v>
      </c>
      <c r="H125" s="9">
        <v>0.0</v>
      </c>
      <c r="I125" s="9">
        <v>1.0</v>
      </c>
      <c r="J125" s="9">
        <v>1.0</v>
      </c>
      <c r="K125" s="9">
        <v>1.0</v>
      </c>
      <c r="L125" s="24">
        <v>1.0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>
      <c r="A126" s="25" t="s">
        <v>35</v>
      </c>
      <c r="B126" s="9">
        <v>1.0</v>
      </c>
      <c r="C126" s="9">
        <v>2.0</v>
      </c>
      <c r="D126" s="9" t="s">
        <v>32</v>
      </c>
      <c r="E126" s="9" t="s">
        <v>32</v>
      </c>
      <c r="F126" s="9">
        <v>0.0</v>
      </c>
      <c r="G126" s="9"/>
      <c r="H126" s="9">
        <v>0.0</v>
      </c>
      <c r="I126" s="9">
        <v>1.0</v>
      </c>
      <c r="J126" s="9">
        <v>0.0</v>
      </c>
      <c r="K126" s="9">
        <v>0.0</v>
      </c>
      <c r="L126" s="24">
        <v>1.0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>
      <c r="A127" s="25" t="s">
        <v>35</v>
      </c>
      <c r="B127" s="9">
        <v>1.0</v>
      </c>
      <c r="C127" s="9">
        <v>2.0</v>
      </c>
      <c r="D127" s="9" t="s">
        <v>32</v>
      </c>
      <c r="E127" s="9" t="s">
        <v>33</v>
      </c>
      <c r="F127" s="9">
        <v>0.0</v>
      </c>
      <c r="G127" s="9"/>
      <c r="H127" s="9">
        <v>0.0</v>
      </c>
      <c r="I127" s="9">
        <v>1.0</v>
      </c>
      <c r="J127" s="9">
        <v>0.0</v>
      </c>
      <c r="K127" s="9">
        <v>0.0</v>
      </c>
      <c r="L127" s="24">
        <v>1.0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>
      <c r="A128" s="25" t="s">
        <v>35</v>
      </c>
      <c r="B128" s="9">
        <v>1.0</v>
      </c>
      <c r="C128" s="9">
        <v>2.0</v>
      </c>
      <c r="D128" s="9" t="s">
        <v>32</v>
      </c>
      <c r="E128" s="9" t="s">
        <v>33</v>
      </c>
      <c r="F128" s="9">
        <v>0.0</v>
      </c>
      <c r="G128" s="9">
        <v>0.0</v>
      </c>
      <c r="H128" s="9">
        <v>0.0</v>
      </c>
      <c r="I128" s="9">
        <v>1.0</v>
      </c>
      <c r="J128" s="9">
        <v>0.0</v>
      </c>
      <c r="K128" s="9">
        <v>0.0</v>
      </c>
      <c r="L128" s="24">
        <v>2.0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>
      <c r="A129" s="25" t="s">
        <v>35</v>
      </c>
      <c r="B129" s="9">
        <v>1.0</v>
      </c>
      <c r="C129" s="9">
        <v>2.0</v>
      </c>
      <c r="D129" s="9" t="s">
        <v>32</v>
      </c>
      <c r="E129" s="9" t="s">
        <v>33</v>
      </c>
      <c r="F129" s="9">
        <v>0.0</v>
      </c>
      <c r="G129" s="9">
        <v>0.0</v>
      </c>
      <c r="H129" s="9">
        <v>0.0</v>
      </c>
      <c r="I129" s="9">
        <v>1.0</v>
      </c>
      <c r="J129" s="9">
        <v>0.0</v>
      </c>
      <c r="K129" s="9">
        <v>1.0</v>
      </c>
      <c r="L129" s="24">
        <v>1.0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>
      <c r="A130" s="25" t="s">
        <v>35</v>
      </c>
      <c r="B130" s="9">
        <v>1.0</v>
      </c>
      <c r="C130" s="9">
        <v>2.0</v>
      </c>
      <c r="D130" s="9" t="s">
        <v>32</v>
      </c>
      <c r="E130" s="9" t="s">
        <v>33</v>
      </c>
      <c r="F130" s="9">
        <v>1.0</v>
      </c>
      <c r="G130" s="9">
        <v>0.0</v>
      </c>
      <c r="H130" s="9">
        <v>0.0</v>
      </c>
      <c r="I130" s="9">
        <v>1.0</v>
      </c>
      <c r="J130" s="9">
        <v>0.0</v>
      </c>
      <c r="K130" s="9">
        <v>0.0</v>
      </c>
      <c r="L130" s="24">
        <v>1.0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>
      <c r="A131" s="25" t="s">
        <v>35</v>
      </c>
      <c r="B131" s="9">
        <v>1.0</v>
      </c>
      <c r="C131" s="9">
        <v>2.0</v>
      </c>
      <c r="D131" s="9" t="s">
        <v>32</v>
      </c>
      <c r="E131" s="9" t="s">
        <v>32</v>
      </c>
      <c r="F131" s="9">
        <v>0.0</v>
      </c>
      <c r="G131" s="9">
        <v>0.0</v>
      </c>
      <c r="H131" s="9">
        <v>0.0</v>
      </c>
      <c r="I131" s="9">
        <v>2.0</v>
      </c>
      <c r="J131" s="9">
        <v>1.0</v>
      </c>
      <c r="K131" s="9">
        <v>0.0</v>
      </c>
      <c r="L131" s="24">
        <v>1.0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>
      <c r="A132" s="25" t="s">
        <v>35</v>
      </c>
      <c r="B132" s="9">
        <v>1.0</v>
      </c>
      <c r="C132" s="9">
        <v>2.0</v>
      </c>
      <c r="D132" s="9" t="s">
        <v>32</v>
      </c>
      <c r="E132" s="9" t="s">
        <v>32</v>
      </c>
      <c r="F132" s="9">
        <v>0.0</v>
      </c>
      <c r="G132" s="9">
        <v>2.0</v>
      </c>
      <c r="H132" s="9">
        <v>0.0</v>
      </c>
      <c r="I132" s="9">
        <v>1.0</v>
      </c>
      <c r="J132" s="9">
        <v>0.0</v>
      </c>
      <c r="K132" s="9">
        <v>0.0</v>
      </c>
      <c r="L132" s="24">
        <v>1.0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>
      <c r="A133" s="25" t="s">
        <v>35</v>
      </c>
      <c r="B133" s="9">
        <v>1.0</v>
      </c>
      <c r="C133" s="9">
        <v>2.0</v>
      </c>
      <c r="D133" s="9" t="s">
        <v>32</v>
      </c>
      <c r="E133" s="9" t="s">
        <v>32</v>
      </c>
      <c r="F133" s="9">
        <v>0.0</v>
      </c>
      <c r="G133" s="9">
        <v>0.0</v>
      </c>
      <c r="H133" s="9">
        <v>0.0</v>
      </c>
      <c r="I133" s="9">
        <v>3.0</v>
      </c>
      <c r="J133" s="9">
        <v>0.0</v>
      </c>
      <c r="K133" s="9">
        <v>0.0</v>
      </c>
      <c r="L133" s="24">
        <v>1.0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>
      <c r="A134" s="25" t="s">
        <v>35</v>
      </c>
      <c r="B134" s="9">
        <v>1.0</v>
      </c>
      <c r="C134" s="9">
        <v>2.0</v>
      </c>
      <c r="D134" s="9" t="s">
        <v>33</v>
      </c>
      <c r="E134" s="9" t="s">
        <v>32</v>
      </c>
      <c r="F134" s="9">
        <v>0.0</v>
      </c>
      <c r="G134" s="9"/>
      <c r="H134" s="9">
        <v>0.0</v>
      </c>
      <c r="I134" s="9">
        <v>1.0</v>
      </c>
      <c r="J134" s="9">
        <v>1.0</v>
      </c>
      <c r="K134" s="9">
        <v>0.0</v>
      </c>
      <c r="L134" s="24">
        <v>1.0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>
      <c r="A135" s="25" t="s">
        <v>35</v>
      </c>
      <c r="B135" s="9">
        <v>1.0</v>
      </c>
      <c r="C135" s="9">
        <v>2.0</v>
      </c>
      <c r="D135" s="9" t="s">
        <v>33</v>
      </c>
      <c r="E135" s="9" t="s">
        <v>33</v>
      </c>
      <c r="F135" s="9">
        <v>0.0</v>
      </c>
      <c r="G135" s="9">
        <v>0.0</v>
      </c>
      <c r="H135" s="9">
        <v>1.0</v>
      </c>
      <c r="I135" s="9">
        <v>1.0</v>
      </c>
      <c r="J135" s="9">
        <v>0.0</v>
      </c>
      <c r="K135" s="9">
        <v>0.0</v>
      </c>
      <c r="L135" s="24">
        <v>1.0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>
      <c r="A136" s="25" t="s">
        <v>35</v>
      </c>
      <c r="B136" s="9">
        <v>1.0</v>
      </c>
      <c r="C136" s="9">
        <v>2.0</v>
      </c>
      <c r="D136" s="9" t="s">
        <v>33</v>
      </c>
      <c r="E136" s="9" t="s">
        <v>32</v>
      </c>
      <c r="F136" s="9">
        <v>0.0</v>
      </c>
      <c r="G136" s="9">
        <v>2.0</v>
      </c>
      <c r="H136" s="9">
        <v>0.0</v>
      </c>
      <c r="I136" s="9">
        <v>1.0</v>
      </c>
      <c r="J136" s="9">
        <v>1.0</v>
      </c>
      <c r="K136" s="9">
        <v>1.0</v>
      </c>
      <c r="L136" s="24">
        <v>1.0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>
      <c r="A137" s="25" t="s">
        <v>35</v>
      </c>
      <c r="B137" s="9">
        <v>1.0</v>
      </c>
      <c r="C137" s="9">
        <v>2.0</v>
      </c>
      <c r="D137" s="9"/>
      <c r="E137" s="9" t="s">
        <v>33</v>
      </c>
      <c r="F137" s="9">
        <v>0.0</v>
      </c>
      <c r="G137" s="9">
        <v>2.0</v>
      </c>
      <c r="H137" s="9">
        <v>0.0</v>
      </c>
      <c r="I137" s="9">
        <v>2.0</v>
      </c>
      <c r="J137" s="9">
        <v>0.0</v>
      </c>
      <c r="K137" s="9">
        <v>1.0</v>
      </c>
      <c r="L137" s="24">
        <v>1.0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>
      <c r="A138" s="25" t="s">
        <v>35</v>
      </c>
      <c r="B138" s="9">
        <v>1.0</v>
      </c>
      <c r="C138" s="9">
        <v>3.0</v>
      </c>
      <c r="D138" s="9" t="s">
        <v>36</v>
      </c>
      <c r="E138" s="9" t="s">
        <v>32</v>
      </c>
      <c r="F138" s="9">
        <v>1.0</v>
      </c>
      <c r="G138" s="9">
        <v>0.0</v>
      </c>
      <c r="H138" s="9">
        <v>0.0</v>
      </c>
      <c r="I138" s="9">
        <v>1.0</v>
      </c>
      <c r="J138" s="9"/>
      <c r="K138" s="9">
        <v>0.0</v>
      </c>
      <c r="L138" s="24">
        <v>1.0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>
      <c r="A139" s="25" t="s">
        <v>35</v>
      </c>
      <c r="B139" s="9">
        <v>1.0</v>
      </c>
      <c r="C139" s="9">
        <v>3.0</v>
      </c>
      <c r="D139" s="9" t="s">
        <v>32</v>
      </c>
      <c r="E139" s="9" t="s">
        <v>32</v>
      </c>
      <c r="F139" s="9">
        <v>0.0</v>
      </c>
      <c r="G139" s="9"/>
      <c r="H139" s="9">
        <v>0.0</v>
      </c>
      <c r="I139" s="9">
        <v>2.0</v>
      </c>
      <c r="J139" s="9">
        <v>1.0</v>
      </c>
      <c r="K139" s="9">
        <v>4.0</v>
      </c>
      <c r="L139" s="24">
        <v>1.0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>
      <c r="A140" s="25" t="s">
        <v>35</v>
      </c>
      <c r="B140" s="9">
        <v>1.0</v>
      </c>
      <c r="C140" s="9">
        <v>3.0</v>
      </c>
      <c r="D140" s="9" t="s">
        <v>32</v>
      </c>
      <c r="E140" s="9" t="s">
        <v>32</v>
      </c>
      <c r="F140" s="9"/>
      <c r="G140" s="9">
        <v>0.0</v>
      </c>
      <c r="H140" s="9">
        <v>0.0</v>
      </c>
      <c r="I140" s="9">
        <v>1.0</v>
      </c>
      <c r="J140" s="9">
        <v>0.0</v>
      </c>
      <c r="K140" s="9">
        <v>0.0</v>
      </c>
      <c r="L140" s="24">
        <v>1.0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</row>
    <row r="141">
      <c r="A141" s="25" t="s">
        <v>35</v>
      </c>
      <c r="B141" s="9">
        <v>1.0</v>
      </c>
      <c r="C141" s="9">
        <v>3.0</v>
      </c>
      <c r="D141" s="9" t="s">
        <v>32</v>
      </c>
      <c r="E141" s="9" t="s">
        <v>32</v>
      </c>
      <c r="F141" s="9">
        <v>1.0</v>
      </c>
      <c r="G141" s="9">
        <v>0.0</v>
      </c>
      <c r="H141" s="9">
        <v>0.0</v>
      </c>
      <c r="I141" s="9">
        <v>2.0</v>
      </c>
      <c r="J141" s="9">
        <v>1.0</v>
      </c>
      <c r="K141" s="9">
        <v>2.0</v>
      </c>
      <c r="L141" s="24">
        <v>1.0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>
      <c r="A142" s="25" t="s">
        <v>35</v>
      </c>
      <c r="B142" s="9">
        <v>1.0</v>
      </c>
      <c r="C142" s="9">
        <v>3.0</v>
      </c>
      <c r="D142" s="9" t="s">
        <v>32</v>
      </c>
      <c r="E142" s="9" t="s">
        <v>33</v>
      </c>
      <c r="F142" s="9">
        <v>0.0</v>
      </c>
      <c r="G142" s="9">
        <v>0.0</v>
      </c>
      <c r="H142" s="9">
        <v>1.0</v>
      </c>
      <c r="I142" s="9">
        <v>2.0</v>
      </c>
      <c r="J142" s="9">
        <v>0.0</v>
      </c>
      <c r="K142" s="9">
        <v>0.0</v>
      </c>
      <c r="L142" s="24">
        <v>1.0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>
      <c r="A143" s="25" t="s">
        <v>35</v>
      </c>
      <c r="B143" s="9">
        <v>1.0</v>
      </c>
      <c r="C143" s="9">
        <v>3.0</v>
      </c>
      <c r="D143" s="9" t="s">
        <v>32</v>
      </c>
      <c r="E143" s="9" t="s">
        <v>33</v>
      </c>
      <c r="F143" s="9">
        <v>0.0</v>
      </c>
      <c r="G143" s="9">
        <v>0.0</v>
      </c>
      <c r="H143" s="9">
        <v>1.0</v>
      </c>
      <c r="I143" s="9">
        <v>1.0</v>
      </c>
      <c r="J143" s="9">
        <v>1.0</v>
      </c>
      <c r="K143" s="9">
        <v>0.0</v>
      </c>
      <c r="L143" s="24">
        <v>1.0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>
      <c r="A144" s="25" t="s">
        <v>35</v>
      </c>
      <c r="B144" s="9">
        <v>1.0</v>
      </c>
      <c r="C144" s="9">
        <v>3.0</v>
      </c>
      <c r="D144" s="9" t="s">
        <v>32</v>
      </c>
      <c r="E144" s="9" t="s">
        <v>33</v>
      </c>
      <c r="F144" s="9">
        <v>0.0</v>
      </c>
      <c r="G144" s="9">
        <v>2.0</v>
      </c>
      <c r="H144" s="9">
        <v>0.0</v>
      </c>
      <c r="I144" s="9">
        <v>3.0</v>
      </c>
      <c r="J144" s="9">
        <v>1.0</v>
      </c>
      <c r="K144" s="9">
        <v>0.0</v>
      </c>
      <c r="L144" s="24">
        <v>1.0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>
      <c r="A145" s="25" t="s">
        <v>35</v>
      </c>
      <c r="B145" s="9">
        <v>1.0</v>
      </c>
      <c r="C145" s="9">
        <v>3.0</v>
      </c>
      <c r="D145" s="9" t="s">
        <v>32</v>
      </c>
      <c r="E145" s="9" t="s">
        <v>33</v>
      </c>
      <c r="F145" s="9">
        <v>0.0</v>
      </c>
      <c r="G145" s="9">
        <v>2.0</v>
      </c>
      <c r="H145" s="9">
        <v>0.0</v>
      </c>
      <c r="I145" s="9">
        <v>2.0</v>
      </c>
      <c r="J145" s="9">
        <v>1.0</v>
      </c>
      <c r="K145" s="9">
        <v>1.0</v>
      </c>
      <c r="L145" s="24">
        <v>1.0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>
      <c r="A146" s="25" t="s">
        <v>35</v>
      </c>
      <c r="B146" s="9">
        <v>1.0</v>
      </c>
      <c r="C146" s="9">
        <v>3.0</v>
      </c>
      <c r="D146" s="9" t="s">
        <v>32</v>
      </c>
      <c r="E146" s="9" t="s">
        <v>33</v>
      </c>
      <c r="F146" s="9">
        <v>0.0</v>
      </c>
      <c r="G146" s="9">
        <v>2.0</v>
      </c>
      <c r="H146" s="9">
        <v>0.0</v>
      </c>
      <c r="I146" s="9">
        <v>2.0</v>
      </c>
      <c r="J146" s="9">
        <v>0.0</v>
      </c>
      <c r="K146" s="9">
        <v>0.0</v>
      </c>
      <c r="L146" s="24">
        <v>1.0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  <row r="147">
      <c r="A147" s="25" t="s">
        <v>35</v>
      </c>
      <c r="B147" s="9">
        <v>1.0</v>
      </c>
      <c r="C147" s="9">
        <v>3.0</v>
      </c>
      <c r="D147" s="9" t="s">
        <v>32</v>
      </c>
      <c r="E147" s="9" t="s">
        <v>33</v>
      </c>
      <c r="F147" s="9">
        <v>0.0</v>
      </c>
      <c r="G147" s="9">
        <v>2.0</v>
      </c>
      <c r="H147" s="9">
        <v>1.0</v>
      </c>
      <c r="I147" s="9">
        <v>2.0</v>
      </c>
      <c r="J147" s="9">
        <v>0.0</v>
      </c>
      <c r="K147" s="9">
        <v>0.0</v>
      </c>
      <c r="L147" s="24">
        <v>1.0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</row>
    <row r="148">
      <c r="A148" s="25" t="s">
        <v>35</v>
      </c>
      <c r="B148" s="9">
        <v>1.0</v>
      </c>
      <c r="C148" s="9">
        <v>3.0</v>
      </c>
      <c r="D148" s="9" t="s">
        <v>32</v>
      </c>
      <c r="E148" s="9" t="s">
        <v>33</v>
      </c>
      <c r="F148" s="9">
        <v>1.0</v>
      </c>
      <c r="G148" s="9">
        <v>2.0</v>
      </c>
      <c r="H148" s="9">
        <v>1.0</v>
      </c>
      <c r="I148" s="9">
        <v>2.0</v>
      </c>
      <c r="J148" s="9">
        <v>1.0</v>
      </c>
      <c r="K148" s="9"/>
      <c r="L148" s="24">
        <v>1.0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</row>
    <row r="149">
      <c r="A149" s="25" t="s">
        <v>35</v>
      </c>
      <c r="B149" s="9">
        <v>1.0</v>
      </c>
      <c r="C149" s="9">
        <v>3.0</v>
      </c>
      <c r="D149" s="9" t="s">
        <v>32</v>
      </c>
      <c r="E149" s="9" t="s">
        <v>33</v>
      </c>
      <c r="F149" s="9">
        <v>1.0</v>
      </c>
      <c r="G149" s="9">
        <v>2.0</v>
      </c>
      <c r="H149" s="9">
        <v>0.0</v>
      </c>
      <c r="I149" s="9">
        <v>2.0</v>
      </c>
      <c r="J149" s="9">
        <v>0.0</v>
      </c>
      <c r="K149" s="9">
        <v>0.0</v>
      </c>
      <c r="L149" s="24">
        <v>1.0</v>
      </c>
      <c r="M149" s="22"/>
      <c r="N149" s="22"/>
      <c r="O149" s="22"/>
      <c r="P149" s="22"/>
      <c r="Q149" s="22"/>
      <c r="R149" s="22"/>
      <c r="S149" s="22"/>
      <c r="T149" s="22"/>
      <c r="U149" s="22"/>
      <c r="V149" s="22"/>
    </row>
    <row r="150">
      <c r="A150" s="25" t="s">
        <v>35</v>
      </c>
      <c r="B150" s="9">
        <v>1.0</v>
      </c>
      <c r="C150" s="9">
        <v>3.0</v>
      </c>
      <c r="D150" s="9" t="s">
        <v>32</v>
      </c>
      <c r="E150" s="9" t="s">
        <v>33</v>
      </c>
      <c r="F150" s="9">
        <v>1.0</v>
      </c>
      <c r="G150" s="9">
        <v>2.0</v>
      </c>
      <c r="H150" s="9">
        <v>0.0</v>
      </c>
      <c r="I150" s="9">
        <v>1.0</v>
      </c>
      <c r="J150" s="9">
        <v>3.0</v>
      </c>
      <c r="K150" s="9">
        <v>0.0</v>
      </c>
      <c r="L150" s="24">
        <v>1.0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>
      <c r="A151" s="25" t="s">
        <v>35</v>
      </c>
      <c r="B151" s="9">
        <v>1.0</v>
      </c>
      <c r="C151" s="9">
        <v>3.0</v>
      </c>
      <c r="D151" s="9" t="s">
        <v>33</v>
      </c>
      <c r="E151" s="9" t="s">
        <v>32</v>
      </c>
      <c r="F151" s="9">
        <v>0.0</v>
      </c>
      <c r="G151" s="9">
        <v>0.0</v>
      </c>
      <c r="H151" s="9">
        <v>0.0</v>
      </c>
      <c r="I151" s="9"/>
      <c r="J151" s="9">
        <v>0.0</v>
      </c>
      <c r="K151" s="9">
        <v>0.0</v>
      </c>
      <c r="L151" s="24">
        <v>1.0</v>
      </c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>
      <c r="A152" s="25" t="s">
        <v>35</v>
      </c>
      <c r="B152" s="9">
        <v>1.0</v>
      </c>
      <c r="C152" s="9">
        <v>3.0</v>
      </c>
      <c r="D152" s="9" t="s">
        <v>33</v>
      </c>
      <c r="E152" s="9" t="s">
        <v>32</v>
      </c>
      <c r="F152" s="9">
        <v>1.0</v>
      </c>
      <c r="G152" s="9">
        <v>0.0</v>
      </c>
      <c r="H152" s="9"/>
      <c r="I152" s="9">
        <v>1.0</v>
      </c>
      <c r="J152" s="9">
        <v>0.0</v>
      </c>
      <c r="K152" s="9">
        <v>0.0</v>
      </c>
      <c r="L152" s="24">
        <v>1.0</v>
      </c>
      <c r="M152" s="22"/>
      <c r="N152" s="22"/>
      <c r="O152" s="22"/>
      <c r="P152" s="22"/>
      <c r="Q152" s="22"/>
      <c r="R152" s="22"/>
      <c r="S152" s="22"/>
      <c r="T152" s="22"/>
      <c r="U152" s="22"/>
      <c r="V152" s="22"/>
    </row>
    <row r="153">
      <c r="A153" s="25" t="s">
        <v>35</v>
      </c>
      <c r="B153" s="9">
        <v>1.0</v>
      </c>
      <c r="C153" s="9">
        <v>3.0</v>
      </c>
      <c r="D153" s="9" t="s">
        <v>33</v>
      </c>
      <c r="E153" s="9" t="s">
        <v>32</v>
      </c>
      <c r="F153" s="9">
        <v>0.0</v>
      </c>
      <c r="G153" s="9">
        <v>2.0</v>
      </c>
      <c r="H153" s="9">
        <v>0.0</v>
      </c>
      <c r="I153" s="9">
        <v>2.0</v>
      </c>
      <c r="J153" s="9"/>
      <c r="K153" s="9">
        <v>1.0</v>
      </c>
      <c r="L153" s="24">
        <v>1.0</v>
      </c>
      <c r="M153" s="22"/>
      <c r="N153" s="22"/>
      <c r="O153" s="22"/>
      <c r="P153" s="22"/>
      <c r="Q153" s="22"/>
      <c r="R153" s="22"/>
      <c r="S153" s="22"/>
      <c r="T153" s="22"/>
      <c r="U153" s="22"/>
      <c r="V153" s="22"/>
    </row>
    <row r="154">
      <c r="A154" s="25" t="s">
        <v>35</v>
      </c>
      <c r="B154" s="9">
        <v>1.0</v>
      </c>
      <c r="C154" s="9">
        <v>3.0</v>
      </c>
      <c r="D154" s="9" t="s">
        <v>33</v>
      </c>
      <c r="E154" s="9" t="s">
        <v>32</v>
      </c>
      <c r="F154" s="9">
        <v>0.0</v>
      </c>
      <c r="G154" s="9">
        <v>2.0</v>
      </c>
      <c r="H154" s="9">
        <v>0.0</v>
      </c>
      <c r="I154" s="9"/>
      <c r="J154" s="9">
        <v>0.0</v>
      </c>
      <c r="K154" s="9">
        <v>0.0</v>
      </c>
      <c r="L154" s="24">
        <v>1.0</v>
      </c>
      <c r="M154" s="22"/>
      <c r="N154" s="22"/>
      <c r="O154" s="22"/>
      <c r="P154" s="22"/>
      <c r="Q154" s="22"/>
      <c r="R154" s="22"/>
      <c r="S154" s="22"/>
      <c r="T154" s="22"/>
      <c r="U154" s="22"/>
      <c r="V154" s="22"/>
    </row>
    <row r="155">
      <c r="A155" s="25" t="s">
        <v>35</v>
      </c>
      <c r="B155" s="9">
        <v>1.0</v>
      </c>
      <c r="C155" s="9">
        <v>3.0</v>
      </c>
      <c r="D155" s="9" t="s">
        <v>33</v>
      </c>
      <c r="E155" s="9" t="s">
        <v>33</v>
      </c>
      <c r="F155" s="9">
        <v>1.0</v>
      </c>
      <c r="G155" s="9">
        <v>2.0</v>
      </c>
      <c r="H155" s="9">
        <v>0.0</v>
      </c>
      <c r="I155" s="9">
        <v>1.0</v>
      </c>
      <c r="J155" s="9">
        <v>0.0</v>
      </c>
      <c r="K155" s="9">
        <v>0.0</v>
      </c>
      <c r="L155" s="24">
        <v>1.0</v>
      </c>
      <c r="M155" s="22"/>
      <c r="N155" s="22"/>
      <c r="O155" s="22"/>
      <c r="P155" s="22"/>
      <c r="Q155" s="22"/>
      <c r="R155" s="22"/>
      <c r="S155" s="22"/>
      <c r="T155" s="22"/>
      <c r="U155" s="22"/>
      <c r="V155" s="22"/>
    </row>
    <row r="156">
      <c r="A156" s="25" t="s">
        <v>35</v>
      </c>
      <c r="B156" s="9">
        <v>1.0</v>
      </c>
      <c r="C156" s="9">
        <v>3.0</v>
      </c>
      <c r="D156" s="9" t="s">
        <v>33</v>
      </c>
      <c r="E156" s="9" t="s">
        <v>33</v>
      </c>
      <c r="F156" s="9">
        <v>0.0</v>
      </c>
      <c r="G156" s="9">
        <v>0.0</v>
      </c>
      <c r="H156" s="9">
        <v>0.0</v>
      </c>
      <c r="I156" s="9">
        <v>1.0</v>
      </c>
      <c r="J156" s="9">
        <v>1.0</v>
      </c>
      <c r="K156" s="9">
        <v>0.0</v>
      </c>
      <c r="L156" s="24">
        <v>1.0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/>
    </row>
    <row r="157">
      <c r="A157" s="25" t="s">
        <v>35</v>
      </c>
      <c r="B157" s="9">
        <v>1.0</v>
      </c>
      <c r="C157" s="9">
        <v>3.0</v>
      </c>
      <c r="D157" s="9" t="s">
        <v>33</v>
      </c>
      <c r="E157" s="9" t="s">
        <v>32</v>
      </c>
      <c r="F157" s="9">
        <v>1.0</v>
      </c>
      <c r="G157" s="9">
        <v>0.0</v>
      </c>
      <c r="H157" s="9">
        <v>0.0</v>
      </c>
      <c r="I157" s="9">
        <v>1.0</v>
      </c>
      <c r="J157" s="9">
        <v>1.0</v>
      </c>
      <c r="K157" s="9">
        <v>0.0</v>
      </c>
      <c r="L157" s="24">
        <v>1.0</v>
      </c>
      <c r="M157" s="22"/>
      <c r="N157" s="22"/>
      <c r="O157" s="22"/>
      <c r="P157" s="22"/>
      <c r="Q157" s="22"/>
      <c r="R157" s="22"/>
      <c r="S157" s="22"/>
      <c r="T157" s="22"/>
      <c r="U157" s="22"/>
      <c r="V157" s="22"/>
    </row>
    <row r="158">
      <c r="A158" s="25" t="s">
        <v>35</v>
      </c>
      <c r="B158" s="9">
        <v>1.0</v>
      </c>
      <c r="C158" s="9">
        <v>4.0</v>
      </c>
      <c r="D158" s="9" t="s">
        <v>36</v>
      </c>
      <c r="E158" s="9" t="s">
        <v>33</v>
      </c>
      <c r="F158" s="9">
        <v>0.0</v>
      </c>
      <c r="G158" s="9">
        <v>2.0</v>
      </c>
      <c r="H158" s="9">
        <v>1.0</v>
      </c>
      <c r="I158" s="9">
        <v>3.0</v>
      </c>
      <c r="J158" s="9">
        <v>0.0</v>
      </c>
      <c r="K158" s="9">
        <v>2.0</v>
      </c>
      <c r="L158" s="24">
        <v>1.0</v>
      </c>
      <c r="M158" s="22"/>
      <c r="N158" s="22"/>
      <c r="O158" s="22"/>
      <c r="P158" s="22"/>
      <c r="Q158" s="22"/>
      <c r="R158" s="22"/>
      <c r="S158" s="22"/>
      <c r="T158" s="22"/>
      <c r="U158" s="22"/>
      <c r="V158" s="22"/>
    </row>
    <row r="159">
      <c r="A159" s="25" t="s">
        <v>35</v>
      </c>
      <c r="B159" s="9">
        <v>1.0</v>
      </c>
      <c r="C159" s="9">
        <v>4.0</v>
      </c>
      <c r="D159" s="9" t="s">
        <v>32</v>
      </c>
      <c r="E159" s="9" t="s">
        <v>32</v>
      </c>
      <c r="F159" s="9">
        <v>0.0</v>
      </c>
      <c r="G159" s="9">
        <v>2.0</v>
      </c>
      <c r="H159" s="9">
        <v>1.0</v>
      </c>
      <c r="I159" s="9">
        <v>2.0</v>
      </c>
      <c r="J159" s="9"/>
      <c r="K159" s="9">
        <v>1.0</v>
      </c>
      <c r="L159" s="24">
        <v>1.0</v>
      </c>
      <c r="M159" s="22"/>
      <c r="N159" s="22"/>
      <c r="O159" s="22"/>
      <c r="P159" s="22"/>
      <c r="Q159" s="22"/>
      <c r="R159" s="22"/>
      <c r="S159" s="22"/>
      <c r="T159" s="22"/>
      <c r="U159" s="22"/>
      <c r="V159" s="22"/>
    </row>
    <row r="160">
      <c r="A160" s="25" t="s">
        <v>35</v>
      </c>
      <c r="B160" s="9">
        <v>1.0</v>
      </c>
      <c r="C160" s="9">
        <v>4.0</v>
      </c>
      <c r="D160" s="9" t="s">
        <v>32</v>
      </c>
      <c r="E160" s="9" t="s">
        <v>32</v>
      </c>
      <c r="F160" s="9">
        <v>0.0</v>
      </c>
      <c r="G160" s="9">
        <v>0.0</v>
      </c>
      <c r="H160" s="9">
        <v>0.0</v>
      </c>
      <c r="I160" s="9">
        <v>2.0</v>
      </c>
      <c r="J160" s="9">
        <v>1.0</v>
      </c>
      <c r="K160" s="9"/>
      <c r="L160" s="24">
        <v>1.0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</row>
    <row r="161">
      <c r="A161" s="25" t="s">
        <v>35</v>
      </c>
      <c r="B161" s="9">
        <v>1.0</v>
      </c>
      <c r="C161" s="9">
        <v>4.0</v>
      </c>
      <c r="D161" s="9" t="s">
        <v>32</v>
      </c>
      <c r="E161" s="9" t="s">
        <v>32</v>
      </c>
      <c r="F161" s="9">
        <v>0.0</v>
      </c>
      <c r="G161" s="9">
        <v>2.0</v>
      </c>
      <c r="H161" s="9"/>
      <c r="I161" s="9">
        <v>2.0</v>
      </c>
      <c r="J161" s="9">
        <v>1.0</v>
      </c>
      <c r="K161" s="9">
        <v>2.0</v>
      </c>
      <c r="L161" s="24">
        <v>1.0</v>
      </c>
      <c r="M161" s="22"/>
      <c r="N161" s="22"/>
      <c r="O161" s="22"/>
      <c r="P161" s="22"/>
      <c r="Q161" s="22"/>
      <c r="R161" s="22"/>
      <c r="S161" s="22"/>
      <c r="T161" s="22"/>
      <c r="U161" s="22"/>
      <c r="V161" s="22"/>
    </row>
    <row r="162">
      <c r="A162" s="25" t="s">
        <v>35</v>
      </c>
      <c r="B162" s="9">
        <v>1.0</v>
      </c>
      <c r="C162" s="9">
        <v>4.0</v>
      </c>
      <c r="D162" s="9" t="s">
        <v>32</v>
      </c>
      <c r="E162" s="9" t="s">
        <v>32</v>
      </c>
      <c r="F162" s="9">
        <v>0.0</v>
      </c>
      <c r="G162" s="9">
        <v>0.0</v>
      </c>
      <c r="H162" s="9">
        <v>0.0</v>
      </c>
      <c r="I162" s="9">
        <v>1.0</v>
      </c>
      <c r="J162" s="9">
        <v>1.0</v>
      </c>
      <c r="K162" s="9">
        <v>1.0</v>
      </c>
      <c r="L162" s="24">
        <v>1.0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</row>
    <row r="163">
      <c r="A163" s="25" t="s">
        <v>35</v>
      </c>
      <c r="B163" s="9">
        <v>1.0</v>
      </c>
      <c r="C163" s="9">
        <v>4.0</v>
      </c>
      <c r="D163" s="9" t="s">
        <v>32</v>
      </c>
      <c r="E163" s="9" t="s">
        <v>32</v>
      </c>
      <c r="F163" s="9">
        <v>0.0</v>
      </c>
      <c r="G163" s="9">
        <v>2.0</v>
      </c>
      <c r="H163" s="9">
        <v>1.0</v>
      </c>
      <c r="I163" s="9">
        <v>2.0</v>
      </c>
      <c r="J163" s="9">
        <v>1.0</v>
      </c>
      <c r="K163" s="9">
        <v>3.0</v>
      </c>
      <c r="L163" s="24">
        <v>1.0</v>
      </c>
      <c r="M163" s="22"/>
      <c r="N163" s="22"/>
      <c r="O163" s="22"/>
      <c r="P163" s="22"/>
      <c r="Q163" s="22"/>
      <c r="R163" s="22"/>
      <c r="S163" s="22"/>
      <c r="T163" s="22"/>
      <c r="U163" s="22"/>
      <c r="V163" s="22"/>
    </row>
    <row r="164">
      <c r="A164" s="25" t="s">
        <v>35</v>
      </c>
      <c r="B164" s="9">
        <v>1.0</v>
      </c>
      <c r="C164" s="9">
        <v>4.0</v>
      </c>
      <c r="D164" s="9" t="s">
        <v>32</v>
      </c>
      <c r="E164" s="9" t="s">
        <v>32</v>
      </c>
      <c r="F164" s="9">
        <v>0.0</v>
      </c>
      <c r="G164" s="9">
        <v>0.0</v>
      </c>
      <c r="H164" s="9">
        <v>0.0</v>
      </c>
      <c r="I164" s="9">
        <v>1.0</v>
      </c>
      <c r="J164" s="9">
        <v>1.0</v>
      </c>
      <c r="K164" s="9">
        <v>2.0</v>
      </c>
      <c r="L164" s="24">
        <v>1.0</v>
      </c>
      <c r="M164" s="22"/>
      <c r="N164" s="22"/>
      <c r="O164" s="22"/>
      <c r="P164" s="22"/>
      <c r="Q164" s="22"/>
      <c r="R164" s="22"/>
      <c r="S164" s="22"/>
      <c r="T164" s="22"/>
      <c r="U164" s="22"/>
      <c r="V164" s="22"/>
    </row>
    <row r="165">
      <c r="A165" s="25" t="s">
        <v>35</v>
      </c>
      <c r="B165" s="9">
        <v>1.0</v>
      </c>
      <c r="C165" s="9">
        <v>4.0</v>
      </c>
      <c r="D165" s="9" t="s">
        <v>32</v>
      </c>
      <c r="E165" s="9" t="s">
        <v>32</v>
      </c>
      <c r="F165" s="9">
        <v>0.0</v>
      </c>
      <c r="G165" s="9">
        <v>0.0</v>
      </c>
      <c r="H165" s="9">
        <v>0.0</v>
      </c>
      <c r="I165" s="9">
        <v>1.0</v>
      </c>
      <c r="J165" s="9">
        <v>2.0</v>
      </c>
      <c r="K165" s="9">
        <v>3.0</v>
      </c>
      <c r="L165" s="24">
        <v>1.0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</row>
    <row r="166">
      <c r="A166" s="25" t="s">
        <v>35</v>
      </c>
      <c r="B166" s="9">
        <v>1.0</v>
      </c>
      <c r="C166" s="9">
        <v>4.0</v>
      </c>
      <c r="D166" s="9" t="s">
        <v>32</v>
      </c>
      <c r="E166" s="9" t="s">
        <v>32</v>
      </c>
      <c r="F166" s="9">
        <v>0.0</v>
      </c>
      <c r="G166" s="9">
        <v>0.0</v>
      </c>
      <c r="H166" s="9">
        <v>1.0</v>
      </c>
      <c r="I166" s="9">
        <v>2.0</v>
      </c>
      <c r="J166" s="9">
        <v>0.0</v>
      </c>
      <c r="K166" s="9">
        <v>0.0</v>
      </c>
      <c r="L166" s="24">
        <v>1.0</v>
      </c>
      <c r="M166" s="22"/>
      <c r="N166" s="22"/>
      <c r="O166" s="22"/>
      <c r="P166" s="22"/>
      <c r="Q166" s="22"/>
      <c r="R166" s="22"/>
      <c r="S166" s="22"/>
      <c r="T166" s="22"/>
      <c r="U166" s="22"/>
      <c r="V166" s="22"/>
    </row>
    <row r="167">
      <c r="A167" s="25" t="s">
        <v>35</v>
      </c>
      <c r="B167" s="9">
        <v>1.0</v>
      </c>
      <c r="C167" s="9">
        <v>4.0</v>
      </c>
      <c r="D167" s="9" t="s">
        <v>32</v>
      </c>
      <c r="E167" s="9" t="s">
        <v>32</v>
      </c>
      <c r="F167" s="9">
        <v>0.0</v>
      </c>
      <c r="G167" s="9">
        <v>0.0</v>
      </c>
      <c r="H167" s="9">
        <v>1.0</v>
      </c>
      <c r="I167" s="9">
        <v>2.0</v>
      </c>
      <c r="J167" s="9">
        <v>1.0</v>
      </c>
      <c r="K167" s="9">
        <v>3.0</v>
      </c>
      <c r="L167" s="24">
        <v>1.0</v>
      </c>
      <c r="M167" s="22"/>
      <c r="N167" s="22"/>
      <c r="O167" s="22"/>
      <c r="P167" s="22"/>
      <c r="Q167" s="22"/>
      <c r="R167" s="22"/>
      <c r="S167" s="22"/>
      <c r="T167" s="22"/>
      <c r="U167" s="22"/>
      <c r="V167" s="22"/>
    </row>
    <row r="168">
      <c r="A168" s="25" t="s">
        <v>35</v>
      </c>
      <c r="B168" s="9">
        <v>1.0</v>
      </c>
      <c r="C168" s="9">
        <v>4.0</v>
      </c>
      <c r="D168" s="9" t="s">
        <v>32</v>
      </c>
      <c r="E168" s="9" t="s">
        <v>32</v>
      </c>
      <c r="F168" s="9">
        <v>1.0</v>
      </c>
      <c r="G168" s="9"/>
      <c r="H168" s="9">
        <v>1.0</v>
      </c>
      <c r="I168" s="9">
        <v>1.0</v>
      </c>
      <c r="J168" s="9">
        <v>2.0</v>
      </c>
      <c r="K168" s="9">
        <v>2.0</v>
      </c>
      <c r="L168" s="24">
        <v>1.0</v>
      </c>
      <c r="M168" s="22"/>
      <c r="N168" s="22"/>
      <c r="O168" s="22"/>
      <c r="P168" s="22"/>
      <c r="Q168" s="22"/>
      <c r="R168" s="22"/>
      <c r="S168" s="22"/>
      <c r="T168" s="22"/>
      <c r="U168" s="22"/>
      <c r="V168" s="22"/>
    </row>
    <row r="169">
      <c r="A169" s="25" t="s">
        <v>35</v>
      </c>
      <c r="B169" s="9">
        <v>1.0</v>
      </c>
      <c r="C169" s="9">
        <v>4.0</v>
      </c>
      <c r="D169" s="9" t="s">
        <v>32</v>
      </c>
      <c r="E169" s="9" t="s">
        <v>32</v>
      </c>
      <c r="F169" s="9">
        <v>1.0</v>
      </c>
      <c r="G169" s="9">
        <v>0.0</v>
      </c>
      <c r="H169" s="9">
        <v>1.0</v>
      </c>
      <c r="I169" s="9">
        <v>2.0</v>
      </c>
      <c r="J169" s="9">
        <v>0.0</v>
      </c>
      <c r="K169" s="9">
        <v>2.0</v>
      </c>
      <c r="L169" s="24">
        <v>1.0</v>
      </c>
      <c r="M169" s="22"/>
      <c r="N169" s="22"/>
      <c r="O169" s="22"/>
      <c r="P169" s="22"/>
      <c r="Q169" s="22"/>
      <c r="R169" s="22"/>
      <c r="S169" s="22"/>
      <c r="T169" s="22"/>
      <c r="U169" s="22"/>
      <c r="V169" s="22"/>
    </row>
    <row r="170">
      <c r="A170" s="25" t="s">
        <v>35</v>
      </c>
      <c r="B170" s="9">
        <v>1.0</v>
      </c>
      <c r="C170" s="9">
        <v>4.0</v>
      </c>
      <c r="D170" s="9" t="s">
        <v>32</v>
      </c>
      <c r="E170" s="9" t="s">
        <v>33</v>
      </c>
      <c r="F170" s="9">
        <v>0.0</v>
      </c>
      <c r="G170" s="9">
        <v>0.0</v>
      </c>
      <c r="H170" s="9">
        <v>1.0</v>
      </c>
      <c r="I170" s="9">
        <v>1.0</v>
      </c>
      <c r="J170" s="9">
        <v>1.0</v>
      </c>
      <c r="K170" s="9">
        <v>1.0</v>
      </c>
      <c r="L170" s="24">
        <v>1.0</v>
      </c>
      <c r="M170" s="22"/>
      <c r="N170" s="22"/>
      <c r="O170" s="22"/>
      <c r="P170" s="22"/>
      <c r="Q170" s="22"/>
      <c r="R170" s="22"/>
      <c r="S170" s="22"/>
      <c r="T170" s="22"/>
      <c r="U170" s="22"/>
      <c r="V170" s="22"/>
    </row>
    <row r="171">
      <c r="A171" s="25" t="s">
        <v>35</v>
      </c>
      <c r="B171" s="9">
        <v>1.0</v>
      </c>
      <c r="C171" s="9">
        <v>4.0</v>
      </c>
      <c r="D171" s="9" t="s">
        <v>32</v>
      </c>
      <c r="E171" s="9" t="s">
        <v>33</v>
      </c>
      <c r="F171" s="9">
        <v>0.0</v>
      </c>
      <c r="G171" s="9">
        <v>0.0</v>
      </c>
      <c r="H171" s="9">
        <v>1.0</v>
      </c>
      <c r="I171" s="9">
        <v>2.0</v>
      </c>
      <c r="J171" s="9">
        <v>1.0</v>
      </c>
      <c r="K171" s="9">
        <v>3.0</v>
      </c>
      <c r="L171" s="24">
        <v>1.0</v>
      </c>
      <c r="M171" s="22"/>
      <c r="N171" s="22"/>
      <c r="O171" s="22"/>
      <c r="P171" s="22"/>
      <c r="Q171" s="22"/>
      <c r="R171" s="22"/>
      <c r="S171" s="22"/>
      <c r="T171" s="22"/>
      <c r="U171" s="22"/>
      <c r="V171" s="22"/>
    </row>
    <row r="172">
      <c r="A172" s="25" t="s">
        <v>35</v>
      </c>
      <c r="B172" s="9">
        <v>1.0</v>
      </c>
      <c r="C172" s="9">
        <v>4.0</v>
      </c>
      <c r="D172" s="9" t="s">
        <v>32</v>
      </c>
      <c r="E172" s="9" t="s">
        <v>33</v>
      </c>
      <c r="F172" s="9">
        <v>0.0</v>
      </c>
      <c r="G172" s="9">
        <v>2.0</v>
      </c>
      <c r="H172" s="9">
        <v>0.0</v>
      </c>
      <c r="I172" s="9">
        <v>1.0</v>
      </c>
      <c r="J172" s="9">
        <v>2.0</v>
      </c>
      <c r="K172" s="9">
        <v>1.0</v>
      </c>
      <c r="L172" s="24">
        <v>1.0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</row>
    <row r="173">
      <c r="A173" s="25" t="s">
        <v>35</v>
      </c>
      <c r="B173" s="9">
        <v>1.0</v>
      </c>
      <c r="C173" s="9">
        <v>4.0</v>
      </c>
      <c r="D173" s="9" t="s">
        <v>32</v>
      </c>
      <c r="E173" s="9" t="s">
        <v>33</v>
      </c>
      <c r="F173" s="9">
        <v>0.0</v>
      </c>
      <c r="G173" s="9">
        <v>2.0</v>
      </c>
      <c r="H173" s="9">
        <v>1.0</v>
      </c>
      <c r="I173" s="9">
        <v>2.0</v>
      </c>
      <c r="J173" s="9">
        <v>2.0</v>
      </c>
      <c r="K173" s="9">
        <v>3.0</v>
      </c>
      <c r="L173" s="24">
        <v>1.0</v>
      </c>
      <c r="M173" s="22"/>
      <c r="N173" s="22"/>
      <c r="O173" s="22"/>
      <c r="P173" s="22"/>
      <c r="Q173" s="22"/>
      <c r="R173" s="22"/>
      <c r="S173" s="22"/>
      <c r="T173" s="22"/>
      <c r="U173" s="22"/>
      <c r="V173" s="22"/>
    </row>
    <row r="174">
      <c r="A174" s="25" t="s">
        <v>35</v>
      </c>
      <c r="B174" s="9">
        <v>1.0</v>
      </c>
      <c r="C174" s="9">
        <v>4.0</v>
      </c>
      <c r="D174" s="9" t="s">
        <v>32</v>
      </c>
      <c r="E174" s="9" t="s">
        <v>33</v>
      </c>
      <c r="F174" s="9">
        <v>0.0</v>
      </c>
      <c r="G174" s="9">
        <v>0.0</v>
      </c>
      <c r="H174" s="9">
        <v>1.0</v>
      </c>
      <c r="I174" s="9">
        <v>2.0</v>
      </c>
      <c r="J174" s="9">
        <v>2.0</v>
      </c>
      <c r="K174" s="9">
        <v>3.0</v>
      </c>
      <c r="L174" s="24">
        <v>1.0</v>
      </c>
      <c r="M174" s="22"/>
      <c r="N174" s="22"/>
      <c r="O174" s="22"/>
      <c r="P174" s="22"/>
      <c r="Q174" s="22"/>
      <c r="R174" s="22"/>
      <c r="S174" s="22"/>
      <c r="T174" s="22"/>
      <c r="U174" s="22"/>
      <c r="V174" s="22"/>
    </row>
    <row r="175">
      <c r="A175" s="25" t="s">
        <v>35</v>
      </c>
      <c r="B175" s="9">
        <v>1.0</v>
      </c>
      <c r="C175" s="9">
        <v>4.0</v>
      </c>
      <c r="D175" s="9" t="s">
        <v>32</v>
      </c>
      <c r="E175" s="9" t="s">
        <v>33</v>
      </c>
      <c r="F175" s="9">
        <v>0.0</v>
      </c>
      <c r="G175" s="9">
        <v>0.0</v>
      </c>
      <c r="H175" s="9">
        <v>1.0</v>
      </c>
      <c r="I175" s="9">
        <v>2.0</v>
      </c>
      <c r="J175" s="9">
        <v>1.0</v>
      </c>
      <c r="K175" s="9">
        <v>2.0</v>
      </c>
      <c r="L175" s="24">
        <v>1.0</v>
      </c>
      <c r="M175" s="22"/>
      <c r="N175" s="22"/>
      <c r="O175" s="22"/>
      <c r="P175" s="22"/>
      <c r="Q175" s="22"/>
      <c r="R175" s="22"/>
      <c r="S175" s="22"/>
      <c r="T175" s="22"/>
      <c r="U175" s="22"/>
      <c r="V175" s="22"/>
    </row>
    <row r="176">
      <c r="A176" s="25" t="s">
        <v>35</v>
      </c>
      <c r="B176" s="9">
        <v>1.0</v>
      </c>
      <c r="C176" s="9">
        <v>4.0</v>
      </c>
      <c r="D176" s="9" t="s">
        <v>32</v>
      </c>
      <c r="E176" s="9" t="s">
        <v>33</v>
      </c>
      <c r="F176" s="9">
        <v>0.0</v>
      </c>
      <c r="G176" s="9">
        <v>1.0</v>
      </c>
      <c r="H176" s="9">
        <v>0.0</v>
      </c>
      <c r="I176" s="9">
        <v>3.0</v>
      </c>
      <c r="J176" s="9">
        <v>3.0</v>
      </c>
      <c r="K176" s="9">
        <v>4.0</v>
      </c>
      <c r="L176" s="24">
        <v>1.0</v>
      </c>
      <c r="M176" s="22"/>
      <c r="N176" s="22"/>
      <c r="O176" s="22"/>
      <c r="P176" s="22"/>
      <c r="Q176" s="22"/>
      <c r="R176" s="22"/>
      <c r="S176" s="22"/>
      <c r="T176" s="22"/>
      <c r="U176" s="22"/>
      <c r="V176" s="22"/>
    </row>
    <row r="177">
      <c r="A177" s="25" t="s">
        <v>35</v>
      </c>
      <c r="B177" s="9">
        <v>1.0</v>
      </c>
      <c r="C177" s="9">
        <v>4.0</v>
      </c>
      <c r="D177" s="9" t="s">
        <v>32</v>
      </c>
      <c r="E177" s="9" t="s">
        <v>33</v>
      </c>
      <c r="F177" s="9">
        <v>1.0</v>
      </c>
      <c r="G177" s="9">
        <v>2.0</v>
      </c>
      <c r="H177" s="9">
        <v>1.0</v>
      </c>
      <c r="I177" s="9">
        <v>2.0</v>
      </c>
      <c r="J177" s="9">
        <v>1.0</v>
      </c>
      <c r="K177" s="9">
        <v>1.0</v>
      </c>
      <c r="L177" s="24">
        <v>1.0</v>
      </c>
      <c r="M177" s="22"/>
      <c r="N177" s="22"/>
      <c r="O177" s="22"/>
      <c r="P177" s="22"/>
      <c r="Q177" s="22"/>
      <c r="R177" s="22"/>
      <c r="S177" s="22"/>
      <c r="T177" s="22"/>
      <c r="U177" s="22"/>
      <c r="V177" s="22"/>
    </row>
    <row r="178">
      <c r="A178" s="25" t="s">
        <v>35</v>
      </c>
      <c r="B178" s="9">
        <v>1.0</v>
      </c>
      <c r="C178" s="9">
        <v>4.0</v>
      </c>
      <c r="D178" s="9" t="s">
        <v>32</v>
      </c>
      <c r="E178" s="9" t="s">
        <v>33</v>
      </c>
      <c r="F178" s="9">
        <v>1.0</v>
      </c>
      <c r="G178" s="9">
        <v>0.0</v>
      </c>
      <c r="H178" s="9">
        <v>0.0</v>
      </c>
      <c r="I178" s="9">
        <v>1.0</v>
      </c>
      <c r="J178" s="9">
        <v>3.0</v>
      </c>
      <c r="K178" s="9">
        <v>0.0</v>
      </c>
      <c r="L178" s="24">
        <v>1.0</v>
      </c>
      <c r="M178" s="22"/>
      <c r="N178" s="22"/>
      <c r="O178" s="22"/>
      <c r="P178" s="22"/>
      <c r="Q178" s="22"/>
      <c r="R178" s="22"/>
      <c r="S178" s="22"/>
      <c r="T178" s="22"/>
      <c r="U178" s="22"/>
      <c r="V178" s="22"/>
    </row>
    <row r="179">
      <c r="A179" s="25" t="s">
        <v>35</v>
      </c>
      <c r="B179" s="9">
        <v>1.0</v>
      </c>
      <c r="C179" s="9">
        <v>4.0</v>
      </c>
      <c r="D179" s="9" t="s">
        <v>32</v>
      </c>
      <c r="E179" s="9" t="s">
        <v>33</v>
      </c>
      <c r="F179" s="9">
        <v>1.0</v>
      </c>
      <c r="G179" s="9">
        <v>2.0</v>
      </c>
      <c r="H179" s="9">
        <v>1.0</v>
      </c>
      <c r="I179" s="9">
        <v>3.0</v>
      </c>
      <c r="J179" s="9">
        <v>0.0</v>
      </c>
      <c r="K179" s="9">
        <v>2.0</v>
      </c>
      <c r="L179" s="24">
        <v>1.0</v>
      </c>
      <c r="M179" s="22"/>
      <c r="N179" s="22"/>
      <c r="O179" s="22"/>
      <c r="P179" s="22"/>
      <c r="Q179" s="22"/>
      <c r="R179" s="22"/>
      <c r="S179" s="22"/>
      <c r="T179" s="22"/>
      <c r="U179" s="22"/>
      <c r="V179" s="22"/>
    </row>
    <row r="180">
      <c r="A180" s="25" t="s">
        <v>35</v>
      </c>
      <c r="B180" s="9">
        <v>1.0</v>
      </c>
      <c r="C180" s="9">
        <v>4.0</v>
      </c>
      <c r="D180" s="9" t="s">
        <v>32</v>
      </c>
      <c r="E180" s="9"/>
      <c r="F180" s="9">
        <v>0.0</v>
      </c>
      <c r="G180" s="9">
        <v>2.0</v>
      </c>
      <c r="H180" s="9">
        <v>1.0</v>
      </c>
      <c r="I180" s="9">
        <v>2.0</v>
      </c>
      <c r="J180" s="9">
        <v>1.0</v>
      </c>
      <c r="K180" s="9">
        <v>1.0</v>
      </c>
      <c r="L180" s="24">
        <v>1.0</v>
      </c>
      <c r="M180" s="22"/>
      <c r="N180" s="22"/>
      <c r="O180" s="22"/>
      <c r="P180" s="22"/>
      <c r="Q180" s="22"/>
      <c r="R180" s="22"/>
      <c r="S180" s="22"/>
      <c r="T180" s="22"/>
      <c r="U180" s="22"/>
      <c r="V180" s="22"/>
    </row>
    <row r="181">
      <c r="A181" s="25" t="s">
        <v>35</v>
      </c>
      <c r="B181" s="9">
        <v>1.0</v>
      </c>
      <c r="C181" s="9">
        <v>4.0</v>
      </c>
      <c r="D181" s="9" t="s">
        <v>33</v>
      </c>
      <c r="E181" s="9" t="s">
        <v>32</v>
      </c>
      <c r="F181" s="9">
        <v>1.0</v>
      </c>
      <c r="G181" s="9">
        <v>2.0</v>
      </c>
      <c r="H181" s="9">
        <v>1.0</v>
      </c>
      <c r="I181" s="9"/>
      <c r="J181" s="9">
        <v>0.0</v>
      </c>
      <c r="K181" s="9">
        <v>1.0</v>
      </c>
      <c r="L181" s="24">
        <v>1.0</v>
      </c>
      <c r="M181" s="22"/>
      <c r="N181" s="22"/>
      <c r="O181" s="22"/>
      <c r="P181" s="22"/>
      <c r="Q181" s="22"/>
      <c r="R181" s="22"/>
      <c r="S181" s="22"/>
      <c r="T181" s="22"/>
      <c r="U181" s="22"/>
      <c r="V181" s="22"/>
    </row>
    <row r="182">
      <c r="A182" s="25" t="s">
        <v>35</v>
      </c>
      <c r="B182" s="9">
        <v>1.0</v>
      </c>
      <c r="C182" s="9">
        <v>4.0</v>
      </c>
      <c r="D182" s="9" t="s">
        <v>33</v>
      </c>
      <c r="E182" s="9" t="s">
        <v>32</v>
      </c>
      <c r="F182" s="9">
        <v>0.0</v>
      </c>
      <c r="G182" s="9">
        <v>0.0</v>
      </c>
      <c r="H182" s="9">
        <v>0.0</v>
      </c>
      <c r="I182" s="9">
        <v>2.0</v>
      </c>
      <c r="J182" s="9"/>
      <c r="K182" s="9">
        <v>0.0</v>
      </c>
      <c r="L182" s="24">
        <v>1.0</v>
      </c>
      <c r="M182" s="22"/>
      <c r="N182" s="22"/>
      <c r="O182" s="22"/>
      <c r="P182" s="22"/>
      <c r="Q182" s="22"/>
      <c r="R182" s="22"/>
      <c r="S182" s="22"/>
      <c r="T182" s="22"/>
      <c r="U182" s="22"/>
      <c r="V182" s="22"/>
    </row>
    <row r="183">
      <c r="A183" s="25" t="s">
        <v>35</v>
      </c>
      <c r="B183" s="9">
        <v>1.0</v>
      </c>
      <c r="C183" s="9">
        <v>4.0</v>
      </c>
      <c r="D183" s="9" t="s">
        <v>33</v>
      </c>
      <c r="E183" s="9" t="s">
        <v>32</v>
      </c>
      <c r="F183" s="9">
        <v>0.0</v>
      </c>
      <c r="G183" s="9">
        <v>0.0</v>
      </c>
      <c r="H183" s="9"/>
      <c r="I183" s="9">
        <v>1.0</v>
      </c>
      <c r="J183" s="9">
        <v>0.0</v>
      </c>
      <c r="K183" s="9">
        <v>0.0</v>
      </c>
      <c r="L183" s="24">
        <v>1.0</v>
      </c>
      <c r="M183" s="22"/>
      <c r="N183" s="22"/>
      <c r="O183" s="22"/>
      <c r="P183" s="22"/>
      <c r="Q183" s="22"/>
      <c r="R183" s="22"/>
      <c r="S183" s="22"/>
      <c r="T183" s="22"/>
      <c r="U183" s="22"/>
      <c r="V183" s="22"/>
    </row>
    <row r="184">
      <c r="A184" s="25" t="s">
        <v>35</v>
      </c>
      <c r="B184" s="9">
        <v>1.0</v>
      </c>
      <c r="C184" s="9">
        <v>4.0</v>
      </c>
      <c r="D184" s="9" t="s">
        <v>33</v>
      </c>
      <c r="E184" s="9" t="s">
        <v>32</v>
      </c>
      <c r="F184" s="9">
        <v>0.0</v>
      </c>
      <c r="G184" s="9">
        <v>0.0</v>
      </c>
      <c r="H184" s="9"/>
      <c r="I184" s="9">
        <v>2.0</v>
      </c>
      <c r="J184" s="9">
        <v>0.0</v>
      </c>
      <c r="K184" s="9">
        <v>0.0</v>
      </c>
      <c r="L184" s="24">
        <v>1.0</v>
      </c>
      <c r="M184" s="22"/>
      <c r="N184" s="22"/>
      <c r="O184" s="22"/>
      <c r="P184" s="22"/>
      <c r="Q184" s="22"/>
      <c r="R184" s="22"/>
      <c r="S184" s="22"/>
      <c r="T184" s="22"/>
      <c r="U184" s="22"/>
      <c r="V184" s="22"/>
    </row>
    <row r="185">
      <c r="A185" s="25" t="s">
        <v>35</v>
      </c>
      <c r="B185" s="9">
        <v>1.0</v>
      </c>
      <c r="C185" s="9">
        <v>4.0</v>
      </c>
      <c r="D185" s="9" t="s">
        <v>33</v>
      </c>
      <c r="E185" s="9" t="s">
        <v>33</v>
      </c>
      <c r="F185" s="9">
        <v>0.0</v>
      </c>
      <c r="G185" s="9">
        <v>0.0</v>
      </c>
      <c r="H185" s="9">
        <v>1.0</v>
      </c>
      <c r="I185" s="9">
        <v>1.0</v>
      </c>
      <c r="J185" s="9">
        <v>1.0</v>
      </c>
      <c r="K185" s="9">
        <v>2.0</v>
      </c>
      <c r="L185" s="24">
        <v>1.0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</row>
    <row r="186">
      <c r="A186" s="25" t="s">
        <v>35</v>
      </c>
      <c r="B186" s="9">
        <v>1.0</v>
      </c>
      <c r="C186" s="9">
        <v>4.0</v>
      </c>
      <c r="D186" s="9" t="s">
        <v>33</v>
      </c>
      <c r="E186" s="9" t="s">
        <v>33</v>
      </c>
      <c r="F186" s="9">
        <v>0.0</v>
      </c>
      <c r="G186" s="9">
        <v>0.0</v>
      </c>
      <c r="H186" s="9">
        <v>1.0</v>
      </c>
      <c r="I186" s="9">
        <v>1.0</v>
      </c>
      <c r="J186" s="9">
        <v>0.0</v>
      </c>
      <c r="K186" s="9">
        <v>1.0</v>
      </c>
      <c r="L186" s="24">
        <v>1.0</v>
      </c>
      <c r="M186" s="22"/>
      <c r="N186" s="22"/>
      <c r="O186" s="22"/>
      <c r="P186" s="22"/>
      <c r="Q186" s="22"/>
      <c r="R186" s="22"/>
      <c r="S186" s="22"/>
      <c r="T186" s="22"/>
      <c r="U186" s="22"/>
      <c r="V186" s="22"/>
    </row>
    <row r="187">
      <c r="A187" s="25" t="s">
        <v>35</v>
      </c>
      <c r="B187" s="9">
        <v>1.0</v>
      </c>
      <c r="C187" s="9">
        <v>4.0</v>
      </c>
      <c r="D187" s="9" t="s">
        <v>33</v>
      </c>
      <c r="E187" s="9" t="s">
        <v>33</v>
      </c>
      <c r="F187" s="9">
        <v>0.0</v>
      </c>
      <c r="G187" s="9">
        <v>0.0</v>
      </c>
      <c r="H187" s="9">
        <v>1.0</v>
      </c>
      <c r="I187" s="9">
        <v>1.0</v>
      </c>
      <c r="J187" s="9">
        <v>0.0</v>
      </c>
      <c r="K187" s="9">
        <v>0.0</v>
      </c>
      <c r="L187" s="24">
        <v>1.0</v>
      </c>
      <c r="M187" s="22"/>
      <c r="N187" s="22"/>
      <c r="O187" s="22"/>
      <c r="P187" s="22"/>
      <c r="Q187" s="22"/>
      <c r="R187" s="22"/>
      <c r="S187" s="22"/>
      <c r="T187" s="22"/>
      <c r="U187" s="22"/>
      <c r="V187" s="22"/>
    </row>
    <row r="188">
      <c r="A188" s="25" t="s">
        <v>35</v>
      </c>
      <c r="B188" s="9">
        <v>1.0</v>
      </c>
      <c r="C188" s="9">
        <v>4.0</v>
      </c>
      <c r="D188" s="9" t="s">
        <v>33</v>
      </c>
      <c r="E188" s="9" t="s">
        <v>33</v>
      </c>
      <c r="F188" s="9">
        <v>0.0</v>
      </c>
      <c r="G188" s="9">
        <v>0.0</v>
      </c>
      <c r="H188" s="9">
        <v>1.0</v>
      </c>
      <c r="I188" s="9">
        <v>2.0</v>
      </c>
      <c r="J188" s="9">
        <v>1.0</v>
      </c>
      <c r="K188" s="9"/>
      <c r="L188" s="24">
        <v>1.0</v>
      </c>
      <c r="M188" s="22"/>
      <c r="N188" s="22"/>
      <c r="O188" s="22"/>
      <c r="P188" s="22"/>
      <c r="Q188" s="22"/>
      <c r="R188" s="22"/>
      <c r="S188" s="22"/>
      <c r="T188" s="22"/>
      <c r="U188" s="22"/>
      <c r="V188" s="22"/>
    </row>
    <row r="189">
      <c r="A189" s="25" t="s">
        <v>35</v>
      </c>
      <c r="B189" s="9">
        <v>1.0</v>
      </c>
      <c r="C189" s="9">
        <v>4.0</v>
      </c>
      <c r="D189" s="9" t="s">
        <v>33</v>
      </c>
      <c r="E189" s="9" t="s">
        <v>33</v>
      </c>
      <c r="F189" s="9">
        <v>0.0</v>
      </c>
      <c r="G189" s="9">
        <v>0.0</v>
      </c>
      <c r="H189" s="9">
        <v>1.0</v>
      </c>
      <c r="I189" s="9">
        <v>2.0</v>
      </c>
      <c r="J189" s="9">
        <v>1.0</v>
      </c>
      <c r="K189" s="9">
        <v>1.0</v>
      </c>
      <c r="L189" s="24">
        <v>1.0</v>
      </c>
      <c r="M189" s="22"/>
      <c r="N189" s="22"/>
      <c r="O189" s="22"/>
      <c r="P189" s="22"/>
      <c r="Q189" s="22"/>
      <c r="R189" s="22"/>
      <c r="S189" s="22"/>
      <c r="T189" s="22"/>
      <c r="U189" s="22"/>
      <c r="V189" s="22"/>
    </row>
    <row r="190">
      <c r="A190" s="25" t="s">
        <v>35</v>
      </c>
      <c r="B190" s="9">
        <v>1.0</v>
      </c>
      <c r="C190" s="9">
        <v>4.0</v>
      </c>
      <c r="D190" s="9" t="s">
        <v>33</v>
      </c>
      <c r="E190" s="9" t="s">
        <v>33</v>
      </c>
      <c r="F190" s="9">
        <v>0.0</v>
      </c>
      <c r="G190" s="9">
        <v>0.0</v>
      </c>
      <c r="H190" s="9">
        <v>1.0</v>
      </c>
      <c r="I190" s="9">
        <v>2.0</v>
      </c>
      <c r="J190" s="9">
        <v>3.0</v>
      </c>
      <c r="K190" s="9">
        <v>3.0</v>
      </c>
      <c r="L190" s="24">
        <v>1.0</v>
      </c>
      <c r="M190" s="22"/>
      <c r="N190" s="22"/>
      <c r="O190" s="22"/>
      <c r="P190" s="22"/>
      <c r="Q190" s="22"/>
      <c r="R190" s="22"/>
      <c r="S190" s="22"/>
      <c r="T190" s="22"/>
      <c r="U190" s="22"/>
      <c r="V190" s="22"/>
    </row>
    <row r="191">
      <c r="A191" s="25" t="s">
        <v>35</v>
      </c>
      <c r="B191" s="9">
        <v>1.0</v>
      </c>
      <c r="C191" s="9">
        <v>4.0</v>
      </c>
      <c r="D191" s="9" t="s">
        <v>33</v>
      </c>
      <c r="E191" s="9" t="s">
        <v>33</v>
      </c>
      <c r="F191" s="9">
        <v>0.0</v>
      </c>
      <c r="G191" s="9">
        <v>0.0</v>
      </c>
      <c r="H191" s="9">
        <v>1.0</v>
      </c>
      <c r="I191" s="9">
        <v>3.0</v>
      </c>
      <c r="J191" s="9">
        <v>0.0</v>
      </c>
      <c r="K191" s="9">
        <v>3.0</v>
      </c>
      <c r="L191" s="24">
        <v>1.0</v>
      </c>
      <c r="M191" s="22"/>
      <c r="N191" s="22"/>
      <c r="O191" s="22"/>
      <c r="P191" s="22"/>
      <c r="Q191" s="22"/>
      <c r="R191" s="22"/>
      <c r="S191" s="22"/>
      <c r="T191" s="22"/>
      <c r="U191" s="22"/>
      <c r="V191" s="22"/>
    </row>
    <row r="192">
      <c r="A192" s="25" t="s">
        <v>35</v>
      </c>
      <c r="B192" s="9">
        <v>1.0</v>
      </c>
      <c r="C192" s="9">
        <v>4.0</v>
      </c>
      <c r="D192" s="9" t="s">
        <v>33</v>
      </c>
      <c r="E192" s="9" t="s">
        <v>33</v>
      </c>
      <c r="F192" s="9">
        <v>0.0</v>
      </c>
      <c r="G192" s="9">
        <v>2.0</v>
      </c>
      <c r="H192" s="9">
        <v>0.0</v>
      </c>
      <c r="I192" s="9">
        <v>2.0</v>
      </c>
      <c r="J192" s="9">
        <v>2.0</v>
      </c>
      <c r="K192" s="9">
        <v>2.0</v>
      </c>
      <c r="L192" s="24">
        <v>1.0</v>
      </c>
      <c r="M192" s="22"/>
      <c r="N192" s="22"/>
      <c r="O192" s="22"/>
      <c r="P192" s="22"/>
      <c r="Q192" s="22"/>
      <c r="R192" s="22"/>
      <c r="S192" s="22"/>
      <c r="T192" s="22"/>
      <c r="U192" s="22"/>
      <c r="V192" s="22"/>
    </row>
    <row r="193">
      <c r="A193" s="25" t="s">
        <v>35</v>
      </c>
      <c r="B193" s="9">
        <v>1.0</v>
      </c>
      <c r="C193" s="9">
        <v>4.0</v>
      </c>
      <c r="D193" s="9" t="s">
        <v>33</v>
      </c>
      <c r="E193" s="9" t="s">
        <v>33</v>
      </c>
      <c r="F193" s="9">
        <v>0.0</v>
      </c>
      <c r="G193" s="9">
        <v>2.0</v>
      </c>
      <c r="H193" s="9">
        <v>0.0</v>
      </c>
      <c r="I193" s="9">
        <v>1.0</v>
      </c>
      <c r="J193" s="9">
        <v>0.0</v>
      </c>
      <c r="K193" s="9">
        <v>0.0</v>
      </c>
      <c r="L193" s="24">
        <v>1.0</v>
      </c>
      <c r="M193" s="22"/>
      <c r="N193" s="22"/>
      <c r="O193" s="22"/>
      <c r="P193" s="22"/>
      <c r="Q193" s="22"/>
      <c r="R193" s="22"/>
      <c r="S193" s="22"/>
      <c r="T193" s="22"/>
      <c r="U193" s="22"/>
      <c r="V193" s="22"/>
    </row>
    <row r="194">
      <c r="A194" s="25" t="s">
        <v>35</v>
      </c>
      <c r="B194" s="9">
        <v>1.0</v>
      </c>
      <c r="C194" s="9">
        <v>4.0</v>
      </c>
      <c r="D194" s="9" t="s">
        <v>33</v>
      </c>
      <c r="E194" s="9" t="s">
        <v>33</v>
      </c>
      <c r="F194" s="9">
        <v>0.0</v>
      </c>
      <c r="G194" s="9">
        <v>2.0</v>
      </c>
      <c r="H194" s="9">
        <v>1.0</v>
      </c>
      <c r="I194" s="9">
        <v>1.0</v>
      </c>
      <c r="J194" s="9">
        <v>0.0</v>
      </c>
      <c r="K194" s="9">
        <v>0.0</v>
      </c>
      <c r="L194" s="24">
        <v>2.0</v>
      </c>
      <c r="M194" s="22"/>
      <c r="N194" s="22"/>
      <c r="O194" s="22"/>
      <c r="P194" s="22"/>
      <c r="Q194" s="22"/>
      <c r="R194" s="22"/>
      <c r="S194" s="22"/>
      <c r="T194" s="22"/>
      <c r="U194" s="22"/>
      <c r="V194" s="22"/>
    </row>
    <row r="195">
      <c r="A195" s="25" t="s">
        <v>35</v>
      </c>
      <c r="B195" s="9">
        <v>1.0</v>
      </c>
      <c r="C195" s="9">
        <v>4.0</v>
      </c>
      <c r="D195" s="9" t="s">
        <v>33</v>
      </c>
      <c r="E195" s="9" t="s">
        <v>33</v>
      </c>
      <c r="F195" s="9">
        <v>0.0</v>
      </c>
      <c r="G195" s="9">
        <v>2.0</v>
      </c>
      <c r="H195" s="9">
        <v>1.0</v>
      </c>
      <c r="I195" s="9">
        <v>2.0</v>
      </c>
      <c r="J195" s="9">
        <v>1.0</v>
      </c>
      <c r="K195" s="9">
        <v>1.0</v>
      </c>
      <c r="L195" s="24">
        <v>2.0</v>
      </c>
      <c r="M195" s="22"/>
      <c r="N195" s="22"/>
      <c r="O195" s="22"/>
      <c r="P195" s="22"/>
      <c r="Q195" s="22"/>
      <c r="R195" s="22"/>
      <c r="S195" s="22"/>
      <c r="T195" s="22"/>
      <c r="U195" s="22"/>
      <c r="V195" s="22"/>
    </row>
    <row r="196">
      <c r="A196" s="25" t="s">
        <v>35</v>
      </c>
      <c r="B196" s="9">
        <v>1.0</v>
      </c>
      <c r="C196" s="9">
        <v>4.0</v>
      </c>
      <c r="D196" s="9" t="s">
        <v>33</v>
      </c>
      <c r="E196" s="9" t="s">
        <v>33</v>
      </c>
      <c r="F196" s="9">
        <v>0.0</v>
      </c>
      <c r="G196" s="9">
        <v>2.0</v>
      </c>
      <c r="H196" s="9">
        <v>1.0</v>
      </c>
      <c r="I196" s="9">
        <v>2.0</v>
      </c>
      <c r="J196" s="9">
        <v>1.0</v>
      </c>
      <c r="K196" s="9">
        <v>4.0</v>
      </c>
      <c r="L196" s="24">
        <v>1.0</v>
      </c>
      <c r="M196" s="22"/>
      <c r="N196" s="22"/>
      <c r="O196" s="22"/>
      <c r="P196" s="22"/>
      <c r="Q196" s="22"/>
      <c r="R196" s="22"/>
      <c r="S196" s="22"/>
      <c r="T196" s="22"/>
      <c r="U196" s="22"/>
      <c r="V196" s="22"/>
    </row>
    <row r="197">
      <c r="A197" s="25" t="s">
        <v>35</v>
      </c>
      <c r="B197" s="9">
        <v>1.0</v>
      </c>
      <c r="C197" s="9">
        <v>4.0</v>
      </c>
      <c r="D197" s="9" t="s">
        <v>33</v>
      </c>
      <c r="E197" s="9" t="s">
        <v>33</v>
      </c>
      <c r="F197" s="9">
        <v>0.0</v>
      </c>
      <c r="G197" s="9">
        <v>2.0</v>
      </c>
      <c r="H197" s="9">
        <v>1.0</v>
      </c>
      <c r="I197" s="9">
        <v>2.0</v>
      </c>
      <c r="J197" s="9">
        <v>2.0</v>
      </c>
      <c r="K197" s="9">
        <v>2.0</v>
      </c>
      <c r="L197" s="24">
        <v>1.0</v>
      </c>
      <c r="M197" s="22"/>
      <c r="N197" s="22"/>
      <c r="O197" s="22"/>
      <c r="P197" s="22"/>
      <c r="Q197" s="22"/>
      <c r="R197" s="22"/>
      <c r="S197" s="22"/>
      <c r="T197" s="22"/>
      <c r="U197" s="22"/>
      <c r="V197" s="22"/>
    </row>
    <row r="198">
      <c r="A198" s="25" t="s">
        <v>35</v>
      </c>
      <c r="B198" s="9">
        <v>1.0</v>
      </c>
      <c r="C198" s="9">
        <v>4.0</v>
      </c>
      <c r="D198" s="9" t="s">
        <v>33</v>
      </c>
      <c r="E198" s="9" t="s">
        <v>33</v>
      </c>
      <c r="F198" s="9">
        <v>1.0</v>
      </c>
      <c r="G198" s="9">
        <v>2.0</v>
      </c>
      <c r="H198" s="9">
        <v>0.0</v>
      </c>
      <c r="I198" s="9">
        <v>2.0</v>
      </c>
      <c r="J198" s="9">
        <v>3.0</v>
      </c>
      <c r="K198" s="9">
        <v>4.0</v>
      </c>
      <c r="L198" s="24">
        <v>1.0</v>
      </c>
      <c r="M198" s="22"/>
      <c r="N198" s="22"/>
      <c r="O198" s="22"/>
      <c r="P198" s="22"/>
      <c r="Q198" s="22"/>
      <c r="R198" s="22"/>
      <c r="S198" s="22"/>
      <c r="T198" s="22"/>
      <c r="U198" s="22"/>
      <c r="V198" s="22"/>
    </row>
    <row r="199">
      <c r="A199" s="25" t="s">
        <v>35</v>
      </c>
      <c r="B199" s="9">
        <v>1.0</v>
      </c>
      <c r="C199" s="9">
        <v>4.0</v>
      </c>
      <c r="D199" s="9" t="s">
        <v>33</v>
      </c>
      <c r="E199" s="9" t="s">
        <v>32</v>
      </c>
      <c r="F199" s="9">
        <v>0.0</v>
      </c>
      <c r="G199" s="9">
        <v>0.0</v>
      </c>
      <c r="H199" s="9">
        <v>0.0</v>
      </c>
      <c r="I199" s="9">
        <v>2.0</v>
      </c>
      <c r="J199" s="9">
        <v>1.0</v>
      </c>
      <c r="K199" s="9">
        <v>1.0</v>
      </c>
      <c r="L199" s="24">
        <v>1.0</v>
      </c>
      <c r="M199" s="22"/>
      <c r="N199" s="22"/>
      <c r="O199" s="22"/>
      <c r="P199" s="22"/>
      <c r="Q199" s="22"/>
      <c r="R199" s="22"/>
      <c r="S199" s="22"/>
      <c r="T199" s="22"/>
      <c r="U199" s="22"/>
      <c r="V199" s="22"/>
    </row>
    <row r="200">
      <c r="A200" s="25" t="s">
        <v>35</v>
      </c>
      <c r="B200" s="9">
        <v>1.0</v>
      </c>
      <c r="C200" s="9">
        <v>4.0</v>
      </c>
      <c r="D200" s="9" t="s">
        <v>33</v>
      </c>
      <c r="E200" s="9" t="s">
        <v>32</v>
      </c>
      <c r="F200" s="9">
        <v>1.0</v>
      </c>
      <c r="G200" s="9">
        <v>2.0</v>
      </c>
      <c r="H200" s="9">
        <v>0.0</v>
      </c>
      <c r="I200" s="9">
        <v>2.0</v>
      </c>
      <c r="J200" s="9">
        <v>2.0</v>
      </c>
      <c r="K200" s="9">
        <v>3.0</v>
      </c>
      <c r="L200" s="24">
        <v>1.0</v>
      </c>
      <c r="M200" s="22"/>
      <c r="N200" s="22"/>
      <c r="O200" s="22"/>
      <c r="P200" s="22"/>
      <c r="Q200" s="22"/>
      <c r="R200" s="22"/>
      <c r="S200" s="22"/>
      <c r="T200" s="22"/>
      <c r="U200" s="22"/>
      <c r="V200" s="22"/>
    </row>
    <row r="201">
      <c r="A201" s="25" t="s">
        <v>35</v>
      </c>
      <c r="B201" s="9">
        <v>1.0</v>
      </c>
      <c r="C201" s="9">
        <v>4.0</v>
      </c>
      <c r="D201" s="9"/>
      <c r="E201" s="9" t="s">
        <v>33</v>
      </c>
      <c r="F201" s="9">
        <v>0.0</v>
      </c>
      <c r="G201" s="9">
        <v>0.0</v>
      </c>
      <c r="H201" s="9">
        <v>1.0</v>
      </c>
      <c r="I201" s="9">
        <v>1.0</v>
      </c>
      <c r="J201" s="9">
        <v>1.0</v>
      </c>
      <c r="K201" s="9">
        <v>1.0</v>
      </c>
      <c r="L201" s="24">
        <v>1.0</v>
      </c>
      <c r="M201" s="22"/>
      <c r="N201" s="22"/>
      <c r="O201" s="22"/>
      <c r="P201" s="22"/>
      <c r="Q201" s="22"/>
      <c r="R201" s="22"/>
      <c r="S201" s="22"/>
      <c r="T201" s="22"/>
      <c r="U201" s="22"/>
      <c r="V201" s="22"/>
    </row>
    <row r="202">
      <c r="A202" s="25" t="s">
        <v>35</v>
      </c>
      <c r="B202" s="9">
        <v>1.0</v>
      </c>
      <c r="C202" s="9"/>
      <c r="D202" s="9" t="s">
        <v>33</v>
      </c>
      <c r="E202" s="9" t="s">
        <v>32</v>
      </c>
      <c r="F202" s="9">
        <v>0.0</v>
      </c>
      <c r="G202" s="9">
        <v>2.0</v>
      </c>
      <c r="H202" s="9">
        <v>0.0</v>
      </c>
      <c r="I202" s="9">
        <v>1.0</v>
      </c>
      <c r="J202" s="9">
        <v>2.0</v>
      </c>
      <c r="K202" s="9">
        <v>3.0</v>
      </c>
      <c r="L202" s="24">
        <v>1.0</v>
      </c>
      <c r="M202" s="22"/>
      <c r="N202" s="22"/>
      <c r="O202" s="22"/>
      <c r="P202" s="22"/>
      <c r="Q202" s="22"/>
      <c r="R202" s="22"/>
      <c r="S202" s="22"/>
      <c r="T202" s="22"/>
      <c r="U202" s="22"/>
      <c r="V202" s="22"/>
    </row>
    <row r="203">
      <c r="A203" s="25" t="s">
        <v>35</v>
      </c>
      <c r="B203" s="9">
        <v>1.0</v>
      </c>
      <c r="C203" s="9"/>
      <c r="D203" s="9" t="s">
        <v>32</v>
      </c>
      <c r="E203" s="9" t="s">
        <v>32</v>
      </c>
      <c r="F203" s="9">
        <v>1.0</v>
      </c>
      <c r="G203" s="9">
        <v>2.0</v>
      </c>
      <c r="H203" s="9">
        <v>0.0</v>
      </c>
      <c r="I203" s="9">
        <v>3.0</v>
      </c>
      <c r="J203" s="9">
        <v>0.0</v>
      </c>
      <c r="K203" s="9">
        <v>0.0</v>
      </c>
      <c r="L203" s="24">
        <v>1.0</v>
      </c>
      <c r="M203" s="22"/>
      <c r="N203" s="22"/>
      <c r="O203" s="22"/>
      <c r="P203" s="22"/>
      <c r="Q203" s="22"/>
      <c r="R203" s="22"/>
      <c r="S203" s="22"/>
      <c r="T203" s="22"/>
      <c r="U203" s="22"/>
      <c r="V203" s="22"/>
    </row>
    <row r="204">
      <c r="A204" s="25" t="s">
        <v>35</v>
      </c>
      <c r="B204" s="9"/>
      <c r="C204" s="9">
        <v>3.0</v>
      </c>
      <c r="D204" s="9" t="s">
        <v>32</v>
      </c>
      <c r="E204" s="9" t="s">
        <v>33</v>
      </c>
      <c r="F204" s="9">
        <v>0.0</v>
      </c>
      <c r="G204" s="9">
        <v>0.0</v>
      </c>
      <c r="H204" s="9">
        <v>0.0</v>
      </c>
      <c r="I204" s="9">
        <v>1.0</v>
      </c>
      <c r="J204" s="9">
        <v>0.0</v>
      </c>
      <c r="K204" s="9">
        <v>0.0</v>
      </c>
      <c r="L204" s="24">
        <v>1.0</v>
      </c>
      <c r="M204" s="22"/>
      <c r="N204" s="22"/>
      <c r="O204" s="22"/>
      <c r="P204" s="22"/>
      <c r="Q204" s="22"/>
      <c r="R204" s="22"/>
      <c r="S204" s="22"/>
      <c r="T204" s="22"/>
      <c r="U204" s="22"/>
      <c r="V204" s="22"/>
    </row>
    <row r="205">
      <c r="A205" s="25" t="s">
        <v>35</v>
      </c>
      <c r="B205" s="9"/>
      <c r="C205" s="9">
        <v>4.0</v>
      </c>
      <c r="D205" s="9" t="s">
        <v>32</v>
      </c>
      <c r="E205" s="9" t="s">
        <v>32</v>
      </c>
      <c r="F205" s="9">
        <v>0.0</v>
      </c>
      <c r="G205" s="9">
        <v>2.0</v>
      </c>
      <c r="H205" s="9">
        <v>1.0</v>
      </c>
      <c r="I205" s="9">
        <v>2.0</v>
      </c>
      <c r="J205" s="9">
        <v>2.0</v>
      </c>
      <c r="K205" s="9">
        <v>4.0</v>
      </c>
      <c r="L205" s="24">
        <v>1.0</v>
      </c>
      <c r="M205" s="22"/>
      <c r="N205" s="22"/>
      <c r="O205" s="22"/>
      <c r="P205" s="22"/>
      <c r="Q205" s="22"/>
      <c r="R205" s="22"/>
      <c r="S205" s="22"/>
      <c r="T205" s="22"/>
      <c r="U205" s="22"/>
      <c r="V205" s="22"/>
    </row>
    <row r="206">
      <c r="A206" s="25" t="s">
        <v>35</v>
      </c>
      <c r="B206" s="9"/>
      <c r="C206" s="9">
        <v>4.0</v>
      </c>
      <c r="D206" s="9" t="s">
        <v>32</v>
      </c>
      <c r="E206" s="9" t="s">
        <v>33</v>
      </c>
      <c r="F206" s="9">
        <v>0.0</v>
      </c>
      <c r="G206" s="9">
        <v>2.0</v>
      </c>
      <c r="H206" s="9">
        <v>1.0</v>
      </c>
      <c r="I206" s="9">
        <v>2.0</v>
      </c>
      <c r="J206" s="9">
        <v>1.0</v>
      </c>
      <c r="K206" s="9">
        <v>1.0</v>
      </c>
      <c r="L206" s="24">
        <v>1.0</v>
      </c>
      <c r="M206" s="22"/>
      <c r="N206" s="22"/>
      <c r="O206" s="22"/>
      <c r="P206" s="22"/>
      <c r="Q206" s="22"/>
      <c r="R206" s="22"/>
      <c r="S206" s="22"/>
      <c r="T206" s="22"/>
      <c r="U206" s="22"/>
      <c r="V206" s="22"/>
    </row>
    <row r="207">
      <c r="A207" s="25" t="s">
        <v>35</v>
      </c>
      <c r="B207" s="9"/>
      <c r="C207" s="9">
        <v>4.0</v>
      </c>
      <c r="D207" s="9" t="s">
        <v>33</v>
      </c>
      <c r="E207" s="9" t="s">
        <v>33</v>
      </c>
      <c r="F207" s="9">
        <v>0.0</v>
      </c>
      <c r="G207" s="9">
        <v>2.0</v>
      </c>
      <c r="H207" s="9">
        <v>1.0</v>
      </c>
      <c r="I207" s="9">
        <v>1.0</v>
      </c>
      <c r="J207" s="9">
        <v>0.0</v>
      </c>
      <c r="K207" s="9">
        <v>3.0</v>
      </c>
      <c r="L207" s="24">
        <v>1.0</v>
      </c>
      <c r="M207" s="22"/>
      <c r="N207" s="22"/>
      <c r="O207" s="22"/>
      <c r="P207" s="22"/>
      <c r="Q207" s="22"/>
      <c r="R207" s="22"/>
      <c r="S207" s="22"/>
      <c r="T207" s="22"/>
      <c r="U207" s="22"/>
      <c r="V207" s="22"/>
    </row>
    <row r="208">
      <c r="A208" s="25" t="s">
        <v>37</v>
      </c>
      <c r="B208" s="9">
        <v>0.0</v>
      </c>
      <c r="C208" s="9">
        <v>1.0</v>
      </c>
      <c r="D208" s="9" t="s">
        <v>33</v>
      </c>
      <c r="E208" s="9" t="s">
        <v>32</v>
      </c>
      <c r="F208" s="9"/>
      <c r="G208" s="9">
        <v>0.0</v>
      </c>
      <c r="H208" s="9">
        <v>0.0</v>
      </c>
      <c r="I208" s="9">
        <v>1.0</v>
      </c>
      <c r="J208" s="9">
        <v>2.0</v>
      </c>
      <c r="K208" s="9">
        <v>0.0</v>
      </c>
      <c r="L208" s="24">
        <v>1.0</v>
      </c>
      <c r="M208" s="22"/>
      <c r="N208" s="22"/>
      <c r="O208" s="22"/>
      <c r="P208" s="22"/>
      <c r="Q208" s="22"/>
      <c r="R208" s="22"/>
      <c r="S208" s="22"/>
      <c r="T208" s="22"/>
      <c r="U208" s="22"/>
      <c r="V208" s="22"/>
    </row>
    <row r="209">
      <c r="A209" s="25" t="s">
        <v>37</v>
      </c>
      <c r="B209" s="9">
        <v>0.0</v>
      </c>
      <c r="C209" s="9">
        <v>2.0</v>
      </c>
      <c r="D209" s="9" t="s">
        <v>33</v>
      </c>
      <c r="E209" s="9" t="s">
        <v>33</v>
      </c>
      <c r="F209" s="9">
        <v>0.0</v>
      </c>
      <c r="G209" s="9">
        <v>0.0</v>
      </c>
      <c r="H209" s="9">
        <v>0.0</v>
      </c>
      <c r="I209" s="9">
        <v>1.0</v>
      </c>
      <c r="J209" s="9">
        <v>2.0</v>
      </c>
      <c r="K209" s="9">
        <v>0.0</v>
      </c>
      <c r="L209" s="24">
        <v>2.0</v>
      </c>
      <c r="M209" s="22"/>
      <c r="N209" s="22"/>
      <c r="O209" s="22"/>
      <c r="P209" s="22"/>
      <c r="Q209" s="22"/>
      <c r="R209" s="22"/>
      <c r="S209" s="22"/>
      <c r="T209" s="22"/>
      <c r="U209" s="22"/>
      <c r="V209" s="22"/>
    </row>
    <row r="210">
      <c r="A210" s="25" t="s">
        <v>37</v>
      </c>
      <c r="B210" s="9">
        <v>0.0</v>
      </c>
      <c r="C210" s="9">
        <v>2.0</v>
      </c>
      <c r="D210" s="9" t="s">
        <v>32</v>
      </c>
      <c r="E210" s="9" t="s">
        <v>33</v>
      </c>
      <c r="F210" s="9">
        <v>0.0</v>
      </c>
      <c r="G210" s="9">
        <v>2.0</v>
      </c>
      <c r="H210" s="9">
        <v>1.0</v>
      </c>
      <c r="I210" s="9">
        <v>1.0</v>
      </c>
      <c r="J210" s="9">
        <v>1.0</v>
      </c>
      <c r="K210" s="9">
        <v>0.0</v>
      </c>
      <c r="L210" s="24">
        <v>1.0</v>
      </c>
      <c r="M210" s="22"/>
      <c r="N210" s="22"/>
      <c r="O210" s="22"/>
      <c r="P210" s="22"/>
      <c r="Q210" s="22"/>
      <c r="R210" s="22"/>
      <c r="S210" s="22"/>
      <c r="T210" s="22"/>
      <c r="U210" s="22"/>
      <c r="V210" s="22"/>
    </row>
    <row r="211">
      <c r="A211" s="25" t="s">
        <v>37</v>
      </c>
      <c r="B211" s="9">
        <v>0.0</v>
      </c>
      <c r="C211" s="9">
        <v>3.0</v>
      </c>
      <c r="D211" s="9" t="s">
        <v>32</v>
      </c>
      <c r="E211" s="9" t="s">
        <v>33</v>
      </c>
      <c r="F211" s="9">
        <v>1.0</v>
      </c>
      <c r="G211" s="9">
        <v>2.0</v>
      </c>
      <c r="H211" s="9">
        <v>0.0</v>
      </c>
      <c r="I211" s="9">
        <v>1.0</v>
      </c>
      <c r="J211" s="9">
        <v>1.0</v>
      </c>
      <c r="K211" s="9">
        <v>0.0</v>
      </c>
      <c r="L211" s="24">
        <v>1.0</v>
      </c>
      <c r="M211" s="22"/>
      <c r="N211" s="22"/>
      <c r="O211" s="22"/>
      <c r="P211" s="22"/>
      <c r="Q211" s="22"/>
      <c r="R211" s="22"/>
      <c r="S211" s="22"/>
      <c r="T211" s="22"/>
      <c r="U211" s="22"/>
      <c r="V211" s="22"/>
    </row>
    <row r="212">
      <c r="A212" s="25" t="s">
        <v>37</v>
      </c>
      <c r="B212" s="9">
        <v>0.0</v>
      </c>
      <c r="C212" s="9">
        <v>3.0</v>
      </c>
      <c r="D212" s="9" t="s">
        <v>32</v>
      </c>
      <c r="E212" s="9" t="s">
        <v>33</v>
      </c>
      <c r="F212" s="9">
        <v>0.0</v>
      </c>
      <c r="G212" s="9">
        <v>0.0</v>
      </c>
      <c r="H212" s="9">
        <v>0.0</v>
      </c>
      <c r="I212" s="9">
        <v>2.0</v>
      </c>
      <c r="J212" s="9">
        <v>1.0</v>
      </c>
      <c r="K212" s="9">
        <v>2.0</v>
      </c>
      <c r="L212" s="24">
        <v>1.0</v>
      </c>
      <c r="M212" s="22"/>
      <c r="N212" s="22"/>
      <c r="O212" s="22"/>
      <c r="P212" s="22"/>
      <c r="Q212" s="22"/>
      <c r="R212" s="22"/>
      <c r="S212" s="22"/>
      <c r="T212" s="22"/>
      <c r="U212" s="22"/>
      <c r="V212" s="22"/>
    </row>
    <row r="213">
      <c r="A213" s="25" t="s">
        <v>37</v>
      </c>
      <c r="B213" s="9">
        <v>0.0</v>
      </c>
      <c r="C213" s="9">
        <v>3.0</v>
      </c>
      <c r="D213" s="9" t="s">
        <v>32</v>
      </c>
      <c r="E213" s="9" t="s">
        <v>36</v>
      </c>
      <c r="F213" s="9">
        <v>0.0</v>
      </c>
      <c r="G213" s="9">
        <v>2.0</v>
      </c>
      <c r="H213" s="9">
        <v>0.0</v>
      </c>
      <c r="I213" s="9">
        <v>2.0</v>
      </c>
      <c r="J213" s="9">
        <v>0.0</v>
      </c>
      <c r="K213" s="9">
        <v>0.0</v>
      </c>
      <c r="L213" s="24">
        <v>1.0</v>
      </c>
      <c r="M213" s="22"/>
      <c r="N213" s="22"/>
      <c r="O213" s="22"/>
      <c r="P213" s="22"/>
      <c r="Q213" s="22"/>
      <c r="R213" s="22"/>
      <c r="S213" s="22"/>
      <c r="T213" s="22"/>
      <c r="U213" s="22"/>
      <c r="V213" s="22"/>
    </row>
    <row r="214">
      <c r="A214" s="25" t="s">
        <v>37</v>
      </c>
      <c r="B214" s="9">
        <v>0.0</v>
      </c>
      <c r="C214" s="9">
        <v>3.0</v>
      </c>
      <c r="D214" s="9" t="s">
        <v>32</v>
      </c>
      <c r="E214" s="9" t="s">
        <v>32</v>
      </c>
      <c r="F214" s="9">
        <v>0.0</v>
      </c>
      <c r="G214" s="9">
        <v>2.0</v>
      </c>
      <c r="H214" s="9">
        <v>0.0</v>
      </c>
      <c r="I214" s="9">
        <v>2.0</v>
      </c>
      <c r="J214" s="9">
        <v>0.0</v>
      </c>
      <c r="K214" s="9">
        <v>0.0</v>
      </c>
      <c r="L214" s="24">
        <v>1.0</v>
      </c>
      <c r="M214" s="22"/>
      <c r="N214" s="22"/>
      <c r="O214" s="22"/>
      <c r="P214" s="22"/>
      <c r="Q214" s="22"/>
      <c r="R214" s="22"/>
      <c r="S214" s="22"/>
      <c r="T214" s="22"/>
      <c r="U214" s="22"/>
      <c r="V214" s="22"/>
    </row>
    <row r="215">
      <c r="A215" s="25" t="s">
        <v>37</v>
      </c>
      <c r="B215" s="9">
        <v>0.0</v>
      </c>
      <c r="C215" s="9">
        <v>3.0</v>
      </c>
      <c r="D215" s="9" t="s">
        <v>33</v>
      </c>
      <c r="E215" s="9" t="s">
        <v>32</v>
      </c>
      <c r="F215" s="9">
        <v>0.0</v>
      </c>
      <c r="G215" s="9">
        <v>1.0</v>
      </c>
      <c r="H215" s="9">
        <v>0.0</v>
      </c>
      <c r="I215" s="9">
        <v>2.0</v>
      </c>
      <c r="J215" s="9">
        <v>0.0</v>
      </c>
      <c r="K215" s="9">
        <v>0.0</v>
      </c>
      <c r="L215" s="24">
        <v>1.0</v>
      </c>
      <c r="M215" s="22"/>
      <c r="N215" s="22"/>
      <c r="O215" s="22"/>
      <c r="P215" s="22"/>
      <c r="Q215" s="22"/>
      <c r="R215" s="22"/>
      <c r="S215" s="22"/>
      <c r="T215" s="22"/>
      <c r="U215" s="22"/>
      <c r="V215" s="22"/>
    </row>
    <row r="216">
      <c r="A216" s="25" t="s">
        <v>37</v>
      </c>
      <c r="B216" s="9">
        <v>0.0</v>
      </c>
      <c r="C216" s="9">
        <v>3.0</v>
      </c>
      <c r="D216" s="9" t="s">
        <v>33</v>
      </c>
      <c r="E216" s="9" t="s">
        <v>33</v>
      </c>
      <c r="F216" s="9">
        <v>0.0</v>
      </c>
      <c r="G216" s="9">
        <v>0.0</v>
      </c>
      <c r="H216" s="9">
        <v>0.0</v>
      </c>
      <c r="I216" s="9">
        <v>1.0</v>
      </c>
      <c r="J216" s="9">
        <v>0.0</v>
      </c>
      <c r="K216" s="9">
        <v>0.0</v>
      </c>
      <c r="L216" s="24">
        <v>2.0</v>
      </c>
      <c r="M216" s="22"/>
      <c r="N216" s="22"/>
      <c r="O216" s="22"/>
      <c r="P216" s="22"/>
      <c r="Q216" s="22"/>
      <c r="R216" s="22"/>
      <c r="S216" s="22"/>
      <c r="T216" s="22"/>
      <c r="U216" s="22"/>
      <c r="V216" s="22"/>
    </row>
    <row r="217">
      <c r="A217" s="25" t="s">
        <v>37</v>
      </c>
      <c r="B217" s="9">
        <v>0.0</v>
      </c>
      <c r="C217" s="9">
        <v>3.0</v>
      </c>
      <c r="D217" s="9" t="s">
        <v>33</v>
      </c>
      <c r="E217" s="9" t="s">
        <v>33</v>
      </c>
      <c r="F217" s="9">
        <v>0.0</v>
      </c>
      <c r="G217" s="9">
        <v>0.0</v>
      </c>
      <c r="H217" s="9">
        <v>0.0</v>
      </c>
      <c r="I217" s="9">
        <v>1.0</v>
      </c>
      <c r="J217" s="9">
        <v>1.0</v>
      </c>
      <c r="K217" s="9">
        <v>0.0</v>
      </c>
      <c r="L217" s="24">
        <v>1.0</v>
      </c>
      <c r="M217" s="22"/>
      <c r="N217" s="22"/>
      <c r="O217" s="22"/>
      <c r="P217" s="22"/>
      <c r="Q217" s="22"/>
      <c r="R217" s="22"/>
      <c r="S217" s="22"/>
      <c r="T217" s="22"/>
      <c r="U217" s="22"/>
      <c r="V217" s="22"/>
    </row>
    <row r="218">
      <c r="A218" s="25" t="s">
        <v>37</v>
      </c>
      <c r="B218" s="9">
        <v>0.0</v>
      </c>
      <c r="C218" s="9">
        <v>3.0</v>
      </c>
      <c r="D218" s="9" t="s">
        <v>33</v>
      </c>
      <c r="E218" s="9" t="s">
        <v>33</v>
      </c>
      <c r="F218" s="9">
        <v>0.0</v>
      </c>
      <c r="G218" s="9">
        <v>2.0</v>
      </c>
      <c r="H218" s="9">
        <v>0.0</v>
      </c>
      <c r="I218" s="9"/>
      <c r="J218" s="9">
        <v>0.0</v>
      </c>
      <c r="K218" s="9">
        <v>0.0</v>
      </c>
      <c r="L218" s="24">
        <v>1.0</v>
      </c>
      <c r="M218" s="22"/>
      <c r="N218" s="22"/>
      <c r="O218" s="22"/>
      <c r="P218" s="22"/>
      <c r="Q218" s="22"/>
      <c r="R218" s="22"/>
      <c r="S218" s="22"/>
      <c r="T218" s="22"/>
      <c r="U218" s="22"/>
      <c r="V218" s="22"/>
    </row>
    <row r="219">
      <c r="A219" s="25" t="s">
        <v>37</v>
      </c>
      <c r="B219" s="9">
        <v>0.0</v>
      </c>
      <c r="C219" s="9">
        <v>3.0</v>
      </c>
      <c r="D219" s="9" t="s">
        <v>33</v>
      </c>
      <c r="E219" s="9" t="s">
        <v>33</v>
      </c>
      <c r="F219" s="9">
        <v>0.0</v>
      </c>
      <c r="G219" s="9">
        <v>2.0</v>
      </c>
      <c r="H219" s="9">
        <v>0.0</v>
      </c>
      <c r="I219" s="9">
        <v>2.0</v>
      </c>
      <c r="J219" s="9">
        <v>1.0</v>
      </c>
      <c r="K219" s="9">
        <v>0.0</v>
      </c>
      <c r="L219" s="24">
        <v>1.0</v>
      </c>
      <c r="M219" s="22"/>
      <c r="N219" s="22"/>
      <c r="O219" s="22"/>
      <c r="P219" s="22"/>
      <c r="Q219" s="22"/>
      <c r="R219" s="22"/>
      <c r="S219" s="22"/>
      <c r="T219" s="22"/>
      <c r="U219" s="22"/>
      <c r="V219" s="22"/>
    </row>
    <row r="220">
      <c r="A220" s="25" t="s">
        <v>37</v>
      </c>
      <c r="B220" s="9">
        <v>0.0</v>
      </c>
      <c r="C220" s="9">
        <v>3.0</v>
      </c>
      <c r="D220" s="9"/>
      <c r="E220" s="9" t="s">
        <v>33</v>
      </c>
      <c r="F220" s="9">
        <v>1.0</v>
      </c>
      <c r="G220" s="9">
        <v>2.0</v>
      </c>
      <c r="H220" s="9">
        <v>0.0</v>
      </c>
      <c r="I220" s="9">
        <v>1.0</v>
      </c>
      <c r="J220" s="9">
        <v>1.0</v>
      </c>
      <c r="K220" s="9">
        <v>0.0</v>
      </c>
      <c r="L220" s="24">
        <v>1.0</v>
      </c>
      <c r="M220" s="22"/>
      <c r="N220" s="22"/>
      <c r="O220" s="22"/>
      <c r="P220" s="22"/>
      <c r="Q220" s="22"/>
      <c r="R220" s="22"/>
      <c r="S220" s="22"/>
      <c r="T220" s="22"/>
      <c r="U220" s="22"/>
      <c r="V220" s="22"/>
    </row>
    <row r="221">
      <c r="A221" s="25" t="s">
        <v>37</v>
      </c>
      <c r="B221" s="9">
        <v>0.0</v>
      </c>
      <c r="C221" s="9">
        <v>4.0</v>
      </c>
      <c r="D221" s="9" t="s">
        <v>36</v>
      </c>
      <c r="E221" s="9" t="s">
        <v>33</v>
      </c>
      <c r="F221" s="9">
        <v>0.0</v>
      </c>
      <c r="G221" s="9">
        <v>0.0</v>
      </c>
      <c r="H221" s="9">
        <v>1.0</v>
      </c>
      <c r="I221" s="9">
        <v>1.0</v>
      </c>
      <c r="J221" s="9">
        <v>0.0</v>
      </c>
      <c r="K221" s="9">
        <v>0.0</v>
      </c>
      <c r="L221" s="24">
        <v>1.0</v>
      </c>
      <c r="M221" s="22"/>
      <c r="N221" s="22"/>
      <c r="O221" s="22"/>
      <c r="P221" s="22"/>
      <c r="Q221" s="22"/>
      <c r="R221" s="22"/>
      <c r="S221" s="22"/>
      <c r="T221" s="22"/>
      <c r="U221" s="22"/>
      <c r="V221" s="22"/>
    </row>
    <row r="222">
      <c r="A222" s="25" t="s">
        <v>37</v>
      </c>
      <c r="B222" s="9">
        <v>0.0</v>
      </c>
      <c r="C222" s="9">
        <v>4.0</v>
      </c>
      <c r="D222" s="9" t="s">
        <v>36</v>
      </c>
      <c r="E222" s="9" t="s">
        <v>32</v>
      </c>
      <c r="F222" s="9">
        <v>1.0</v>
      </c>
      <c r="G222" s="9">
        <v>0.0</v>
      </c>
      <c r="H222" s="9">
        <v>1.0</v>
      </c>
      <c r="I222" s="9">
        <v>2.0</v>
      </c>
      <c r="J222" s="9">
        <v>2.0</v>
      </c>
      <c r="K222" s="9">
        <v>3.0</v>
      </c>
      <c r="L222" s="24">
        <v>1.0</v>
      </c>
      <c r="M222" s="22"/>
      <c r="N222" s="22"/>
      <c r="O222" s="22"/>
      <c r="P222" s="22"/>
      <c r="Q222" s="22"/>
      <c r="R222" s="22"/>
      <c r="S222" s="22"/>
      <c r="T222" s="22"/>
      <c r="U222" s="22"/>
      <c r="V222" s="22"/>
    </row>
    <row r="223">
      <c r="A223" s="25" t="s">
        <v>37</v>
      </c>
      <c r="B223" s="9">
        <v>0.0</v>
      </c>
      <c r="C223" s="9">
        <v>4.0</v>
      </c>
      <c r="D223" s="9" t="s">
        <v>32</v>
      </c>
      <c r="E223" s="9" t="s">
        <v>32</v>
      </c>
      <c r="F223" s="9">
        <v>0.0</v>
      </c>
      <c r="G223" s="9">
        <v>0.0</v>
      </c>
      <c r="H223" s="9">
        <v>0.0</v>
      </c>
      <c r="I223" s="9">
        <v>1.0</v>
      </c>
      <c r="J223" s="9">
        <v>2.0</v>
      </c>
      <c r="K223" s="9">
        <v>0.0</v>
      </c>
      <c r="L223" s="24">
        <v>1.0</v>
      </c>
      <c r="M223" s="22"/>
      <c r="N223" s="22"/>
      <c r="O223" s="22"/>
      <c r="P223" s="22"/>
      <c r="Q223" s="22"/>
      <c r="R223" s="22"/>
      <c r="S223" s="22"/>
      <c r="T223" s="22"/>
      <c r="U223" s="22"/>
      <c r="V223" s="22"/>
    </row>
    <row r="224">
      <c r="A224" s="25" t="s">
        <v>37</v>
      </c>
      <c r="B224" s="9">
        <v>0.0</v>
      </c>
      <c r="C224" s="9">
        <v>4.0</v>
      </c>
      <c r="D224" s="9" t="s">
        <v>32</v>
      </c>
      <c r="E224" s="9" t="s">
        <v>32</v>
      </c>
      <c r="F224" s="9">
        <v>0.0</v>
      </c>
      <c r="G224" s="9">
        <v>0.0</v>
      </c>
      <c r="H224" s="9">
        <v>0.0</v>
      </c>
      <c r="I224" s="9">
        <v>2.0</v>
      </c>
      <c r="J224" s="9">
        <v>0.0</v>
      </c>
      <c r="K224" s="9">
        <v>0.0</v>
      </c>
      <c r="L224" s="24">
        <v>1.0</v>
      </c>
      <c r="M224" s="22"/>
      <c r="N224" s="22"/>
      <c r="O224" s="22"/>
      <c r="P224" s="22"/>
      <c r="Q224" s="22"/>
      <c r="R224" s="22"/>
      <c r="S224" s="22"/>
      <c r="T224" s="22"/>
      <c r="U224" s="22"/>
      <c r="V224" s="22"/>
    </row>
    <row r="225">
      <c r="A225" s="25" t="s">
        <v>37</v>
      </c>
      <c r="B225" s="9">
        <v>0.0</v>
      </c>
      <c r="C225" s="9">
        <v>4.0</v>
      </c>
      <c r="D225" s="9" t="s">
        <v>32</v>
      </c>
      <c r="E225" s="9" t="s">
        <v>32</v>
      </c>
      <c r="F225" s="9">
        <v>0.0</v>
      </c>
      <c r="G225" s="9">
        <v>0.0</v>
      </c>
      <c r="H225" s="9">
        <v>1.0</v>
      </c>
      <c r="I225" s="9">
        <v>2.0</v>
      </c>
      <c r="J225" s="9">
        <v>0.0</v>
      </c>
      <c r="K225" s="9">
        <v>1.0</v>
      </c>
      <c r="L225" s="24">
        <v>1.0</v>
      </c>
      <c r="M225" s="22"/>
      <c r="N225" s="22"/>
      <c r="O225" s="22"/>
      <c r="P225" s="22"/>
      <c r="Q225" s="22"/>
      <c r="R225" s="22"/>
      <c r="S225" s="22"/>
      <c r="T225" s="22"/>
      <c r="U225" s="22"/>
      <c r="V225" s="22"/>
    </row>
    <row r="226">
      <c r="A226" s="25" t="s">
        <v>37</v>
      </c>
      <c r="B226" s="9">
        <v>0.0</v>
      </c>
      <c r="C226" s="9">
        <v>4.0</v>
      </c>
      <c r="D226" s="9" t="s">
        <v>32</v>
      </c>
      <c r="E226" s="9" t="s">
        <v>33</v>
      </c>
      <c r="F226" s="9">
        <v>0.0</v>
      </c>
      <c r="G226" s="9">
        <v>2.0</v>
      </c>
      <c r="H226" s="9">
        <v>0.0</v>
      </c>
      <c r="I226" s="9">
        <v>1.0</v>
      </c>
      <c r="J226" s="9">
        <v>0.0</v>
      </c>
      <c r="K226" s="9">
        <v>1.0</v>
      </c>
      <c r="L226" s="24">
        <v>1.0</v>
      </c>
      <c r="M226" s="22"/>
      <c r="N226" s="22"/>
      <c r="O226" s="22"/>
      <c r="P226" s="22"/>
      <c r="Q226" s="22"/>
      <c r="R226" s="22"/>
      <c r="S226" s="22"/>
      <c r="T226" s="22"/>
      <c r="U226" s="22"/>
      <c r="V226" s="22"/>
    </row>
    <row r="227">
      <c r="A227" s="25" t="s">
        <v>37</v>
      </c>
      <c r="B227" s="9">
        <v>0.0</v>
      </c>
      <c r="C227" s="9">
        <v>4.0</v>
      </c>
      <c r="D227" s="9" t="s">
        <v>32</v>
      </c>
      <c r="E227" s="9" t="s">
        <v>33</v>
      </c>
      <c r="F227" s="9">
        <v>0.0</v>
      </c>
      <c r="G227" s="9">
        <v>0.0</v>
      </c>
      <c r="H227" s="9">
        <v>0.0</v>
      </c>
      <c r="I227" s="9">
        <v>1.0</v>
      </c>
      <c r="J227" s="9">
        <v>0.0</v>
      </c>
      <c r="K227" s="9">
        <v>0.0</v>
      </c>
      <c r="L227" s="24">
        <v>1.0</v>
      </c>
      <c r="M227" s="22"/>
      <c r="N227" s="22"/>
      <c r="O227" s="22"/>
      <c r="P227" s="22"/>
      <c r="Q227" s="22"/>
      <c r="R227" s="22"/>
      <c r="S227" s="22"/>
      <c r="T227" s="22"/>
      <c r="U227" s="22"/>
      <c r="V227" s="22"/>
    </row>
    <row r="228">
      <c r="A228" s="25" t="s">
        <v>37</v>
      </c>
      <c r="B228" s="9">
        <v>0.0</v>
      </c>
      <c r="C228" s="9">
        <v>4.0</v>
      </c>
      <c r="D228" s="9" t="s">
        <v>32</v>
      </c>
      <c r="E228" s="9" t="s">
        <v>33</v>
      </c>
      <c r="F228" s="9">
        <v>0.0</v>
      </c>
      <c r="G228" s="9">
        <v>0.0</v>
      </c>
      <c r="H228" s="9">
        <v>0.0</v>
      </c>
      <c r="I228" s="9">
        <v>2.0</v>
      </c>
      <c r="J228" s="9">
        <v>2.0</v>
      </c>
      <c r="K228" s="9">
        <v>0.0</v>
      </c>
      <c r="L228" s="24">
        <v>1.0</v>
      </c>
      <c r="M228" s="22"/>
      <c r="N228" s="22"/>
      <c r="O228" s="22"/>
      <c r="P228" s="22"/>
      <c r="Q228" s="22"/>
      <c r="R228" s="22"/>
      <c r="S228" s="22"/>
      <c r="T228" s="22"/>
      <c r="U228" s="22"/>
      <c r="V228" s="22"/>
    </row>
    <row r="229">
      <c r="A229" s="25" t="s">
        <v>37</v>
      </c>
      <c r="B229" s="9">
        <v>0.0</v>
      </c>
      <c r="C229" s="9">
        <v>4.0</v>
      </c>
      <c r="D229" s="9" t="s">
        <v>32</v>
      </c>
      <c r="E229" s="9" t="s">
        <v>33</v>
      </c>
      <c r="F229" s="9">
        <v>0.0</v>
      </c>
      <c r="G229" s="9">
        <v>0.0</v>
      </c>
      <c r="H229" s="9">
        <v>1.0</v>
      </c>
      <c r="I229" s="9">
        <v>2.0</v>
      </c>
      <c r="J229" s="9">
        <v>2.0</v>
      </c>
      <c r="K229" s="9">
        <v>1.0</v>
      </c>
      <c r="L229" s="24">
        <v>1.0</v>
      </c>
      <c r="M229" s="22"/>
      <c r="N229" s="22"/>
      <c r="O229" s="22"/>
      <c r="P229" s="22"/>
      <c r="Q229" s="22"/>
      <c r="R229" s="22"/>
      <c r="S229" s="22"/>
      <c r="T229" s="22"/>
      <c r="U229" s="22"/>
      <c r="V229" s="22"/>
    </row>
    <row r="230">
      <c r="A230" s="25" t="s">
        <v>37</v>
      </c>
      <c r="B230" s="9">
        <v>0.0</v>
      </c>
      <c r="C230" s="9">
        <v>4.0</v>
      </c>
      <c r="D230" s="9" t="s">
        <v>33</v>
      </c>
      <c r="E230" s="9" t="s">
        <v>32</v>
      </c>
      <c r="F230" s="9">
        <v>0.0</v>
      </c>
      <c r="G230" s="9">
        <v>2.0</v>
      </c>
      <c r="H230" s="9">
        <v>0.0</v>
      </c>
      <c r="I230" s="9">
        <v>2.0</v>
      </c>
      <c r="J230" s="9"/>
      <c r="K230" s="9">
        <v>4.0</v>
      </c>
      <c r="L230" s="24">
        <v>1.0</v>
      </c>
      <c r="M230" s="22"/>
      <c r="N230" s="22"/>
      <c r="O230" s="22"/>
      <c r="P230" s="22"/>
      <c r="Q230" s="22"/>
      <c r="R230" s="22"/>
      <c r="S230" s="22"/>
      <c r="T230" s="22"/>
      <c r="U230" s="22"/>
      <c r="V230" s="22"/>
    </row>
    <row r="231">
      <c r="A231" s="25" t="s">
        <v>37</v>
      </c>
      <c r="B231" s="9">
        <v>0.0</v>
      </c>
      <c r="C231" s="9">
        <v>4.0</v>
      </c>
      <c r="D231" s="9" t="s">
        <v>33</v>
      </c>
      <c r="E231" s="9" t="s">
        <v>32</v>
      </c>
      <c r="F231" s="9">
        <v>0.0</v>
      </c>
      <c r="G231" s="9">
        <v>2.0</v>
      </c>
      <c r="H231" s="9">
        <v>0.0</v>
      </c>
      <c r="I231" s="9">
        <v>3.0</v>
      </c>
      <c r="J231" s="9">
        <v>3.0</v>
      </c>
      <c r="K231" s="9"/>
      <c r="L231" s="24">
        <v>1.0</v>
      </c>
      <c r="M231" s="22"/>
      <c r="N231" s="22"/>
      <c r="O231" s="22"/>
      <c r="P231" s="22"/>
      <c r="Q231" s="22"/>
      <c r="R231" s="22"/>
      <c r="S231" s="22"/>
      <c r="T231" s="22"/>
      <c r="U231" s="22"/>
      <c r="V231" s="22"/>
    </row>
    <row r="232">
      <c r="A232" s="25" t="s">
        <v>37</v>
      </c>
      <c r="B232" s="9">
        <v>0.0</v>
      </c>
      <c r="C232" s="9">
        <v>4.0</v>
      </c>
      <c r="D232" s="9" t="s">
        <v>33</v>
      </c>
      <c r="E232" s="9" t="s">
        <v>32</v>
      </c>
      <c r="F232" s="9">
        <v>0.0</v>
      </c>
      <c r="G232" s="9">
        <v>0.0</v>
      </c>
      <c r="H232" s="9">
        <v>1.0</v>
      </c>
      <c r="I232" s="9">
        <v>2.0</v>
      </c>
      <c r="J232" s="9">
        <v>0.0</v>
      </c>
      <c r="K232" s="9">
        <v>1.0</v>
      </c>
      <c r="L232" s="24">
        <v>1.0</v>
      </c>
      <c r="M232" s="22"/>
      <c r="N232" s="22"/>
      <c r="O232" s="22"/>
      <c r="P232" s="22"/>
      <c r="Q232" s="22"/>
      <c r="R232" s="22"/>
      <c r="S232" s="22"/>
      <c r="T232" s="22"/>
      <c r="U232" s="22"/>
      <c r="V232" s="22"/>
    </row>
    <row r="233">
      <c r="A233" s="25" t="s">
        <v>37</v>
      </c>
      <c r="B233" s="9">
        <v>0.0</v>
      </c>
      <c r="C233" s="9">
        <v>4.0</v>
      </c>
      <c r="D233" s="9" t="s">
        <v>33</v>
      </c>
      <c r="E233" s="9" t="s">
        <v>33</v>
      </c>
      <c r="F233" s="9">
        <v>0.0</v>
      </c>
      <c r="G233" s="9">
        <v>2.0</v>
      </c>
      <c r="H233" s="9">
        <v>0.0</v>
      </c>
      <c r="I233" s="9">
        <v>3.0</v>
      </c>
      <c r="J233" s="9">
        <v>2.0</v>
      </c>
      <c r="K233" s="9">
        <v>3.0</v>
      </c>
      <c r="L233" s="24">
        <v>1.0</v>
      </c>
      <c r="M233" s="22"/>
      <c r="N233" s="22"/>
      <c r="O233" s="22"/>
      <c r="P233" s="22"/>
      <c r="Q233" s="22"/>
      <c r="R233" s="22"/>
      <c r="S233" s="22"/>
      <c r="T233" s="22"/>
      <c r="U233" s="22"/>
      <c r="V233" s="22"/>
    </row>
    <row r="234">
      <c r="A234" s="25" t="s">
        <v>37</v>
      </c>
      <c r="B234" s="9">
        <v>0.0</v>
      </c>
      <c r="C234" s="9">
        <v>4.0</v>
      </c>
      <c r="D234" s="9" t="s">
        <v>33</v>
      </c>
      <c r="E234" s="9" t="s">
        <v>33</v>
      </c>
      <c r="F234" s="9">
        <v>0.0</v>
      </c>
      <c r="G234" s="9">
        <v>2.0</v>
      </c>
      <c r="H234" s="9">
        <v>1.0</v>
      </c>
      <c r="I234" s="9">
        <v>2.0</v>
      </c>
      <c r="J234" s="9">
        <v>0.0</v>
      </c>
      <c r="K234" s="9">
        <v>1.0</v>
      </c>
      <c r="L234" s="24">
        <v>1.0</v>
      </c>
      <c r="M234" s="22"/>
      <c r="N234" s="22"/>
      <c r="O234" s="22"/>
      <c r="P234" s="22"/>
      <c r="Q234" s="22"/>
      <c r="R234" s="22"/>
      <c r="S234" s="22"/>
      <c r="T234" s="22"/>
      <c r="U234" s="22"/>
      <c r="V234" s="22"/>
    </row>
    <row r="235">
      <c r="A235" s="25" t="s">
        <v>37</v>
      </c>
      <c r="B235" s="9">
        <v>0.0</v>
      </c>
      <c r="C235" s="9">
        <v>4.0</v>
      </c>
      <c r="D235" s="9" t="s">
        <v>33</v>
      </c>
      <c r="E235" s="9" t="s">
        <v>33</v>
      </c>
      <c r="F235" s="9">
        <v>0.0</v>
      </c>
      <c r="G235" s="9">
        <v>2.0</v>
      </c>
      <c r="H235" s="9">
        <v>0.0</v>
      </c>
      <c r="I235" s="9">
        <v>2.0</v>
      </c>
      <c r="J235" s="9">
        <v>3.0</v>
      </c>
      <c r="K235" s="9">
        <v>4.0</v>
      </c>
      <c r="L235" s="24">
        <v>1.0</v>
      </c>
      <c r="M235" s="22"/>
      <c r="N235" s="22"/>
      <c r="O235" s="22"/>
      <c r="P235" s="22"/>
      <c r="Q235" s="22"/>
      <c r="R235" s="22"/>
      <c r="S235" s="22"/>
      <c r="T235" s="22"/>
      <c r="U235" s="22"/>
      <c r="V235" s="22"/>
    </row>
    <row r="236">
      <c r="A236" s="25" t="s">
        <v>37</v>
      </c>
      <c r="B236" s="9">
        <v>0.0</v>
      </c>
      <c r="C236" s="9">
        <v>4.0</v>
      </c>
      <c r="D236" s="9" t="s">
        <v>33</v>
      </c>
      <c r="E236" s="9" t="s">
        <v>33</v>
      </c>
      <c r="F236" s="9">
        <v>0.0</v>
      </c>
      <c r="G236" s="9">
        <v>2.0</v>
      </c>
      <c r="H236" s="9">
        <v>0.0</v>
      </c>
      <c r="I236" s="9">
        <v>2.0</v>
      </c>
      <c r="J236" s="9">
        <v>0.0</v>
      </c>
      <c r="K236" s="9">
        <v>0.0</v>
      </c>
      <c r="L236" s="24">
        <v>1.0</v>
      </c>
      <c r="M236" s="22"/>
      <c r="N236" s="22"/>
      <c r="O236" s="22"/>
      <c r="P236" s="22"/>
      <c r="Q236" s="22"/>
      <c r="R236" s="22"/>
      <c r="S236" s="22"/>
      <c r="T236" s="22"/>
      <c r="U236" s="22"/>
      <c r="V236" s="22"/>
    </row>
    <row r="237">
      <c r="A237" s="25" t="s">
        <v>37</v>
      </c>
      <c r="B237" s="9">
        <v>0.0</v>
      </c>
      <c r="C237" s="9">
        <v>4.0</v>
      </c>
      <c r="D237" s="9" t="s">
        <v>33</v>
      </c>
      <c r="E237" s="9" t="s">
        <v>33</v>
      </c>
      <c r="F237" s="9">
        <v>1.0</v>
      </c>
      <c r="G237" s="9">
        <v>0.0</v>
      </c>
      <c r="H237" s="9">
        <v>0.0</v>
      </c>
      <c r="I237" s="9">
        <v>2.0</v>
      </c>
      <c r="J237" s="9">
        <v>3.0</v>
      </c>
      <c r="K237" s="9">
        <v>2.0</v>
      </c>
      <c r="L237" s="24">
        <v>1.0</v>
      </c>
      <c r="M237" s="22"/>
      <c r="N237" s="22"/>
      <c r="O237" s="22"/>
      <c r="P237" s="22"/>
      <c r="Q237" s="22"/>
      <c r="R237" s="22"/>
      <c r="S237" s="22"/>
      <c r="T237" s="22"/>
      <c r="U237" s="22"/>
      <c r="V237" s="22"/>
    </row>
    <row r="238">
      <c r="A238" s="25" t="s">
        <v>37</v>
      </c>
      <c r="B238" s="9">
        <v>0.0</v>
      </c>
      <c r="C238" s="9"/>
      <c r="D238" s="9" t="s">
        <v>33</v>
      </c>
      <c r="E238" s="9" t="s">
        <v>32</v>
      </c>
      <c r="F238" s="9">
        <v>0.0</v>
      </c>
      <c r="G238" s="9">
        <v>0.0</v>
      </c>
      <c r="H238" s="9">
        <v>0.0</v>
      </c>
      <c r="I238" s="9">
        <v>3.0</v>
      </c>
      <c r="J238" s="9">
        <v>0.0</v>
      </c>
      <c r="K238" s="9">
        <v>0.0</v>
      </c>
      <c r="L238" s="24">
        <v>1.0</v>
      </c>
      <c r="M238" s="22"/>
      <c r="N238" s="22"/>
      <c r="O238" s="22"/>
      <c r="P238" s="22"/>
      <c r="Q238" s="22"/>
      <c r="R238" s="22"/>
      <c r="S238" s="22"/>
      <c r="T238" s="22"/>
      <c r="U238" s="22"/>
      <c r="V238" s="22"/>
    </row>
    <row r="239">
      <c r="A239" s="25" t="s">
        <v>37</v>
      </c>
      <c r="B239" s="9">
        <v>0.0</v>
      </c>
      <c r="C239" s="9"/>
      <c r="D239" s="9" t="s">
        <v>33</v>
      </c>
      <c r="E239" s="9" t="s">
        <v>33</v>
      </c>
      <c r="F239" s="9">
        <v>0.0</v>
      </c>
      <c r="G239" s="9">
        <v>2.0</v>
      </c>
      <c r="H239" s="9">
        <v>0.0</v>
      </c>
      <c r="I239" s="9">
        <v>1.0</v>
      </c>
      <c r="J239" s="9">
        <v>0.0</v>
      </c>
      <c r="K239" s="9">
        <v>0.0</v>
      </c>
      <c r="L239" s="24">
        <v>1.0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</row>
    <row r="240">
      <c r="A240" s="25" t="s">
        <v>37</v>
      </c>
      <c r="B240" s="9">
        <v>1.0</v>
      </c>
      <c r="C240" s="9"/>
      <c r="D240" s="9" t="s">
        <v>33</v>
      </c>
      <c r="E240" s="9" t="s">
        <v>33</v>
      </c>
      <c r="F240" s="9">
        <v>0.0</v>
      </c>
      <c r="G240" s="9">
        <v>2.0</v>
      </c>
      <c r="H240" s="9">
        <v>1.0</v>
      </c>
      <c r="I240" s="9">
        <v>2.0</v>
      </c>
      <c r="J240" s="9">
        <v>3.0</v>
      </c>
      <c r="K240" s="9">
        <v>2.0</v>
      </c>
      <c r="L240" s="24">
        <v>1.0</v>
      </c>
      <c r="M240" s="22"/>
      <c r="N240" s="22"/>
      <c r="O240" s="22"/>
      <c r="P240" s="22"/>
      <c r="Q240" s="22"/>
      <c r="R240" s="22"/>
      <c r="S240" s="22"/>
      <c r="T240" s="22"/>
      <c r="U240" s="22"/>
      <c r="V240" s="22"/>
    </row>
    <row r="241">
      <c r="A241" s="25" t="s">
        <v>37</v>
      </c>
      <c r="B241" s="9">
        <v>1.0</v>
      </c>
      <c r="C241" s="9">
        <v>1.0</v>
      </c>
      <c r="D241" s="9" t="s">
        <v>32</v>
      </c>
      <c r="E241" s="9" t="s">
        <v>32</v>
      </c>
      <c r="F241" s="9"/>
      <c r="G241" s="9">
        <v>2.0</v>
      </c>
      <c r="H241" s="9">
        <v>1.0</v>
      </c>
      <c r="I241" s="9">
        <v>2.0</v>
      </c>
      <c r="J241" s="9">
        <v>0.0</v>
      </c>
      <c r="K241" s="9">
        <v>0.0</v>
      </c>
      <c r="L241" s="24">
        <v>1.0</v>
      </c>
      <c r="M241" s="22"/>
      <c r="N241" s="22"/>
      <c r="O241" s="22"/>
      <c r="P241" s="22"/>
      <c r="Q241" s="22"/>
      <c r="R241" s="22"/>
      <c r="S241" s="22"/>
      <c r="T241" s="22"/>
      <c r="U241" s="22"/>
      <c r="V241" s="22"/>
    </row>
    <row r="242">
      <c r="A242" s="25" t="s">
        <v>37</v>
      </c>
      <c r="B242" s="9">
        <v>1.0</v>
      </c>
      <c r="C242" s="9">
        <v>1.0</v>
      </c>
      <c r="D242" s="9" t="s">
        <v>33</v>
      </c>
      <c r="E242" s="9" t="s">
        <v>33</v>
      </c>
      <c r="F242" s="9">
        <v>1.0</v>
      </c>
      <c r="G242" s="9">
        <v>2.0</v>
      </c>
      <c r="H242" s="9">
        <v>0.0</v>
      </c>
      <c r="I242" s="9">
        <v>2.0</v>
      </c>
      <c r="J242" s="9">
        <v>1.0</v>
      </c>
      <c r="K242" s="9">
        <v>1.0</v>
      </c>
      <c r="L242" s="24">
        <v>1.0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</row>
    <row r="243">
      <c r="A243" s="25" t="s">
        <v>37</v>
      </c>
      <c r="B243" s="9">
        <v>1.0</v>
      </c>
      <c r="C243" s="9">
        <v>1.0</v>
      </c>
      <c r="D243" s="9" t="s">
        <v>33</v>
      </c>
      <c r="E243" s="9" t="s">
        <v>32</v>
      </c>
      <c r="F243" s="9">
        <v>1.0</v>
      </c>
      <c r="G243" s="9">
        <v>2.0</v>
      </c>
      <c r="H243" s="9">
        <v>0.0</v>
      </c>
      <c r="I243" s="9">
        <v>2.0</v>
      </c>
      <c r="J243" s="9">
        <v>1.0</v>
      </c>
      <c r="K243" s="9">
        <v>0.0</v>
      </c>
      <c r="L243" s="24">
        <v>1.0</v>
      </c>
      <c r="M243" s="22"/>
      <c r="N243" s="22"/>
      <c r="O243" s="22"/>
      <c r="P243" s="22"/>
      <c r="Q243" s="22"/>
      <c r="R243" s="22"/>
      <c r="S243" s="22"/>
      <c r="T243" s="22"/>
      <c r="U243" s="22"/>
      <c r="V243" s="22"/>
    </row>
    <row r="244">
      <c r="A244" s="25" t="s">
        <v>37</v>
      </c>
      <c r="B244" s="9">
        <v>1.0</v>
      </c>
      <c r="C244" s="9">
        <v>1.0</v>
      </c>
      <c r="D244" s="9" t="s">
        <v>33</v>
      </c>
      <c r="E244" s="9" t="s">
        <v>32</v>
      </c>
      <c r="F244" s="9">
        <v>0.0</v>
      </c>
      <c r="G244" s="9">
        <v>0.0</v>
      </c>
      <c r="H244" s="9">
        <v>0.0</v>
      </c>
      <c r="I244" s="9">
        <v>2.0</v>
      </c>
      <c r="J244" s="9">
        <v>2.0</v>
      </c>
      <c r="K244" s="9">
        <v>2.0</v>
      </c>
      <c r="L244" s="24">
        <v>1.0</v>
      </c>
      <c r="M244" s="22"/>
      <c r="N244" s="22"/>
      <c r="O244" s="22"/>
      <c r="P244" s="22"/>
      <c r="Q244" s="22"/>
      <c r="R244" s="22"/>
      <c r="S244" s="22"/>
      <c r="T244" s="22"/>
      <c r="U244" s="22"/>
      <c r="V244" s="22"/>
    </row>
    <row r="245">
      <c r="A245" s="25" t="s">
        <v>37</v>
      </c>
      <c r="B245" s="9">
        <v>1.0</v>
      </c>
      <c r="C245" s="9">
        <v>1.0</v>
      </c>
      <c r="D245" s="9" t="s">
        <v>36</v>
      </c>
      <c r="E245" s="9" t="s">
        <v>32</v>
      </c>
      <c r="F245" s="9">
        <v>0.0</v>
      </c>
      <c r="G245" s="9">
        <v>2.0</v>
      </c>
      <c r="H245" s="9">
        <v>0.0</v>
      </c>
      <c r="I245" s="9">
        <v>2.0</v>
      </c>
      <c r="J245" s="9">
        <v>0.0</v>
      </c>
      <c r="K245" s="9">
        <v>0.0</v>
      </c>
      <c r="L245" s="24">
        <v>1.0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</row>
    <row r="246">
      <c r="A246" s="25" t="s">
        <v>37</v>
      </c>
      <c r="B246" s="9">
        <v>1.0</v>
      </c>
      <c r="C246" s="9">
        <v>2.0</v>
      </c>
      <c r="D246" s="9" t="s">
        <v>32</v>
      </c>
      <c r="E246" s="9" t="s">
        <v>33</v>
      </c>
      <c r="F246" s="9">
        <v>0.0</v>
      </c>
      <c r="G246" s="9">
        <v>2.0</v>
      </c>
      <c r="H246" s="9">
        <v>0.0</v>
      </c>
      <c r="I246" s="9">
        <v>2.0</v>
      </c>
      <c r="J246" s="9">
        <v>1.0</v>
      </c>
      <c r="K246" s="9">
        <v>3.0</v>
      </c>
      <c r="L246" s="24">
        <v>1.0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/>
    </row>
    <row r="247">
      <c r="A247" s="25" t="s">
        <v>37</v>
      </c>
      <c r="B247" s="9">
        <v>1.0</v>
      </c>
      <c r="C247" s="9">
        <v>2.0</v>
      </c>
      <c r="D247" s="9" t="s">
        <v>33</v>
      </c>
      <c r="E247" s="9" t="s">
        <v>33</v>
      </c>
      <c r="F247" s="9">
        <v>0.0</v>
      </c>
      <c r="G247" s="9">
        <v>0.0</v>
      </c>
      <c r="H247" s="9">
        <v>1.0</v>
      </c>
      <c r="I247" s="9">
        <v>2.0</v>
      </c>
      <c r="J247" s="9">
        <v>3.0</v>
      </c>
      <c r="K247" s="9">
        <v>2.0</v>
      </c>
      <c r="L247" s="24">
        <v>1.0</v>
      </c>
      <c r="M247" s="22"/>
      <c r="N247" s="22"/>
      <c r="O247" s="22"/>
      <c r="P247" s="22"/>
      <c r="Q247" s="22"/>
      <c r="R247" s="22"/>
      <c r="S247" s="22"/>
      <c r="T247" s="22"/>
      <c r="U247" s="22"/>
      <c r="V247" s="22"/>
    </row>
    <row r="248">
      <c r="A248" s="25" t="s">
        <v>37</v>
      </c>
      <c r="B248" s="9">
        <v>1.0</v>
      </c>
      <c r="C248" s="9">
        <v>2.0</v>
      </c>
      <c r="D248" s="9" t="s">
        <v>32</v>
      </c>
      <c r="E248" s="9" t="s">
        <v>32</v>
      </c>
      <c r="F248" s="9">
        <v>1.0</v>
      </c>
      <c r="G248" s="9">
        <v>2.0</v>
      </c>
      <c r="H248" s="9">
        <v>0.0</v>
      </c>
      <c r="I248" s="9">
        <v>1.0</v>
      </c>
      <c r="J248" s="9">
        <v>0.0</v>
      </c>
      <c r="K248" s="9">
        <v>0.0</v>
      </c>
      <c r="L248" s="24">
        <v>1.0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</row>
    <row r="249">
      <c r="A249" s="25" t="s">
        <v>37</v>
      </c>
      <c r="B249" s="9">
        <v>1.0</v>
      </c>
      <c r="C249" s="9">
        <v>2.0</v>
      </c>
      <c r="D249" s="9" t="s">
        <v>33</v>
      </c>
      <c r="E249" s="9" t="s">
        <v>32</v>
      </c>
      <c r="F249" s="9">
        <v>0.0</v>
      </c>
      <c r="G249" s="9">
        <v>2.0</v>
      </c>
      <c r="H249" s="9">
        <v>0.0</v>
      </c>
      <c r="I249" s="9">
        <v>1.0</v>
      </c>
      <c r="J249" s="9">
        <v>0.0</v>
      </c>
      <c r="K249" s="9">
        <v>0.0</v>
      </c>
      <c r="L249" s="24">
        <v>1.0</v>
      </c>
      <c r="M249" s="22"/>
      <c r="N249" s="22"/>
      <c r="O249" s="22"/>
      <c r="P249" s="22"/>
      <c r="Q249" s="22"/>
      <c r="R249" s="22"/>
      <c r="S249" s="22"/>
      <c r="T249" s="22"/>
      <c r="U249" s="22"/>
      <c r="V249" s="22"/>
    </row>
    <row r="250">
      <c r="A250" s="25" t="s">
        <v>37</v>
      </c>
      <c r="B250" s="9">
        <v>1.0</v>
      </c>
      <c r="C250" s="9">
        <v>3.0</v>
      </c>
      <c r="D250" s="9" t="s">
        <v>36</v>
      </c>
      <c r="E250" s="9" t="s">
        <v>33</v>
      </c>
      <c r="F250" s="9"/>
      <c r="G250" s="9">
        <v>2.0</v>
      </c>
      <c r="H250" s="9">
        <v>1.0</v>
      </c>
      <c r="I250" s="9">
        <v>2.0</v>
      </c>
      <c r="J250" s="9">
        <v>0.0</v>
      </c>
      <c r="K250" s="9">
        <v>3.0</v>
      </c>
      <c r="L250" s="24">
        <v>1.0</v>
      </c>
      <c r="M250" s="22"/>
      <c r="N250" s="22"/>
      <c r="O250" s="22"/>
      <c r="P250" s="22"/>
      <c r="Q250" s="22"/>
      <c r="R250" s="22"/>
      <c r="S250" s="22"/>
      <c r="T250" s="22"/>
      <c r="U250" s="22"/>
      <c r="V250" s="22"/>
    </row>
    <row r="251">
      <c r="A251" s="25" t="s">
        <v>37</v>
      </c>
      <c r="B251" s="9">
        <v>1.0</v>
      </c>
      <c r="C251" s="9">
        <v>3.0</v>
      </c>
      <c r="D251" s="9" t="s">
        <v>32</v>
      </c>
      <c r="E251" s="9" t="s">
        <v>32</v>
      </c>
      <c r="F251" s="9">
        <v>0.0</v>
      </c>
      <c r="G251" s="9">
        <v>0.0</v>
      </c>
      <c r="H251" s="9">
        <v>0.0</v>
      </c>
      <c r="I251" s="9">
        <v>2.0</v>
      </c>
      <c r="J251" s="9">
        <v>3.0</v>
      </c>
      <c r="K251" s="9">
        <v>0.0</v>
      </c>
      <c r="L251" s="24">
        <v>1.0</v>
      </c>
      <c r="M251" s="22"/>
      <c r="N251" s="22"/>
      <c r="O251" s="22"/>
      <c r="P251" s="22"/>
      <c r="Q251" s="22"/>
      <c r="R251" s="22"/>
      <c r="S251" s="22"/>
      <c r="T251" s="22"/>
      <c r="U251" s="22"/>
      <c r="V251" s="22"/>
    </row>
    <row r="252">
      <c r="A252" s="25" t="s">
        <v>37</v>
      </c>
      <c r="B252" s="9">
        <v>1.0</v>
      </c>
      <c r="C252" s="9">
        <v>3.0</v>
      </c>
      <c r="D252" s="9" t="s">
        <v>32</v>
      </c>
      <c r="E252" s="9" t="s">
        <v>33</v>
      </c>
      <c r="F252" s="9">
        <v>0.0</v>
      </c>
      <c r="G252" s="9">
        <v>0.0</v>
      </c>
      <c r="H252" s="9">
        <v>1.0</v>
      </c>
      <c r="I252" s="9">
        <v>2.0</v>
      </c>
      <c r="J252" s="9">
        <v>0.0</v>
      </c>
      <c r="K252" s="9">
        <v>1.0</v>
      </c>
      <c r="L252" s="24">
        <v>1.0</v>
      </c>
      <c r="M252" s="22"/>
      <c r="N252" s="22"/>
      <c r="O252" s="22"/>
      <c r="P252" s="22"/>
      <c r="Q252" s="22"/>
      <c r="R252" s="22"/>
      <c r="S252" s="22"/>
      <c r="T252" s="22"/>
      <c r="U252" s="22"/>
      <c r="V252" s="22"/>
    </row>
    <row r="253">
      <c r="A253" s="25" t="s">
        <v>37</v>
      </c>
      <c r="B253" s="9">
        <v>1.0</v>
      </c>
      <c r="C253" s="9">
        <v>3.0</v>
      </c>
      <c r="D253" s="9" t="s">
        <v>32</v>
      </c>
      <c r="E253" s="9" t="s">
        <v>33</v>
      </c>
      <c r="F253" s="9">
        <v>0.0</v>
      </c>
      <c r="G253" s="9">
        <v>0.0</v>
      </c>
      <c r="H253" s="9">
        <v>0.0</v>
      </c>
      <c r="I253" s="9">
        <v>1.0</v>
      </c>
      <c r="J253" s="9">
        <v>1.0</v>
      </c>
      <c r="K253" s="9">
        <v>0.0</v>
      </c>
      <c r="L253" s="24">
        <v>1.0</v>
      </c>
      <c r="M253" s="22"/>
      <c r="N253" s="22"/>
      <c r="O253" s="22"/>
      <c r="P253" s="22"/>
      <c r="Q253" s="22"/>
      <c r="R253" s="22"/>
      <c r="S253" s="22"/>
      <c r="T253" s="22"/>
      <c r="U253" s="22"/>
      <c r="V253" s="22"/>
    </row>
    <row r="254">
      <c r="A254" s="25" t="s">
        <v>37</v>
      </c>
      <c r="B254" s="9">
        <v>1.0</v>
      </c>
      <c r="C254" s="9">
        <v>3.0</v>
      </c>
      <c r="D254" s="9" t="s">
        <v>33</v>
      </c>
      <c r="E254" s="9" t="s">
        <v>33</v>
      </c>
      <c r="F254" s="9">
        <v>0.0</v>
      </c>
      <c r="G254" s="9">
        <v>0.0</v>
      </c>
      <c r="H254" s="9">
        <v>0.0</v>
      </c>
      <c r="I254" s="9">
        <v>1.0</v>
      </c>
      <c r="J254" s="9">
        <v>0.0</v>
      </c>
      <c r="K254" s="9">
        <v>1.0</v>
      </c>
      <c r="L254" s="24">
        <v>1.0</v>
      </c>
      <c r="M254" s="22"/>
      <c r="N254" s="22"/>
      <c r="O254" s="22"/>
      <c r="P254" s="22"/>
      <c r="Q254" s="22"/>
      <c r="R254" s="22"/>
      <c r="S254" s="22"/>
      <c r="T254" s="22"/>
      <c r="U254" s="22"/>
      <c r="V254" s="22"/>
    </row>
    <row r="255">
      <c r="A255" s="25" t="s">
        <v>37</v>
      </c>
      <c r="B255" s="9">
        <v>1.0</v>
      </c>
      <c r="C255" s="9">
        <v>3.0</v>
      </c>
      <c r="D255" s="9" t="s">
        <v>33</v>
      </c>
      <c r="E255" s="9" t="s">
        <v>32</v>
      </c>
      <c r="F255" s="9">
        <v>1.0</v>
      </c>
      <c r="G255" s="9">
        <v>0.0</v>
      </c>
      <c r="H255" s="9">
        <v>1.0</v>
      </c>
      <c r="I255" s="9">
        <v>2.0</v>
      </c>
      <c r="J255" s="9">
        <v>0.0</v>
      </c>
      <c r="K255" s="9">
        <v>0.0</v>
      </c>
      <c r="L255" s="24">
        <v>2.0</v>
      </c>
      <c r="M255" s="22"/>
      <c r="N255" s="22"/>
      <c r="O255" s="22"/>
      <c r="P255" s="22"/>
      <c r="Q255" s="22"/>
      <c r="R255" s="22"/>
      <c r="S255" s="22"/>
      <c r="T255" s="22"/>
      <c r="U255" s="22"/>
      <c r="V255" s="22"/>
    </row>
    <row r="256">
      <c r="A256" s="25" t="s">
        <v>37</v>
      </c>
      <c r="B256" s="9">
        <v>1.0</v>
      </c>
      <c r="C256" s="9">
        <v>3.0</v>
      </c>
      <c r="D256" s="9" t="s">
        <v>33</v>
      </c>
      <c r="E256" s="9" t="s">
        <v>33</v>
      </c>
      <c r="F256" s="9">
        <v>0.0</v>
      </c>
      <c r="G256" s="9">
        <v>0.0</v>
      </c>
      <c r="H256" s="9">
        <v>1.0</v>
      </c>
      <c r="I256" s="9">
        <v>2.0</v>
      </c>
      <c r="J256" s="9">
        <v>1.0</v>
      </c>
      <c r="K256" s="9">
        <v>3.0</v>
      </c>
      <c r="L256" s="24">
        <v>1.0</v>
      </c>
      <c r="M256" s="22"/>
      <c r="N256" s="22"/>
      <c r="O256" s="22"/>
      <c r="P256" s="22"/>
      <c r="Q256" s="22"/>
      <c r="R256" s="22"/>
      <c r="S256" s="22"/>
      <c r="T256" s="22"/>
      <c r="U256" s="22"/>
      <c r="V256" s="22"/>
    </row>
    <row r="257">
      <c r="A257" s="25" t="s">
        <v>37</v>
      </c>
      <c r="B257" s="9">
        <v>1.0</v>
      </c>
      <c r="C257" s="9">
        <v>3.0</v>
      </c>
      <c r="D257" s="9" t="s">
        <v>33</v>
      </c>
      <c r="E257" s="9" t="s">
        <v>33</v>
      </c>
      <c r="F257" s="9">
        <v>0.0</v>
      </c>
      <c r="G257" s="9">
        <v>2.0</v>
      </c>
      <c r="H257" s="9">
        <v>0.0</v>
      </c>
      <c r="I257" s="9">
        <v>2.0</v>
      </c>
      <c r="J257" s="9">
        <v>3.0</v>
      </c>
      <c r="K257" s="9">
        <v>2.0</v>
      </c>
      <c r="L257" s="24">
        <v>1.0</v>
      </c>
      <c r="M257" s="22"/>
      <c r="N257" s="22"/>
      <c r="O257" s="22"/>
      <c r="P257" s="22"/>
      <c r="Q257" s="22"/>
      <c r="R257" s="22"/>
      <c r="S257" s="22"/>
      <c r="T257" s="22"/>
      <c r="U257" s="22"/>
      <c r="V257" s="22"/>
    </row>
    <row r="258">
      <c r="A258" s="25" t="s">
        <v>37</v>
      </c>
      <c r="B258" s="9">
        <v>1.0</v>
      </c>
      <c r="C258" s="9">
        <v>3.0</v>
      </c>
      <c r="D258" s="9" t="s">
        <v>33</v>
      </c>
      <c r="E258" s="9" t="s">
        <v>32</v>
      </c>
      <c r="F258" s="9">
        <v>0.0</v>
      </c>
      <c r="G258" s="9">
        <v>2.0</v>
      </c>
      <c r="H258" s="9">
        <v>0.0</v>
      </c>
      <c r="I258" s="9">
        <v>2.0</v>
      </c>
      <c r="J258" s="9">
        <v>0.0</v>
      </c>
      <c r="K258" s="9">
        <v>1.0</v>
      </c>
      <c r="L258" s="24">
        <v>1.0</v>
      </c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>
      <c r="A259" s="25" t="s">
        <v>37</v>
      </c>
      <c r="B259" s="9">
        <v>1.0</v>
      </c>
      <c r="C259" s="9">
        <v>4.0</v>
      </c>
      <c r="D259" s="9" t="s">
        <v>32</v>
      </c>
      <c r="E259" s="9" t="s">
        <v>32</v>
      </c>
      <c r="F259" s="9">
        <v>0.0</v>
      </c>
      <c r="G259" s="9">
        <v>0.0</v>
      </c>
      <c r="H259" s="9">
        <v>0.0</v>
      </c>
      <c r="I259" s="9">
        <v>1.0</v>
      </c>
      <c r="J259" s="9">
        <v>0.0</v>
      </c>
      <c r="K259" s="9">
        <v>0.0</v>
      </c>
      <c r="L259" s="24">
        <v>1.0</v>
      </c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>
      <c r="A260" s="25" t="s">
        <v>37</v>
      </c>
      <c r="B260" s="9">
        <v>1.0</v>
      </c>
      <c r="C260" s="9">
        <v>4.0</v>
      </c>
      <c r="D260" s="9" t="s">
        <v>32</v>
      </c>
      <c r="E260" s="9" t="s">
        <v>32</v>
      </c>
      <c r="F260" s="9">
        <v>0.0</v>
      </c>
      <c r="G260" s="9">
        <v>2.0</v>
      </c>
      <c r="H260" s="9">
        <v>1.0</v>
      </c>
      <c r="I260" s="9">
        <v>1.0</v>
      </c>
      <c r="J260" s="9">
        <v>1.0</v>
      </c>
      <c r="K260" s="9">
        <v>2.0</v>
      </c>
      <c r="L260" s="24">
        <v>1.0</v>
      </c>
      <c r="M260" s="22"/>
      <c r="N260" s="22"/>
      <c r="O260" s="22"/>
      <c r="P260" s="22"/>
      <c r="Q260" s="22"/>
      <c r="R260" s="22"/>
      <c r="S260" s="22"/>
      <c r="T260" s="22"/>
      <c r="U260" s="22"/>
      <c r="V260" s="22"/>
    </row>
    <row r="261">
      <c r="A261" s="25" t="s">
        <v>37</v>
      </c>
      <c r="B261" s="9">
        <v>1.0</v>
      </c>
      <c r="C261" s="9">
        <v>4.0</v>
      </c>
      <c r="D261" s="9" t="s">
        <v>32</v>
      </c>
      <c r="E261" s="9" t="s">
        <v>32</v>
      </c>
      <c r="F261" s="9">
        <v>0.0</v>
      </c>
      <c r="G261" s="9">
        <v>0.0</v>
      </c>
      <c r="H261" s="9">
        <v>0.0</v>
      </c>
      <c r="I261" s="9">
        <v>2.0</v>
      </c>
      <c r="J261" s="9">
        <v>0.0</v>
      </c>
      <c r="K261" s="9">
        <v>2.0</v>
      </c>
      <c r="L261" s="24">
        <v>1.0</v>
      </c>
      <c r="M261" s="22"/>
      <c r="N261" s="22"/>
      <c r="O261" s="22"/>
      <c r="P261" s="22"/>
      <c r="Q261" s="22"/>
      <c r="R261" s="22"/>
      <c r="S261" s="22"/>
      <c r="T261" s="22"/>
      <c r="U261" s="22"/>
      <c r="V261" s="22"/>
    </row>
    <row r="262">
      <c r="A262" s="25" t="s">
        <v>37</v>
      </c>
      <c r="B262" s="9">
        <v>1.0</v>
      </c>
      <c r="C262" s="9">
        <v>4.0</v>
      </c>
      <c r="D262" s="9" t="s">
        <v>32</v>
      </c>
      <c r="E262" s="9" t="s">
        <v>33</v>
      </c>
      <c r="F262" s="9">
        <v>0.0</v>
      </c>
      <c r="G262" s="9">
        <v>0.0</v>
      </c>
      <c r="H262" s="9">
        <v>1.0</v>
      </c>
      <c r="I262" s="9">
        <v>2.0</v>
      </c>
      <c r="J262" s="9">
        <v>1.0</v>
      </c>
      <c r="K262" s="9">
        <v>2.0</v>
      </c>
      <c r="L262" s="24">
        <v>1.0</v>
      </c>
      <c r="M262" s="22"/>
      <c r="N262" s="22"/>
      <c r="O262" s="22"/>
      <c r="P262" s="22"/>
      <c r="Q262" s="22"/>
      <c r="R262" s="22"/>
      <c r="S262" s="22"/>
      <c r="T262" s="22"/>
      <c r="U262" s="22"/>
      <c r="V262" s="22"/>
    </row>
    <row r="263">
      <c r="A263" s="25" t="s">
        <v>37</v>
      </c>
      <c r="B263" s="9">
        <v>1.0</v>
      </c>
      <c r="C263" s="9">
        <v>4.0</v>
      </c>
      <c r="D263" s="9" t="s">
        <v>32</v>
      </c>
      <c r="E263" s="9" t="s">
        <v>33</v>
      </c>
      <c r="F263" s="9">
        <v>0.0</v>
      </c>
      <c r="G263" s="9">
        <v>0.0</v>
      </c>
      <c r="H263" s="9">
        <v>1.0</v>
      </c>
      <c r="I263" s="9">
        <v>2.0</v>
      </c>
      <c r="J263" s="9">
        <v>1.0</v>
      </c>
      <c r="K263" s="9">
        <v>0.0</v>
      </c>
      <c r="L263" s="24">
        <v>1.0</v>
      </c>
      <c r="M263" s="22"/>
      <c r="N263" s="22"/>
      <c r="O263" s="22"/>
      <c r="P263" s="22"/>
      <c r="Q263" s="22"/>
      <c r="R263" s="22"/>
      <c r="S263" s="22"/>
      <c r="T263" s="22"/>
      <c r="U263" s="22"/>
      <c r="V263" s="22"/>
    </row>
    <row r="264">
      <c r="A264" s="25" t="s">
        <v>37</v>
      </c>
      <c r="B264" s="9">
        <v>1.0</v>
      </c>
      <c r="C264" s="9">
        <v>4.0</v>
      </c>
      <c r="D264" s="9" t="s">
        <v>32</v>
      </c>
      <c r="E264" s="9" t="s">
        <v>33</v>
      </c>
      <c r="F264" s="9">
        <v>0.0</v>
      </c>
      <c r="G264" s="9">
        <v>2.0</v>
      </c>
      <c r="H264" s="9">
        <v>0.0</v>
      </c>
      <c r="I264" s="9">
        <v>2.0</v>
      </c>
      <c r="J264" s="9">
        <v>1.0</v>
      </c>
      <c r="K264" s="9">
        <v>2.0</v>
      </c>
      <c r="L264" s="24">
        <v>1.0</v>
      </c>
      <c r="M264" s="22"/>
      <c r="N264" s="22"/>
      <c r="O264" s="22"/>
      <c r="P264" s="22"/>
      <c r="Q264" s="22"/>
      <c r="R264" s="22"/>
      <c r="S264" s="22"/>
      <c r="T264" s="22"/>
      <c r="U264" s="22"/>
      <c r="V264" s="22"/>
    </row>
    <row r="265">
      <c r="A265" s="25" t="s">
        <v>37</v>
      </c>
      <c r="B265" s="9">
        <v>1.0</v>
      </c>
      <c r="C265" s="9">
        <v>4.0</v>
      </c>
      <c r="D265" s="9" t="s">
        <v>32</v>
      </c>
      <c r="E265" s="9" t="s">
        <v>33</v>
      </c>
      <c r="F265" s="9">
        <v>0.0</v>
      </c>
      <c r="G265" s="9">
        <v>2.0</v>
      </c>
      <c r="H265" s="9">
        <v>0.0</v>
      </c>
      <c r="I265" s="9">
        <v>2.0</v>
      </c>
      <c r="J265" s="9">
        <v>0.0</v>
      </c>
      <c r="K265" s="9">
        <v>0.0</v>
      </c>
      <c r="L265" s="24">
        <v>1.0</v>
      </c>
      <c r="M265" s="22"/>
      <c r="N265" s="22"/>
      <c r="O265" s="22"/>
      <c r="P265" s="22"/>
      <c r="Q265" s="22"/>
      <c r="R265" s="22"/>
      <c r="S265" s="22"/>
      <c r="T265" s="22"/>
      <c r="U265" s="22"/>
      <c r="V265" s="22"/>
    </row>
    <row r="266">
      <c r="A266" s="25" t="s">
        <v>37</v>
      </c>
      <c r="B266" s="9">
        <v>1.0</v>
      </c>
      <c r="C266" s="9">
        <v>4.0</v>
      </c>
      <c r="D266" s="9" t="s">
        <v>32</v>
      </c>
      <c r="E266" s="9" t="s">
        <v>33</v>
      </c>
      <c r="F266" s="9">
        <v>0.0</v>
      </c>
      <c r="G266" s="9">
        <v>2.0</v>
      </c>
      <c r="H266" s="9">
        <v>0.0</v>
      </c>
      <c r="I266" s="9">
        <v>2.0</v>
      </c>
      <c r="J266" s="9">
        <v>3.0</v>
      </c>
      <c r="K266" s="9">
        <v>1.0</v>
      </c>
      <c r="L266" s="24">
        <v>1.0</v>
      </c>
      <c r="M266" s="22"/>
      <c r="N266" s="22"/>
      <c r="O266" s="22"/>
      <c r="P266" s="22"/>
      <c r="Q266" s="22"/>
      <c r="R266" s="22"/>
      <c r="S266" s="22"/>
      <c r="T266" s="22"/>
      <c r="U266" s="22"/>
      <c r="V266" s="22"/>
    </row>
    <row r="267">
      <c r="A267" s="25" t="s">
        <v>37</v>
      </c>
      <c r="B267" s="9">
        <v>1.0</v>
      </c>
      <c r="C267" s="9">
        <v>4.0</v>
      </c>
      <c r="D267" s="9" t="s">
        <v>32</v>
      </c>
      <c r="E267" s="9" t="s">
        <v>33</v>
      </c>
      <c r="F267" s="9">
        <v>0.0</v>
      </c>
      <c r="G267" s="9">
        <v>2.0</v>
      </c>
      <c r="H267" s="9">
        <v>1.0</v>
      </c>
      <c r="I267" s="9">
        <v>3.0</v>
      </c>
      <c r="J267" s="9">
        <v>1.0</v>
      </c>
      <c r="K267" s="9">
        <v>3.0</v>
      </c>
      <c r="L267" s="24">
        <v>1.0</v>
      </c>
      <c r="M267" s="22"/>
      <c r="N267" s="22"/>
      <c r="O267" s="22"/>
      <c r="P267" s="22"/>
      <c r="Q267" s="22"/>
      <c r="R267" s="22"/>
      <c r="S267" s="22"/>
      <c r="T267" s="22"/>
      <c r="U267" s="22"/>
      <c r="V267" s="22"/>
    </row>
    <row r="268">
      <c r="A268" s="25" t="s">
        <v>37</v>
      </c>
      <c r="B268" s="9">
        <v>1.0</v>
      </c>
      <c r="C268" s="9">
        <v>4.0</v>
      </c>
      <c r="D268" s="9" t="s">
        <v>32</v>
      </c>
      <c r="E268" s="9" t="s">
        <v>33</v>
      </c>
      <c r="F268" s="9">
        <v>0.0</v>
      </c>
      <c r="G268" s="9">
        <v>2.0</v>
      </c>
      <c r="H268" s="9">
        <v>1.0</v>
      </c>
      <c r="I268" s="9">
        <v>1.0</v>
      </c>
      <c r="J268" s="9">
        <v>3.0</v>
      </c>
      <c r="K268" s="9">
        <v>4.0</v>
      </c>
      <c r="L268" s="24">
        <v>1.0</v>
      </c>
      <c r="M268" s="22"/>
      <c r="N268" s="22"/>
      <c r="O268" s="22"/>
      <c r="P268" s="22"/>
      <c r="Q268" s="22"/>
      <c r="R268" s="22"/>
      <c r="S268" s="22"/>
      <c r="T268" s="22"/>
      <c r="U268" s="22"/>
      <c r="V268" s="22"/>
    </row>
    <row r="269">
      <c r="A269" s="25" t="s">
        <v>37</v>
      </c>
      <c r="B269" s="9">
        <v>1.0</v>
      </c>
      <c r="C269" s="9">
        <v>4.0</v>
      </c>
      <c r="D269" s="9" t="s">
        <v>32</v>
      </c>
      <c r="E269" s="9" t="s">
        <v>33</v>
      </c>
      <c r="F269" s="9">
        <v>0.0</v>
      </c>
      <c r="G269" s="9">
        <v>2.0</v>
      </c>
      <c r="H269" s="9">
        <v>1.0</v>
      </c>
      <c r="I269" s="9">
        <v>2.0</v>
      </c>
      <c r="J269" s="9">
        <v>2.0</v>
      </c>
      <c r="K269" s="9">
        <v>3.0</v>
      </c>
      <c r="L269" s="24">
        <v>1.0</v>
      </c>
      <c r="M269" s="22"/>
      <c r="N269" s="22"/>
      <c r="O269" s="22"/>
      <c r="P269" s="22"/>
      <c r="Q269" s="22"/>
      <c r="R269" s="22"/>
      <c r="S269" s="22"/>
      <c r="T269" s="22"/>
      <c r="U269" s="22"/>
      <c r="V269" s="22"/>
    </row>
    <row r="270">
      <c r="A270" s="25" t="s">
        <v>37</v>
      </c>
      <c r="B270" s="9">
        <v>1.0</v>
      </c>
      <c r="C270" s="9">
        <v>4.0</v>
      </c>
      <c r="D270" s="9" t="s">
        <v>32</v>
      </c>
      <c r="E270" s="9" t="s">
        <v>33</v>
      </c>
      <c r="F270" s="9">
        <v>1.0</v>
      </c>
      <c r="G270" s="9"/>
      <c r="H270" s="9">
        <v>0.0</v>
      </c>
      <c r="I270" s="9">
        <v>2.0</v>
      </c>
      <c r="J270" s="9">
        <v>2.0</v>
      </c>
      <c r="K270" s="9">
        <v>3.0</v>
      </c>
      <c r="L270" s="24">
        <v>1.0</v>
      </c>
      <c r="M270" s="22"/>
      <c r="N270" s="22"/>
      <c r="O270" s="22"/>
      <c r="P270" s="22"/>
      <c r="Q270" s="22"/>
      <c r="R270" s="22"/>
      <c r="S270" s="22"/>
      <c r="T270" s="22"/>
      <c r="U270" s="22"/>
      <c r="V270" s="22"/>
    </row>
    <row r="271">
      <c r="A271" s="25" t="s">
        <v>37</v>
      </c>
      <c r="B271" s="9">
        <v>1.0</v>
      </c>
      <c r="C271" s="9">
        <v>4.0</v>
      </c>
      <c r="D271" s="9" t="s">
        <v>32</v>
      </c>
      <c r="E271" s="9" t="s">
        <v>33</v>
      </c>
      <c r="F271" s="9">
        <v>1.0</v>
      </c>
      <c r="G271" s="9">
        <v>2.0</v>
      </c>
      <c r="H271" s="9">
        <v>1.0</v>
      </c>
      <c r="I271" s="9">
        <v>1.0</v>
      </c>
      <c r="J271" s="9">
        <v>3.0</v>
      </c>
      <c r="K271" s="9">
        <v>3.0</v>
      </c>
      <c r="L271" s="24">
        <v>1.0</v>
      </c>
      <c r="M271" s="22"/>
      <c r="N271" s="22"/>
      <c r="O271" s="22"/>
      <c r="P271" s="22"/>
      <c r="Q271" s="22"/>
      <c r="R271" s="22"/>
      <c r="S271" s="22"/>
      <c r="T271" s="22"/>
      <c r="U271" s="22"/>
      <c r="V271" s="22"/>
    </row>
    <row r="272">
      <c r="A272" s="25" t="s">
        <v>37</v>
      </c>
      <c r="B272" s="9">
        <v>1.0</v>
      </c>
      <c r="C272" s="9">
        <v>4.0</v>
      </c>
      <c r="D272" s="9" t="s">
        <v>32</v>
      </c>
      <c r="E272" s="9" t="s">
        <v>33</v>
      </c>
      <c r="F272" s="9"/>
      <c r="G272" s="9">
        <v>0.0</v>
      </c>
      <c r="H272" s="9">
        <v>1.0</v>
      </c>
      <c r="I272" s="9">
        <v>2.0</v>
      </c>
      <c r="J272" s="9">
        <v>2.0</v>
      </c>
      <c r="K272" s="9">
        <v>1.0</v>
      </c>
      <c r="L272" s="24">
        <v>1.0</v>
      </c>
      <c r="M272" s="22"/>
      <c r="N272" s="22"/>
      <c r="O272" s="22"/>
      <c r="P272" s="22"/>
      <c r="Q272" s="22"/>
      <c r="R272" s="22"/>
      <c r="S272" s="22"/>
      <c r="T272" s="22"/>
      <c r="U272" s="22"/>
      <c r="V272" s="22"/>
    </row>
    <row r="273">
      <c r="A273" s="25" t="s">
        <v>37</v>
      </c>
      <c r="B273" s="9">
        <v>1.0</v>
      </c>
      <c r="C273" s="9">
        <v>4.0</v>
      </c>
      <c r="D273" s="9" t="s">
        <v>32</v>
      </c>
      <c r="E273" s="9"/>
      <c r="F273" s="9">
        <v>0.0</v>
      </c>
      <c r="G273" s="9">
        <v>2.0</v>
      </c>
      <c r="H273" s="9">
        <v>0.0</v>
      </c>
      <c r="I273" s="9">
        <v>1.0</v>
      </c>
      <c r="J273" s="9">
        <v>2.0</v>
      </c>
      <c r="K273" s="9">
        <v>1.0</v>
      </c>
      <c r="L273" s="24">
        <v>1.0</v>
      </c>
      <c r="M273" s="22"/>
      <c r="N273" s="22"/>
      <c r="O273" s="22"/>
      <c r="P273" s="22"/>
      <c r="Q273" s="22"/>
      <c r="R273" s="22"/>
      <c r="S273" s="22"/>
      <c r="T273" s="22"/>
      <c r="U273" s="22"/>
      <c r="V273" s="22"/>
    </row>
    <row r="274">
      <c r="A274" s="25" t="s">
        <v>37</v>
      </c>
      <c r="B274" s="9">
        <v>1.0</v>
      </c>
      <c r="C274" s="9">
        <v>4.0</v>
      </c>
      <c r="D274" s="9" t="s">
        <v>33</v>
      </c>
      <c r="E274" s="9" t="s">
        <v>32</v>
      </c>
      <c r="F274" s="9">
        <v>0.0</v>
      </c>
      <c r="G274" s="9">
        <v>0.0</v>
      </c>
      <c r="H274" s="9">
        <v>0.0</v>
      </c>
      <c r="I274" s="9">
        <v>1.0</v>
      </c>
      <c r="J274" s="9">
        <v>1.0</v>
      </c>
      <c r="K274" s="9">
        <v>2.0</v>
      </c>
      <c r="L274" s="24">
        <v>1.0</v>
      </c>
      <c r="M274" s="22"/>
      <c r="N274" s="22"/>
      <c r="O274" s="22"/>
      <c r="P274" s="22"/>
      <c r="Q274" s="22"/>
      <c r="R274" s="22"/>
      <c r="S274" s="22"/>
      <c r="T274" s="22"/>
      <c r="U274" s="22"/>
      <c r="V274" s="22"/>
    </row>
    <row r="275">
      <c r="A275" s="25" t="s">
        <v>37</v>
      </c>
      <c r="B275" s="9">
        <v>1.0</v>
      </c>
      <c r="C275" s="9">
        <v>4.0</v>
      </c>
      <c r="D275" s="9" t="s">
        <v>33</v>
      </c>
      <c r="E275" s="9" t="s">
        <v>32</v>
      </c>
      <c r="F275" s="9">
        <v>0.0</v>
      </c>
      <c r="G275" s="9">
        <v>2.0</v>
      </c>
      <c r="H275" s="9">
        <v>1.0</v>
      </c>
      <c r="I275" s="9">
        <v>2.0</v>
      </c>
      <c r="J275" s="9">
        <v>1.0</v>
      </c>
      <c r="K275" s="9">
        <v>4.0</v>
      </c>
      <c r="L275" s="24">
        <v>1.0</v>
      </c>
      <c r="M275" s="22"/>
      <c r="N275" s="22"/>
      <c r="O275" s="22"/>
      <c r="P275" s="22"/>
      <c r="Q275" s="22"/>
      <c r="R275" s="22"/>
      <c r="S275" s="22"/>
      <c r="T275" s="22"/>
      <c r="U275" s="22"/>
      <c r="V275" s="22"/>
    </row>
    <row r="276">
      <c r="A276" s="25" t="s">
        <v>37</v>
      </c>
      <c r="B276" s="9">
        <v>1.0</v>
      </c>
      <c r="C276" s="9">
        <v>4.0</v>
      </c>
      <c r="D276" s="9" t="s">
        <v>33</v>
      </c>
      <c r="E276" s="9" t="s">
        <v>32</v>
      </c>
      <c r="F276" s="9">
        <v>0.0</v>
      </c>
      <c r="G276" s="9">
        <v>2.0</v>
      </c>
      <c r="H276" s="9">
        <v>1.0</v>
      </c>
      <c r="I276" s="9">
        <v>1.0</v>
      </c>
      <c r="J276" s="9">
        <v>1.0</v>
      </c>
      <c r="K276" s="9">
        <v>1.0</v>
      </c>
      <c r="L276" s="24">
        <v>1.0</v>
      </c>
      <c r="M276" s="22"/>
      <c r="N276" s="22"/>
      <c r="O276" s="22"/>
      <c r="P276" s="22"/>
      <c r="Q276" s="22"/>
      <c r="R276" s="22"/>
      <c r="S276" s="22"/>
      <c r="T276" s="22"/>
      <c r="U276" s="22"/>
      <c r="V276" s="22"/>
    </row>
    <row r="277">
      <c r="A277" s="25" t="s">
        <v>37</v>
      </c>
      <c r="B277" s="9">
        <v>1.0</v>
      </c>
      <c r="C277" s="9">
        <v>4.0</v>
      </c>
      <c r="D277" s="9" t="s">
        <v>33</v>
      </c>
      <c r="E277" s="9" t="s">
        <v>32</v>
      </c>
      <c r="F277" s="9">
        <v>0.0</v>
      </c>
      <c r="G277" s="9">
        <v>2.0</v>
      </c>
      <c r="H277" s="9">
        <v>0.0</v>
      </c>
      <c r="I277" s="9">
        <v>1.0</v>
      </c>
      <c r="J277" s="9">
        <v>0.0</v>
      </c>
      <c r="K277" s="9">
        <v>0.0</v>
      </c>
      <c r="L277" s="24">
        <v>1.0</v>
      </c>
      <c r="M277" s="22"/>
      <c r="N277" s="22"/>
      <c r="O277" s="22"/>
      <c r="P277" s="22"/>
      <c r="Q277" s="22"/>
      <c r="R277" s="22"/>
      <c r="S277" s="22"/>
      <c r="T277" s="22"/>
      <c r="U277" s="22"/>
      <c r="V277" s="22"/>
    </row>
    <row r="278">
      <c r="A278" s="25" t="s">
        <v>37</v>
      </c>
      <c r="B278" s="9">
        <v>1.0</v>
      </c>
      <c r="C278" s="9">
        <v>4.0</v>
      </c>
      <c r="D278" s="9" t="s">
        <v>33</v>
      </c>
      <c r="E278" s="9" t="s">
        <v>32</v>
      </c>
      <c r="F278" s="9">
        <v>0.0</v>
      </c>
      <c r="G278" s="9">
        <v>2.0</v>
      </c>
      <c r="H278" s="9">
        <v>1.0</v>
      </c>
      <c r="I278" s="9">
        <v>1.0</v>
      </c>
      <c r="J278" s="9">
        <v>2.0</v>
      </c>
      <c r="K278" s="9">
        <v>2.0</v>
      </c>
      <c r="L278" s="24">
        <v>1.0</v>
      </c>
      <c r="M278" s="22"/>
      <c r="N278" s="22"/>
      <c r="O278" s="22"/>
      <c r="P278" s="22"/>
      <c r="Q278" s="22"/>
      <c r="R278" s="22"/>
      <c r="S278" s="22"/>
      <c r="T278" s="22"/>
      <c r="U278" s="22"/>
      <c r="V278" s="22"/>
    </row>
    <row r="279">
      <c r="A279" s="25" t="s">
        <v>37</v>
      </c>
      <c r="B279" s="9">
        <v>1.0</v>
      </c>
      <c r="C279" s="9">
        <v>4.0</v>
      </c>
      <c r="D279" s="9" t="s">
        <v>33</v>
      </c>
      <c r="E279" s="9" t="s">
        <v>32</v>
      </c>
      <c r="F279" s="9">
        <v>1.0</v>
      </c>
      <c r="G279" s="9">
        <v>0.0</v>
      </c>
      <c r="H279" s="9">
        <v>0.0</v>
      </c>
      <c r="I279" s="9">
        <v>2.0</v>
      </c>
      <c r="J279" s="9">
        <v>2.0</v>
      </c>
      <c r="K279" s="9">
        <v>2.0</v>
      </c>
      <c r="L279" s="24">
        <v>1.0</v>
      </c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>
      <c r="A280" s="25" t="s">
        <v>37</v>
      </c>
      <c r="B280" s="9">
        <v>1.0</v>
      </c>
      <c r="C280" s="9">
        <v>4.0</v>
      </c>
      <c r="D280" s="9" t="s">
        <v>33</v>
      </c>
      <c r="E280" s="9" t="s">
        <v>33</v>
      </c>
      <c r="F280" s="9">
        <v>0.0</v>
      </c>
      <c r="G280" s="9">
        <v>2.0</v>
      </c>
      <c r="H280" s="9">
        <v>0.0</v>
      </c>
      <c r="I280" s="9">
        <v>2.0</v>
      </c>
      <c r="J280" s="9">
        <v>1.0</v>
      </c>
      <c r="K280" s="9">
        <v>2.0</v>
      </c>
      <c r="L280" s="24">
        <v>1.0</v>
      </c>
      <c r="M280" s="22"/>
      <c r="N280" s="22"/>
      <c r="O280" s="22"/>
      <c r="P280" s="22"/>
      <c r="Q280" s="22"/>
      <c r="R280" s="22"/>
      <c r="S280" s="22"/>
      <c r="T280" s="22"/>
      <c r="U280" s="22"/>
      <c r="V280" s="22"/>
    </row>
    <row r="281">
      <c r="A281" s="25" t="s">
        <v>37</v>
      </c>
      <c r="B281" s="9">
        <v>1.0</v>
      </c>
      <c r="C281" s="9">
        <v>4.0</v>
      </c>
      <c r="D281" s="9" t="s">
        <v>33</v>
      </c>
      <c r="E281" s="9" t="s">
        <v>33</v>
      </c>
      <c r="F281" s="9">
        <v>0.0</v>
      </c>
      <c r="G281" s="9">
        <v>0.0</v>
      </c>
      <c r="H281" s="9">
        <v>1.0</v>
      </c>
      <c r="I281" s="9">
        <v>3.0</v>
      </c>
      <c r="J281" s="9">
        <v>0.0</v>
      </c>
      <c r="K281" s="9">
        <v>4.0</v>
      </c>
      <c r="L281" s="24">
        <v>1.0</v>
      </c>
      <c r="M281" s="22"/>
      <c r="N281" s="22"/>
      <c r="O281" s="22"/>
      <c r="P281" s="22"/>
      <c r="Q281" s="22"/>
      <c r="R281" s="22"/>
      <c r="S281" s="22"/>
      <c r="T281" s="22"/>
      <c r="U281" s="22"/>
      <c r="V281" s="22"/>
    </row>
    <row r="282">
      <c r="A282" s="25" t="s">
        <v>37</v>
      </c>
      <c r="B282" s="9">
        <v>1.0</v>
      </c>
      <c r="C282" s="9">
        <v>4.0</v>
      </c>
      <c r="D282" s="9" t="s">
        <v>33</v>
      </c>
      <c r="E282" s="9" t="s">
        <v>33</v>
      </c>
      <c r="F282" s="9">
        <v>0.0</v>
      </c>
      <c r="G282" s="9">
        <v>2.0</v>
      </c>
      <c r="H282" s="9">
        <v>0.0</v>
      </c>
      <c r="I282" s="9">
        <v>2.0</v>
      </c>
      <c r="J282" s="9">
        <v>2.0</v>
      </c>
      <c r="K282" s="9">
        <v>4.0</v>
      </c>
      <c r="L282" s="24">
        <v>1.0</v>
      </c>
      <c r="M282" s="22"/>
      <c r="N282" s="22"/>
      <c r="O282" s="22"/>
      <c r="P282" s="22"/>
      <c r="Q282" s="22"/>
      <c r="R282" s="22"/>
      <c r="S282" s="22"/>
      <c r="T282" s="22"/>
      <c r="U282" s="22"/>
      <c r="V282" s="22"/>
    </row>
    <row r="283">
      <c r="A283" s="25" t="s">
        <v>37</v>
      </c>
      <c r="B283" s="9">
        <v>1.0</v>
      </c>
      <c r="C283" s="9">
        <v>4.0</v>
      </c>
      <c r="D283" s="9"/>
      <c r="E283" s="9" t="s">
        <v>32</v>
      </c>
      <c r="F283" s="9">
        <v>0.0</v>
      </c>
      <c r="G283" s="9">
        <v>2.0</v>
      </c>
      <c r="H283" s="9">
        <v>1.0</v>
      </c>
      <c r="I283" s="9">
        <v>2.0</v>
      </c>
      <c r="J283" s="9">
        <v>2.0</v>
      </c>
      <c r="K283" s="9">
        <v>1.0</v>
      </c>
      <c r="L283" s="24">
        <v>1.0</v>
      </c>
      <c r="M283" s="22"/>
      <c r="N283" s="22"/>
      <c r="O283" s="22"/>
      <c r="P283" s="22"/>
      <c r="Q283" s="22"/>
      <c r="R283" s="22"/>
      <c r="S283" s="22"/>
      <c r="T283" s="22"/>
      <c r="U283" s="22"/>
      <c r="V283" s="22"/>
    </row>
    <row r="284">
      <c r="A284" s="25" t="s">
        <v>37</v>
      </c>
      <c r="B284" s="9"/>
      <c r="C284" s="9">
        <v>1.0</v>
      </c>
      <c r="D284" s="9" t="s">
        <v>33</v>
      </c>
      <c r="E284" s="9" t="s">
        <v>32</v>
      </c>
      <c r="F284" s="9">
        <v>1.0</v>
      </c>
      <c r="G284" s="9">
        <v>2.0</v>
      </c>
      <c r="H284" s="9">
        <v>0.0</v>
      </c>
      <c r="I284" s="9">
        <v>3.0</v>
      </c>
      <c r="J284" s="9">
        <v>0.0</v>
      </c>
      <c r="K284" s="9">
        <v>0.0</v>
      </c>
      <c r="L284" s="24">
        <v>1.0</v>
      </c>
      <c r="M284" s="22"/>
      <c r="N284" s="22"/>
      <c r="O284" s="22"/>
      <c r="P284" s="22"/>
      <c r="Q284" s="22"/>
      <c r="R284" s="22"/>
      <c r="S284" s="22"/>
      <c r="T284" s="22"/>
      <c r="U284" s="22"/>
      <c r="V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</row>
  </sheetData>
  <conditionalFormatting sqref="J283">
    <cfRule type="expression" dxfId="0" priority="1">
      <formula>color()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6"/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/>
    </row>
    <row r="2">
      <c r="B2" s="25">
        <v>63.0</v>
      </c>
      <c r="C2" s="9"/>
      <c r="D2" s="9">
        <v>1.0</v>
      </c>
      <c r="E2" s="9">
        <v>145.0</v>
      </c>
      <c r="F2" s="9">
        <v>233.0</v>
      </c>
      <c r="G2" s="9">
        <v>1.0</v>
      </c>
      <c r="H2" s="9">
        <v>2.0</v>
      </c>
      <c r="I2" s="9">
        <v>150.0</v>
      </c>
      <c r="J2" s="9">
        <v>0.0</v>
      </c>
      <c r="K2" s="9">
        <v>2.3</v>
      </c>
      <c r="L2" s="9">
        <v>3.0</v>
      </c>
      <c r="M2" s="9">
        <v>0.0</v>
      </c>
      <c r="N2" s="9">
        <v>6.0</v>
      </c>
      <c r="O2" s="9">
        <v>0.0</v>
      </c>
      <c r="Q2" s="6">
        <f>average(B2:B304)</f>
        <v>54.43894389</v>
      </c>
      <c r="R2">
        <f t="shared" ref="R2:R304" si="1">STANDARDIZE(B2,Q$2,Q$3)</f>
        <v>0.9471596224</v>
      </c>
      <c r="S2">
        <f>average(C2:C304)</f>
        <v>0.6790540541</v>
      </c>
      <c r="T2">
        <f t="shared" ref="T2:T304" si="2">STANDARDIZE(C2,S$2,S$3)</f>
        <v>-1.452116227</v>
      </c>
      <c r="U2">
        <f>average(D2:D304)</f>
        <v>3.165540541</v>
      </c>
      <c r="V2">
        <f t="shared" ref="V2:V304" si="3">STANDARDIZE(D2,U$2,U$3)</f>
        <v>-2.259862583</v>
      </c>
      <c r="W2">
        <f>average(E2:E304)</f>
        <v>131.7635135</v>
      </c>
      <c r="X2">
        <f t="shared" ref="X2:X304" si="4">STANDARDIZE(E2,W$2,W$3)</f>
        <v>0.7479499668</v>
      </c>
      <c r="Y2">
        <f>average(F2:F304)</f>
        <v>246.5202703</v>
      </c>
      <c r="Z2">
        <f t="shared" ref="Z2:Z304" si="5">STANDARDIZE(F2,Y$2,Y$3)</f>
        <v>-0.2602765073</v>
      </c>
      <c r="AA2">
        <f>average(G2:G304)</f>
        <v>0.1491525424</v>
      </c>
      <c r="AB2">
        <f t="shared" ref="AB2:AB304" si="6">STANDARDIZE(G2,AA$2,AA$3)</f>
        <v>2.384367424</v>
      </c>
      <c r="AC2">
        <f>average(H2:H304)</f>
        <v>1.003389831</v>
      </c>
      <c r="AD2">
        <f t="shared" ref="AD2:AD304" si="7">STANDARDIZE(H2,AC$2,AC$3)</f>
        <v>1.001739998</v>
      </c>
      <c r="AE2">
        <f>average(I2:I304)</f>
        <v>149.3830508</v>
      </c>
      <c r="AF2">
        <f t="shared" ref="AF2:AF304" si="8">STANDARDIZE(I2,AE$2,AE$3)</f>
        <v>0.02675243881</v>
      </c>
      <c r="AG2">
        <f>average(J2:J304)</f>
        <v>0.3254237288</v>
      </c>
      <c r="AH2">
        <f t="shared" ref="AH2:AH304" si="9">STANDARDIZE(J2,AG$2,AG$3)</f>
        <v>-0.6933806784</v>
      </c>
      <c r="AI2">
        <f>average(K2:K304)</f>
        <v>1.041355932</v>
      </c>
      <c r="AJ2">
        <f t="shared" ref="AJ2:AJ304" si="10">STANDARDIZE(K2,AI$2,AI$3)</f>
        <v>1.081206153</v>
      </c>
      <c r="AK2">
        <f>average(L2:L304)</f>
        <v>1.603389831</v>
      </c>
      <c r="AL2">
        <f t="shared" ref="AL2:AL304" si="11">STANDARDIZE(L2,AK$2,AK$3)</f>
        <v>2.297950825</v>
      </c>
      <c r="AM2">
        <f>average(M2:M304)</f>
        <v>0.6745762712</v>
      </c>
      <c r="AN2">
        <f t="shared" ref="AN2:AN304" si="12">STANDARDIZE(M2,AM$2,AM$3)</f>
        <v>-0.7333563273</v>
      </c>
      <c r="AO2">
        <f>average(N2:N304)</f>
        <v>4.718644068</v>
      </c>
      <c r="AP2">
        <f t="shared" ref="AP2:AP304" si="13">STANDARDIZE(N2,AO$2,AO$3)</f>
        <v>0.6607468681</v>
      </c>
      <c r="AQ2">
        <f>average(O2:O304)</f>
        <v>0.9163879599</v>
      </c>
      <c r="AR2">
        <f t="shared" ref="AR2:AR304" si="14">STANDARDIZE(O2,AQ$2,AQ$3)</f>
        <v>-0.74998326</v>
      </c>
    </row>
    <row r="3">
      <c r="B3" s="25">
        <v>67.0</v>
      </c>
      <c r="C3" s="9">
        <v>1.0</v>
      </c>
      <c r="D3" s="9"/>
      <c r="E3" s="9">
        <v>160.0</v>
      </c>
      <c r="F3" s="9">
        <v>286.0</v>
      </c>
      <c r="G3" s="9">
        <v>0.0</v>
      </c>
      <c r="H3" s="9">
        <v>2.0</v>
      </c>
      <c r="I3" s="9">
        <v>108.0</v>
      </c>
      <c r="J3" s="9">
        <v>1.0</v>
      </c>
      <c r="K3" s="9">
        <v>1.5</v>
      </c>
      <c r="L3" s="9">
        <v>2.0</v>
      </c>
      <c r="M3" s="9">
        <v>3.0</v>
      </c>
      <c r="N3" s="9">
        <v>3.0</v>
      </c>
      <c r="O3" s="9">
        <v>2.0</v>
      </c>
      <c r="Q3">
        <f>STDEV(B2:B304)</f>
        <v>9.038662442</v>
      </c>
      <c r="R3">
        <f t="shared" si="1"/>
        <v>1.389702977</v>
      </c>
      <c r="S3">
        <f>STDEV(C2:C304)</f>
        <v>0.4676306493</v>
      </c>
      <c r="T3">
        <f t="shared" si="2"/>
        <v>0.6863235898</v>
      </c>
      <c r="U3" s="6">
        <f>STDEV(D2:D304)</f>
        <v>0.9582620453</v>
      </c>
      <c r="V3">
        <f t="shared" si="3"/>
        <v>-3.303418471</v>
      </c>
      <c r="W3">
        <f>STDEV(E2:E304)</f>
        <v>17.69702129</v>
      </c>
      <c r="X3">
        <f t="shared" si="4"/>
        <v>1.595550236</v>
      </c>
      <c r="Y3">
        <f>STDEV(F2:F304)</f>
        <v>51.94579569</v>
      </c>
      <c r="Z3">
        <f t="shared" si="5"/>
        <v>0.7600178072</v>
      </c>
      <c r="AA3">
        <f>STDEV(G2:G304)</f>
        <v>0.3568441043</v>
      </c>
      <c r="AB3">
        <f t="shared" si="6"/>
        <v>-0.4179767596</v>
      </c>
      <c r="AC3">
        <f>STDEV(H2:H304)</f>
        <v>0.9948790823</v>
      </c>
      <c r="AD3">
        <f t="shared" si="7"/>
        <v>1.001739998</v>
      </c>
      <c r="AE3">
        <f>STDEV(I2:I304)</f>
        <v>23.0614172</v>
      </c>
      <c r="AF3">
        <f t="shared" si="8"/>
        <v>-1.79447128</v>
      </c>
      <c r="AG3">
        <f>STDEV(J2:J304)</f>
        <v>0.4693290986</v>
      </c>
      <c r="AH3">
        <f t="shared" si="9"/>
        <v>1.437320365</v>
      </c>
      <c r="AI3">
        <f>STDEV(K2:K304)</f>
        <v>1.164111085</v>
      </c>
      <c r="AJ3">
        <f t="shared" si="10"/>
        <v>0.3939865136</v>
      </c>
      <c r="AK3">
        <f>STDEV(L2:L304)</f>
        <v>0.6077632969</v>
      </c>
      <c r="AL3">
        <f t="shared" si="11"/>
        <v>0.6525734139</v>
      </c>
      <c r="AM3">
        <f>STDEV(M2:M304)</f>
        <v>0.9198478912</v>
      </c>
      <c r="AN3">
        <f t="shared" si="12"/>
        <v>2.528052465</v>
      </c>
      <c r="AO3">
        <f>STDEV(N2:N304)</f>
        <v>1.939253887</v>
      </c>
      <c r="AP3">
        <f t="shared" si="13"/>
        <v>-0.8862398468</v>
      </c>
      <c r="AQ3">
        <f>STDEV(O2:O304)</f>
        <v>1.221877886</v>
      </c>
      <c r="AR3">
        <f t="shared" si="14"/>
        <v>0.8868415191</v>
      </c>
    </row>
    <row r="4">
      <c r="B4" s="25">
        <v>67.0</v>
      </c>
      <c r="C4" s="9">
        <v>1.0</v>
      </c>
      <c r="D4" s="9">
        <v>4.0</v>
      </c>
      <c r="E4" s="9"/>
      <c r="F4" s="9">
        <v>229.0</v>
      </c>
      <c r="G4" s="9">
        <v>0.0</v>
      </c>
      <c r="H4" s="9">
        <v>2.0</v>
      </c>
      <c r="I4" s="9">
        <v>129.0</v>
      </c>
      <c r="J4" s="9">
        <v>1.0</v>
      </c>
      <c r="K4" s="9">
        <v>2.6</v>
      </c>
      <c r="L4" s="9">
        <v>2.0</v>
      </c>
      <c r="M4" s="9">
        <v>2.0</v>
      </c>
      <c r="N4" s="9">
        <v>7.0</v>
      </c>
      <c r="O4" s="9">
        <v>1.0</v>
      </c>
      <c r="R4">
        <f t="shared" si="1"/>
        <v>1.389702977</v>
      </c>
      <c r="T4">
        <f t="shared" si="2"/>
        <v>0.6863235898</v>
      </c>
      <c r="V4">
        <f t="shared" si="3"/>
        <v>0.8708050825</v>
      </c>
      <c r="X4">
        <f t="shared" si="4"/>
        <v>-7.445519297</v>
      </c>
      <c r="Z4">
        <f t="shared" si="5"/>
        <v>-0.3372798518</v>
      </c>
      <c r="AB4">
        <f t="shared" si="6"/>
        <v>-0.4179767596</v>
      </c>
      <c r="AD4">
        <f t="shared" si="7"/>
        <v>1.001739998</v>
      </c>
      <c r="AF4">
        <f t="shared" si="8"/>
        <v>-0.8838594206</v>
      </c>
      <c r="AH4">
        <f t="shared" si="9"/>
        <v>1.437320365</v>
      </c>
      <c r="AJ4">
        <f t="shared" si="10"/>
        <v>1.338913518</v>
      </c>
      <c r="AL4">
        <f t="shared" si="11"/>
        <v>0.6525734139</v>
      </c>
      <c r="AN4">
        <f t="shared" si="12"/>
        <v>1.440916201</v>
      </c>
      <c r="AP4">
        <f t="shared" si="13"/>
        <v>1.176409106</v>
      </c>
      <c r="AR4">
        <f t="shared" si="14"/>
        <v>0.06842912956</v>
      </c>
    </row>
    <row r="5">
      <c r="B5" s="25">
        <v>37.0</v>
      </c>
      <c r="C5" s="9">
        <v>1.0</v>
      </c>
      <c r="D5" s="9">
        <v>3.0</v>
      </c>
      <c r="E5" s="9">
        <v>130.0</v>
      </c>
      <c r="F5" s="9"/>
      <c r="G5" s="9">
        <v>0.0</v>
      </c>
      <c r="H5" s="9">
        <v>0.0</v>
      </c>
      <c r="I5" s="9">
        <v>187.0</v>
      </c>
      <c r="J5" s="9">
        <v>0.0</v>
      </c>
      <c r="K5" s="9">
        <v>3.5</v>
      </c>
      <c r="L5" s="9">
        <v>3.0</v>
      </c>
      <c r="M5" s="9">
        <v>0.0</v>
      </c>
      <c r="N5" s="9">
        <v>3.0</v>
      </c>
      <c r="O5" s="9">
        <v>0.0</v>
      </c>
      <c r="R5">
        <f t="shared" si="1"/>
        <v>-1.929372184</v>
      </c>
      <c r="T5">
        <f t="shared" si="2"/>
        <v>0.6863235898</v>
      </c>
      <c r="V5">
        <f t="shared" si="3"/>
        <v>-0.1727508058</v>
      </c>
      <c r="X5">
        <f t="shared" si="4"/>
        <v>-0.09965030186</v>
      </c>
      <c r="Z5">
        <f t="shared" si="5"/>
        <v>-4.745721324</v>
      </c>
      <c r="AB5">
        <f t="shared" si="6"/>
        <v>-0.4179767596</v>
      </c>
      <c r="AD5">
        <f t="shared" si="7"/>
        <v>-1.008554555</v>
      </c>
      <c r="AF5">
        <f t="shared" si="8"/>
        <v>1.63116381</v>
      </c>
      <c r="AH5">
        <f t="shared" si="9"/>
        <v>-0.6933806784</v>
      </c>
      <c r="AJ5">
        <f t="shared" si="10"/>
        <v>2.112035612</v>
      </c>
      <c r="AL5">
        <f t="shared" si="11"/>
        <v>2.297950825</v>
      </c>
      <c r="AN5">
        <f t="shared" si="12"/>
        <v>-0.7333563273</v>
      </c>
      <c r="AP5">
        <f t="shared" si="13"/>
        <v>-0.8862398468</v>
      </c>
      <c r="AR5">
        <f t="shared" si="14"/>
        <v>-0.74998326</v>
      </c>
    </row>
    <row r="6">
      <c r="B6" s="25">
        <v>41.0</v>
      </c>
      <c r="C6" s="9">
        <v>0.0</v>
      </c>
      <c r="D6" s="9">
        <v>2.0</v>
      </c>
      <c r="E6" s="9">
        <v>130.0</v>
      </c>
      <c r="F6" s="9">
        <v>204.0</v>
      </c>
      <c r="G6" s="9"/>
      <c r="H6" s="9">
        <v>2.0</v>
      </c>
      <c r="I6" s="9">
        <v>172.0</v>
      </c>
      <c r="J6" s="9">
        <v>0.0</v>
      </c>
      <c r="K6" s="9">
        <v>1.4</v>
      </c>
      <c r="L6" s="9">
        <v>1.0</v>
      </c>
      <c r="M6" s="9">
        <v>0.0</v>
      </c>
      <c r="N6" s="9">
        <v>3.0</v>
      </c>
      <c r="O6" s="9">
        <v>0.0</v>
      </c>
      <c r="R6">
        <f t="shared" si="1"/>
        <v>-1.486828829</v>
      </c>
      <c r="T6">
        <f t="shared" si="2"/>
        <v>-1.452116227</v>
      </c>
      <c r="V6">
        <f t="shared" si="3"/>
        <v>-1.216306694</v>
      </c>
      <c r="X6">
        <f t="shared" si="4"/>
        <v>-0.09965030186</v>
      </c>
      <c r="Z6">
        <f t="shared" si="5"/>
        <v>-0.8185507549</v>
      </c>
      <c r="AB6">
        <f t="shared" si="6"/>
        <v>-0.4179767596</v>
      </c>
      <c r="AD6">
        <f t="shared" si="7"/>
        <v>1.001739998</v>
      </c>
      <c r="AF6">
        <f t="shared" si="8"/>
        <v>0.9807267677</v>
      </c>
      <c r="AH6">
        <f t="shared" si="9"/>
        <v>-0.6933806784</v>
      </c>
      <c r="AJ6">
        <f t="shared" si="10"/>
        <v>0.3080840587</v>
      </c>
      <c r="AL6">
        <f t="shared" si="11"/>
        <v>-0.9928039972</v>
      </c>
      <c r="AN6">
        <f t="shared" si="12"/>
        <v>-0.7333563273</v>
      </c>
      <c r="AP6">
        <f t="shared" si="13"/>
        <v>-0.8862398468</v>
      </c>
      <c r="AR6">
        <f t="shared" si="14"/>
        <v>-0.74998326</v>
      </c>
    </row>
    <row r="7">
      <c r="B7" s="25">
        <v>56.0</v>
      </c>
      <c r="C7" s="9">
        <v>1.0</v>
      </c>
      <c r="D7" s="9">
        <v>2.0</v>
      </c>
      <c r="E7" s="9">
        <v>120.0</v>
      </c>
      <c r="F7" s="9">
        <v>236.0</v>
      </c>
      <c r="G7" s="9">
        <v>0.0</v>
      </c>
      <c r="H7" s="9"/>
      <c r="I7" s="9">
        <v>178.0</v>
      </c>
      <c r="J7" s="9">
        <v>0.0</v>
      </c>
      <c r="K7" s="9">
        <v>0.8</v>
      </c>
      <c r="L7" s="9">
        <v>1.0</v>
      </c>
      <c r="M7" s="9">
        <v>0.0</v>
      </c>
      <c r="N7" s="9">
        <v>3.0</v>
      </c>
      <c r="O7" s="9">
        <v>0.0</v>
      </c>
      <c r="R7">
        <f t="shared" si="1"/>
        <v>0.1727087515</v>
      </c>
      <c r="T7">
        <f t="shared" si="2"/>
        <v>0.6863235898</v>
      </c>
      <c r="V7">
        <f t="shared" si="3"/>
        <v>-1.216306694</v>
      </c>
      <c r="X7">
        <f t="shared" si="4"/>
        <v>-0.6647171476</v>
      </c>
      <c r="Z7">
        <f t="shared" si="5"/>
        <v>-0.2025239989</v>
      </c>
      <c r="AB7">
        <f t="shared" si="6"/>
        <v>-0.4179767596</v>
      </c>
      <c r="AD7">
        <f t="shared" si="7"/>
        <v>-1.008554555</v>
      </c>
      <c r="AF7">
        <f t="shared" si="8"/>
        <v>1.240901585</v>
      </c>
      <c r="AH7">
        <f t="shared" si="9"/>
        <v>-0.6933806784</v>
      </c>
      <c r="AJ7">
        <f t="shared" si="10"/>
        <v>-0.2073306709</v>
      </c>
      <c r="AL7">
        <f t="shared" si="11"/>
        <v>-0.9928039972</v>
      </c>
      <c r="AN7">
        <f t="shared" si="12"/>
        <v>-0.7333563273</v>
      </c>
      <c r="AP7">
        <f t="shared" si="13"/>
        <v>-0.8862398468</v>
      </c>
      <c r="AR7">
        <f t="shared" si="14"/>
        <v>-0.74998326</v>
      </c>
    </row>
    <row r="8">
      <c r="B8" s="25">
        <v>62.0</v>
      </c>
      <c r="C8" s="9">
        <v>0.0</v>
      </c>
      <c r="D8" s="9">
        <v>4.0</v>
      </c>
      <c r="E8" s="9">
        <v>140.0</v>
      </c>
      <c r="F8" s="9">
        <v>268.0</v>
      </c>
      <c r="G8" s="9">
        <v>0.0</v>
      </c>
      <c r="H8" s="9">
        <v>2.0</v>
      </c>
      <c r="I8" s="9"/>
      <c r="J8" s="9">
        <v>0.0</v>
      </c>
      <c r="K8" s="9">
        <v>3.6</v>
      </c>
      <c r="L8" s="9">
        <v>3.0</v>
      </c>
      <c r="M8" s="9">
        <v>2.0</v>
      </c>
      <c r="N8" s="9">
        <v>3.0</v>
      </c>
      <c r="O8" s="9">
        <v>3.0</v>
      </c>
      <c r="R8">
        <f t="shared" si="1"/>
        <v>0.8365237837</v>
      </c>
      <c r="T8">
        <f t="shared" si="2"/>
        <v>-1.452116227</v>
      </c>
      <c r="V8">
        <f t="shared" si="3"/>
        <v>0.8708050825</v>
      </c>
      <c r="X8">
        <f t="shared" si="4"/>
        <v>0.4654165439</v>
      </c>
      <c r="Z8">
        <f t="shared" si="5"/>
        <v>0.413502757</v>
      </c>
      <c r="AB8">
        <f t="shared" si="6"/>
        <v>-0.4179767596</v>
      </c>
      <c r="AD8">
        <f t="shared" si="7"/>
        <v>1.001739998</v>
      </c>
      <c r="AF8">
        <f t="shared" si="8"/>
        <v>-6.477617985</v>
      </c>
      <c r="AH8">
        <f t="shared" si="9"/>
        <v>-0.6933806784</v>
      </c>
      <c r="AJ8">
        <f t="shared" si="10"/>
        <v>2.197938067</v>
      </c>
      <c r="AL8">
        <f t="shared" si="11"/>
        <v>2.297950825</v>
      </c>
      <c r="AN8">
        <f t="shared" si="12"/>
        <v>1.440916201</v>
      </c>
      <c r="AP8">
        <f t="shared" si="13"/>
        <v>-0.8862398468</v>
      </c>
      <c r="AR8">
        <f t="shared" si="14"/>
        <v>1.705253909</v>
      </c>
    </row>
    <row r="9">
      <c r="B9" s="25">
        <v>57.0</v>
      </c>
      <c r="C9" s="9">
        <v>0.0</v>
      </c>
      <c r="D9" s="9">
        <v>4.0</v>
      </c>
      <c r="E9" s="9">
        <v>120.0</v>
      </c>
      <c r="F9" s="9">
        <v>354.0</v>
      </c>
      <c r="G9" s="9">
        <v>0.0</v>
      </c>
      <c r="H9" s="9">
        <v>0.0</v>
      </c>
      <c r="I9" s="9">
        <v>163.0</v>
      </c>
      <c r="J9" s="9"/>
      <c r="K9" s="9">
        <v>0.6</v>
      </c>
      <c r="L9" s="9">
        <v>1.0</v>
      </c>
      <c r="M9" s="9">
        <v>0.0</v>
      </c>
      <c r="N9" s="9">
        <v>3.0</v>
      </c>
      <c r="O9" s="9">
        <v>0.0</v>
      </c>
      <c r="R9">
        <f t="shared" si="1"/>
        <v>0.2833445902</v>
      </c>
      <c r="T9">
        <f t="shared" si="2"/>
        <v>-1.452116227</v>
      </c>
      <c r="V9">
        <f t="shared" si="3"/>
        <v>0.8708050825</v>
      </c>
      <c r="X9">
        <f t="shared" si="4"/>
        <v>-0.6647171476</v>
      </c>
      <c r="Z9">
        <f t="shared" si="5"/>
        <v>2.069074664</v>
      </c>
      <c r="AB9">
        <f t="shared" si="6"/>
        <v>-0.4179767596</v>
      </c>
      <c r="AD9">
        <f t="shared" si="7"/>
        <v>-1.008554555</v>
      </c>
      <c r="AF9">
        <f t="shared" si="8"/>
        <v>0.5904645422</v>
      </c>
      <c r="AH9">
        <f t="shared" si="9"/>
        <v>-0.6933806784</v>
      </c>
      <c r="AJ9">
        <f t="shared" si="10"/>
        <v>-0.3791355808</v>
      </c>
      <c r="AL9">
        <f t="shared" si="11"/>
        <v>-0.9928039972</v>
      </c>
      <c r="AN9">
        <f t="shared" si="12"/>
        <v>-0.7333563273</v>
      </c>
      <c r="AP9">
        <f t="shared" si="13"/>
        <v>-0.8862398468</v>
      </c>
      <c r="AR9">
        <f t="shared" si="14"/>
        <v>-0.74998326</v>
      </c>
    </row>
    <row r="10">
      <c r="B10" s="25">
        <v>63.0</v>
      </c>
      <c r="C10" s="9">
        <v>1.0</v>
      </c>
      <c r="D10" s="9">
        <v>4.0</v>
      </c>
      <c r="E10" s="9">
        <v>130.0</v>
      </c>
      <c r="F10" s="9">
        <v>254.0</v>
      </c>
      <c r="G10" s="9">
        <v>0.0</v>
      </c>
      <c r="H10" s="9">
        <v>2.0</v>
      </c>
      <c r="I10" s="9">
        <v>147.0</v>
      </c>
      <c r="J10" s="9">
        <v>0.0</v>
      </c>
      <c r="K10" s="9"/>
      <c r="L10" s="9">
        <v>2.0</v>
      </c>
      <c r="M10" s="9">
        <v>1.0</v>
      </c>
      <c r="N10" s="9">
        <v>7.0</v>
      </c>
      <c r="O10" s="9">
        <v>2.0</v>
      </c>
      <c r="R10">
        <f t="shared" si="1"/>
        <v>0.9471596224</v>
      </c>
      <c r="T10">
        <f t="shared" si="2"/>
        <v>0.6863235898</v>
      </c>
      <c r="V10">
        <f t="shared" si="3"/>
        <v>0.8708050825</v>
      </c>
      <c r="X10">
        <f t="shared" si="4"/>
        <v>-0.09965030186</v>
      </c>
      <c r="Z10">
        <f t="shared" si="5"/>
        <v>0.1439910513</v>
      </c>
      <c r="AB10">
        <f t="shared" si="6"/>
        <v>-0.4179767596</v>
      </c>
      <c r="AD10">
        <f t="shared" si="7"/>
        <v>1.001739998</v>
      </c>
      <c r="AF10">
        <f t="shared" si="8"/>
        <v>-0.1033349697</v>
      </c>
      <c r="AH10">
        <f t="shared" si="9"/>
        <v>-0.6933806784</v>
      </c>
      <c r="AJ10">
        <f t="shared" si="10"/>
        <v>-0.8945503104</v>
      </c>
      <c r="AL10">
        <f t="shared" si="11"/>
        <v>0.6525734139</v>
      </c>
      <c r="AN10">
        <f t="shared" si="12"/>
        <v>0.3537799368</v>
      </c>
      <c r="AP10">
        <f t="shared" si="13"/>
        <v>1.176409106</v>
      </c>
      <c r="AR10">
        <f t="shared" si="14"/>
        <v>0.8868415191</v>
      </c>
    </row>
    <row r="11">
      <c r="B11" s="25">
        <v>53.0</v>
      </c>
      <c r="C11" s="9">
        <v>1.0</v>
      </c>
      <c r="D11" s="9">
        <v>4.0</v>
      </c>
      <c r="E11" s="9">
        <v>140.0</v>
      </c>
      <c r="F11" s="9">
        <v>203.0</v>
      </c>
      <c r="G11" s="9">
        <v>1.0</v>
      </c>
      <c r="H11" s="9">
        <v>2.0</v>
      </c>
      <c r="I11" s="9">
        <v>155.0</v>
      </c>
      <c r="J11" s="9">
        <v>1.0</v>
      </c>
      <c r="K11" s="9">
        <v>3.1</v>
      </c>
      <c r="L11" s="9"/>
      <c r="M11" s="9">
        <v>0.0</v>
      </c>
      <c r="N11" s="9">
        <v>7.0</v>
      </c>
      <c r="O11" s="9">
        <v>1.0</v>
      </c>
      <c r="R11">
        <f t="shared" si="1"/>
        <v>-0.1591987646</v>
      </c>
      <c r="T11">
        <f t="shared" si="2"/>
        <v>0.6863235898</v>
      </c>
      <c r="V11">
        <f t="shared" si="3"/>
        <v>0.8708050825</v>
      </c>
      <c r="X11">
        <f t="shared" si="4"/>
        <v>0.4654165439</v>
      </c>
      <c r="Z11">
        <f t="shared" si="5"/>
        <v>-0.837801591</v>
      </c>
      <c r="AB11">
        <f t="shared" si="6"/>
        <v>2.384367424</v>
      </c>
      <c r="AD11">
        <f t="shared" si="7"/>
        <v>1.001739998</v>
      </c>
      <c r="AF11">
        <f t="shared" si="8"/>
        <v>0.2435647863</v>
      </c>
      <c r="AH11">
        <f t="shared" si="9"/>
        <v>1.437320365</v>
      </c>
      <c r="AJ11">
        <f t="shared" si="10"/>
        <v>1.768425793</v>
      </c>
      <c r="AL11">
        <f t="shared" si="11"/>
        <v>-2.638181408</v>
      </c>
      <c r="AN11">
        <f t="shared" si="12"/>
        <v>-0.7333563273</v>
      </c>
      <c r="AP11">
        <f t="shared" si="13"/>
        <v>1.176409106</v>
      </c>
      <c r="AR11">
        <f t="shared" si="14"/>
        <v>0.06842912956</v>
      </c>
    </row>
    <row r="12">
      <c r="B12" s="25">
        <v>57.0</v>
      </c>
      <c r="C12" s="9">
        <v>1.0</v>
      </c>
      <c r="D12" s="9">
        <v>4.0</v>
      </c>
      <c r="E12" s="9">
        <v>140.0</v>
      </c>
      <c r="F12" s="9">
        <v>192.0</v>
      </c>
      <c r="G12" s="9">
        <v>0.0</v>
      </c>
      <c r="H12" s="9">
        <v>0.0</v>
      </c>
      <c r="I12" s="9">
        <v>148.0</v>
      </c>
      <c r="J12" s="9">
        <v>0.0</v>
      </c>
      <c r="K12" s="9">
        <v>0.4</v>
      </c>
      <c r="L12" s="9">
        <v>2.0</v>
      </c>
      <c r="M12" s="9"/>
      <c r="N12" s="9">
        <v>6.0</v>
      </c>
      <c r="O12" s="9">
        <v>0.0</v>
      </c>
      <c r="R12">
        <f t="shared" si="1"/>
        <v>0.2833445902</v>
      </c>
      <c r="T12">
        <f t="shared" si="2"/>
        <v>0.6863235898</v>
      </c>
      <c r="V12">
        <f t="shared" si="3"/>
        <v>0.8708050825</v>
      </c>
      <c r="X12">
        <f t="shared" si="4"/>
        <v>0.4654165439</v>
      </c>
      <c r="Z12">
        <f t="shared" si="5"/>
        <v>-1.049560788</v>
      </c>
      <c r="AB12">
        <f t="shared" si="6"/>
        <v>-0.4179767596</v>
      </c>
      <c r="AD12">
        <f t="shared" si="7"/>
        <v>-1.008554555</v>
      </c>
      <c r="AF12">
        <f t="shared" si="8"/>
        <v>-0.05997250018</v>
      </c>
      <c r="AH12">
        <f t="shared" si="9"/>
        <v>-0.6933806784</v>
      </c>
      <c r="AJ12">
        <f t="shared" si="10"/>
        <v>-0.5509404906</v>
      </c>
      <c r="AL12">
        <f t="shared" si="11"/>
        <v>0.6525734139</v>
      </c>
      <c r="AN12">
        <f t="shared" si="12"/>
        <v>-0.7333563273</v>
      </c>
      <c r="AP12">
        <f t="shared" si="13"/>
        <v>0.6607468681</v>
      </c>
      <c r="AR12">
        <f t="shared" si="14"/>
        <v>-0.74998326</v>
      </c>
    </row>
    <row r="13">
      <c r="B13" s="25">
        <v>56.0</v>
      </c>
      <c r="C13" s="9">
        <v>0.0</v>
      </c>
      <c r="D13" s="9">
        <v>2.0</v>
      </c>
      <c r="E13" s="9">
        <v>140.0</v>
      </c>
      <c r="F13" s="9">
        <v>294.0</v>
      </c>
      <c r="G13" s="9">
        <v>0.0</v>
      </c>
      <c r="H13" s="9">
        <v>2.0</v>
      </c>
      <c r="I13" s="9">
        <v>153.0</v>
      </c>
      <c r="J13" s="9">
        <v>0.0</v>
      </c>
      <c r="K13" s="9">
        <v>1.3</v>
      </c>
      <c r="L13" s="9">
        <v>2.0</v>
      </c>
      <c r="M13" s="9">
        <v>0.0</v>
      </c>
      <c r="N13" s="9"/>
      <c r="O13" s="9">
        <v>0.0</v>
      </c>
      <c r="R13">
        <f t="shared" si="1"/>
        <v>0.1727087515</v>
      </c>
      <c r="T13">
        <f t="shared" si="2"/>
        <v>-1.452116227</v>
      </c>
      <c r="V13">
        <f t="shared" si="3"/>
        <v>-1.216306694</v>
      </c>
      <c r="X13">
        <f t="shared" si="4"/>
        <v>0.4654165439</v>
      </c>
      <c r="Z13">
        <f t="shared" si="5"/>
        <v>0.9140244962</v>
      </c>
      <c r="AB13">
        <f t="shared" si="6"/>
        <v>-0.4179767596</v>
      </c>
      <c r="AD13">
        <f t="shared" si="7"/>
        <v>1.001739998</v>
      </c>
      <c r="AF13">
        <f t="shared" si="8"/>
        <v>0.1568398473</v>
      </c>
      <c r="AH13">
        <f t="shared" si="9"/>
        <v>-0.6933806784</v>
      </c>
      <c r="AJ13">
        <f t="shared" si="10"/>
        <v>0.2221816038</v>
      </c>
      <c r="AL13">
        <f t="shared" si="11"/>
        <v>0.6525734139</v>
      </c>
      <c r="AN13">
        <f t="shared" si="12"/>
        <v>-0.7333563273</v>
      </c>
      <c r="AP13">
        <f t="shared" si="13"/>
        <v>-2.433226562</v>
      </c>
      <c r="AR13">
        <f t="shared" si="14"/>
        <v>-0.74998326</v>
      </c>
    </row>
    <row r="14">
      <c r="B14" s="25">
        <v>56.0</v>
      </c>
      <c r="C14" s="9">
        <v>1.0</v>
      </c>
      <c r="D14" s="9">
        <v>3.0</v>
      </c>
      <c r="E14" s="9">
        <v>130.0</v>
      </c>
      <c r="F14" s="9">
        <v>256.0</v>
      </c>
      <c r="G14" s="9">
        <v>1.0</v>
      </c>
      <c r="H14" s="9">
        <v>2.0</v>
      </c>
      <c r="I14" s="9">
        <v>142.0</v>
      </c>
      <c r="J14" s="9">
        <v>1.0</v>
      </c>
      <c r="K14" s="9">
        <v>0.6</v>
      </c>
      <c r="L14" s="9">
        <v>2.0</v>
      </c>
      <c r="M14" s="9">
        <v>1.0</v>
      </c>
      <c r="N14" s="9">
        <v>6.0</v>
      </c>
      <c r="O14" s="9"/>
      <c r="R14">
        <f t="shared" si="1"/>
        <v>0.1727087515</v>
      </c>
      <c r="T14">
        <f t="shared" si="2"/>
        <v>0.6863235898</v>
      </c>
      <c r="V14">
        <f t="shared" si="3"/>
        <v>-0.1727508058</v>
      </c>
      <c r="X14">
        <f t="shared" si="4"/>
        <v>-0.09965030186</v>
      </c>
      <c r="Z14">
        <f t="shared" si="5"/>
        <v>0.1824927235</v>
      </c>
      <c r="AB14">
        <f t="shared" si="6"/>
        <v>2.384367424</v>
      </c>
      <c r="AD14">
        <f t="shared" si="7"/>
        <v>1.001739998</v>
      </c>
      <c r="AF14">
        <f t="shared" si="8"/>
        <v>-0.3201473171</v>
      </c>
      <c r="AH14">
        <f t="shared" si="9"/>
        <v>1.437320365</v>
      </c>
      <c r="AJ14">
        <f t="shared" si="10"/>
        <v>-0.3791355808</v>
      </c>
      <c r="AL14">
        <f t="shared" si="11"/>
        <v>0.6525734139</v>
      </c>
      <c r="AN14">
        <f t="shared" si="12"/>
        <v>0.3537799368</v>
      </c>
      <c r="AP14">
        <f t="shared" si="13"/>
        <v>0.6607468681</v>
      </c>
      <c r="AR14">
        <f t="shared" si="14"/>
        <v>-0.74998326</v>
      </c>
    </row>
    <row r="15">
      <c r="B15" s="25">
        <v>44.0</v>
      </c>
      <c r="C15" s="9">
        <v>1.0</v>
      </c>
      <c r="D15" s="9">
        <v>2.0</v>
      </c>
      <c r="E15" s="9">
        <v>120.0</v>
      </c>
      <c r="F15" s="9">
        <v>263.0</v>
      </c>
      <c r="G15" s="9">
        <v>0.0</v>
      </c>
      <c r="H15" s="9">
        <v>0.0</v>
      </c>
      <c r="I15" s="9">
        <v>173.0</v>
      </c>
      <c r="J15" s="9">
        <v>0.0</v>
      </c>
      <c r="K15" s="9">
        <v>0.0</v>
      </c>
      <c r="L15" s="9">
        <v>1.0</v>
      </c>
      <c r="M15" s="9">
        <v>0.0</v>
      </c>
      <c r="N15" s="9"/>
      <c r="O15" s="9">
        <v>0.0</v>
      </c>
      <c r="R15">
        <f t="shared" si="1"/>
        <v>-1.154921313</v>
      </c>
      <c r="T15">
        <f t="shared" si="2"/>
        <v>0.6863235898</v>
      </c>
      <c r="V15">
        <f t="shared" si="3"/>
        <v>-1.216306694</v>
      </c>
      <c r="X15">
        <f t="shared" si="4"/>
        <v>-0.6647171476</v>
      </c>
      <c r="Z15">
        <f t="shared" si="5"/>
        <v>0.3172485764</v>
      </c>
      <c r="AB15">
        <f t="shared" si="6"/>
        <v>-0.4179767596</v>
      </c>
      <c r="AD15">
        <f t="shared" si="7"/>
        <v>-1.008554555</v>
      </c>
      <c r="AF15">
        <f t="shared" si="8"/>
        <v>1.024089237</v>
      </c>
      <c r="AH15">
        <f t="shared" si="9"/>
        <v>-0.6933806784</v>
      </c>
      <c r="AJ15">
        <f t="shared" si="10"/>
        <v>-0.8945503104</v>
      </c>
      <c r="AL15">
        <f t="shared" si="11"/>
        <v>-0.9928039972</v>
      </c>
      <c r="AN15">
        <f t="shared" si="12"/>
        <v>-0.7333563273</v>
      </c>
      <c r="AP15">
        <f t="shared" si="13"/>
        <v>-2.433226562</v>
      </c>
      <c r="AR15">
        <f t="shared" si="14"/>
        <v>-0.74998326</v>
      </c>
    </row>
    <row r="16">
      <c r="B16" s="25">
        <v>52.0</v>
      </c>
      <c r="C16" s="9">
        <v>1.0</v>
      </c>
      <c r="D16" s="9">
        <v>3.0</v>
      </c>
      <c r="E16" s="9">
        <v>172.0</v>
      </c>
      <c r="F16" s="9">
        <v>199.0</v>
      </c>
      <c r="G16" s="9">
        <v>1.0</v>
      </c>
      <c r="H16" s="9">
        <v>0.0</v>
      </c>
      <c r="I16" s="9">
        <v>162.0</v>
      </c>
      <c r="J16" s="9">
        <v>0.0</v>
      </c>
      <c r="K16" s="9">
        <v>0.5</v>
      </c>
      <c r="L16" s="9">
        <v>1.0</v>
      </c>
      <c r="M16" s="9"/>
      <c r="N16" s="9">
        <v>7.0</v>
      </c>
      <c r="O16" s="9">
        <v>0.0</v>
      </c>
      <c r="R16">
        <f t="shared" si="1"/>
        <v>-0.2698346033</v>
      </c>
      <c r="T16">
        <f t="shared" si="2"/>
        <v>0.6863235898</v>
      </c>
      <c r="V16">
        <f t="shared" si="3"/>
        <v>-0.1727508058</v>
      </c>
      <c r="X16">
        <f t="shared" si="4"/>
        <v>2.27363045</v>
      </c>
      <c r="Z16">
        <f t="shared" si="5"/>
        <v>-0.9148049355</v>
      </c>
      <c r="AB16">
        <f t="shared" si="6"/>
        <v>2.384367424</v>
      </c>
      <c r="AD16">
        <f t="shared" si="7"/>
        <v>-1.008554555</v>
      </c>
      <c r="AF16">
        <f t="shared" si="8"/>
        <v>0.5471020727</v>
      </c>
      <c r="AH16">
        <f t="shared" si="9"/>
        <v>-0.6933806784</v>
      </c>
      <c r="AJ16">
        <f t="shared" si="10"/>
        <v>-0.4650380357</v>
      </c>
      <c r="AL16">
        <f t="shared" si="11"/>
        <v>-0.9928039972</v>
      </c>
      <c r="AN16">
        <f t="shared" si="12"/>
        <v>-0.7333563273</v>
      </c>
      <c r="AP16">
        <f t="shared" si="13"/>
        <v>1.176409106</v>
      </c>
      <c r="AR16">
        <f t="shared" si="14"/>
        <v>-0.74998326</v>
      </c>
    </row>
    <row r="17">
      <c r="B17" s="25">
        <v>57.0</v>
      </c>
      <c r="C17" s="9">
        <v>1.0</v>
      </c>
      <c r="D17" s="9">
        <v>3.0</v>
      </c>
      <c r="E17" s="9">
        <v>150.0</v>
      </c>
      <c r="F17" s="9">
        <v>168.0</v>
      </c>
      <c r="G17" s="9">
        <v>0.0</v>
      </c>
      <c r="H17" s="9">
        <v>0.0</v>
      </c>
      <c r="I17" s="9">
        <v>174.0</v>
      </c>
      <c r="J17" s="9">
        <v>0.0</v>
      </c>
      <c r="K17" s="9">
        <v>1.6</v>
      </c>
      <c r="L17" s="9"/>
      <c r="M17" s="9">
        <v>0.0</v>
      </c>
      <c r="N17" s="9">
        <v>3.0</v>
      </c>
      <c r="O17" s="9">
        <v>0.0</v>
      </c>
      <c r="R17">
        <f t="shared" si="1"/>
        <v>0.2833445902</v>
      </c>
      <c r="T17">
        <f t="shared" si="2"/>
        <v>0.6863235898</v>
      </c>
      <c r="V17">
        <f t="shared" si="3"/>
        <v>-0.1727508058</v>
      </c>
      <c r="X17">
        <f t="shared" si="4"/>
        <v>1.03048339</v>
      </c>
      <c r="Z17">
        <f t="shared" si="5"/>
        <v>-1.511580855</v>
      </c>
      <c r="AB17">
        <f t="shared" si="6"/>
        <v>-0.4179767596</v>
      </c>
      <c r="AD17">
        <f t="shared" si="7"/>
        <v>-1.008554555</v>
      </c>
      <c r="AF17">
        <f t="shared" si="8"/>
        <v>1.067451707</v>
      </c>
      <c r="AH17">
        <f t="shared" si="9"/>
        <v>-0.6933806784</v>
      </c>
      <c r="AJ17">
        <f t="shared" si="10"/>
        <v>0.4798889686</v>
      </c>
      <c r="AL17">
        <f t="shared" si="11"/>
        <v>-2.638181408</v>
      </c>
      <c r="AN17">
        <f t="shared" si="12"/>
        <v>-0.7333563273</v>
      </c>
      <c r="AP17">
        <f t="shared" si="13"/>
        <v>-0.8862398468</v>
      </c>
      <c r="AR17">
        <f t="shared" si="14"/>
        <v>-0.74998326</v>
      </c>
    </row>
    <row r="18">
      <c r="B18" s="25">
        <v>48.0</v>
      </c>
      <c r="C18" s="9">
        <v>1.0</v>
      </c>
      <c r="D18" s="9">
        <v>2.0</v>
      </c>
      <c r="E18" s="9">
        <v>110.0</v>
      </c>
      <c r="F18" s="9">
        <v>229.0</v>
      </c>
      <c r="G18" s="9">
        <v>0.0</v>
      </c>
      <c r="H18" s="9">
        <v>0.0</v>
      </c>
      <c r="I18" s="9">
        <v>168.0</v>
      </c>
      <c r="J18" s="9">
        <v>0.0</v>
      </c>
      <c r="K18" s="9"/>
      <c r="L18" s="9">
        <v>3.0</v>
      </c>
      <c r="M18" s="9">
        <v>0.0</v>
      </c>
      <c r="N18" s="9">
        <v>7.0</v>
      </c>
      <c r="O18" s="9">
        <v>1.0</v>
      </c>
      <c r="R18">
        <f t="shared" si="1"/>
        <v>-0.7123779581</v>
      </c>
      <c r="T18">
        <f t="shared" si="2"/>
        <v>0.6863235898</v>
      </c>
      <c r="V18">
        <f t="shared" si="3"/>
        <v>-1.216306694</v>
      </c>
      <c r="X18">
        <f t="shared" si="4"/>
        <v>-1.229783993</v>
      </c>
      <c r="Z18">
        <f t="shared" si="5"/>
        <v>-0.3372798518</v>
      </c>
      <c r="AB18">
        <f t="shared" si="6"/>
        <v>-0.4179767596</v>
      </c>
      <c r="AD18">
        <f t="shared" si="7"/>
        <v>-1.008554555</v>
      </c>
      <c r="AF18">
        <f t="shared" si="8"/>
        <v>0.8072768897</v>
      </c>
      <c r="AH18">
        <f t="shared" si="9"/>
        <v>-0.6933806784</v>
      </c>
      <c r="AJ18">
        <f t="shared" si="10"/>
        <v>-0.8945503104</v>
      </c>
      <c r="AL18">
        <f t="shared" si="11"/>
        <v>2.297950825</v>
      </c>
      <c r="AN18">
        <f t="shared" si="12"/>
        <v>-0.7333563273</v>
      </c>
      <c r="AP18">
        <f t="shared" si="13"/>
        <v>1.176409106</v>
      </c>
      <c r="AR18">
        <f t="shared" si="14"/>
        <v>0.06842912956</v>
      </c>
    </row>
    <row r="19">
      <c r="B19" s="25">
        <v>54.0</v>
      </c>
      <c r="C19" s="9">
        <v>1.0</v>
      </c>
      <c r="D19" s="9">
        <v>4.0</v>
      </c>
      <c r="E19" s="9">
        <v>140.0</v>
      </c>
      <c r="F19" s="9">
        <v>239.0</v>
      </c>
      <c r="G19" s="9">
        <v>0.0</v>
      </c>
      <c r="H19" s="9">
        <v>0.0</v>
      </c>
      <c r="I19" s="9">
        <v>160.0</v>
      </c>
      <c r="J19" s="9"/>
      <c r="K19" s="9">
        <v>1.2</v>
      </c>
      <c r="L19" s="9">
        <v>1.0</v>
      </c>
      <c r="M19" s="9">
        <v>0.0</v>
      </c>
      <c r="N19" s="9">
        <v>3.0</v>
      </c>
      <c r="O19" s="9">
        <v>0.0</v>
      </c>
      <c r="R19">
        <f t="shared" si="1"/>
        <v>-0.0485629259</v>
      </c>
      <c r="T19">
        <f t="shared" si="2"/>
        <v>0.6863235898</v>
      </c>
      <c r="V19">
        <f t="shared" si="3"/>
        <v>0.8708050825</v>
      </c>
      <c r="X19">
        <f t="shared" si="4"/>
        <v>0.4654165439</v>
      </c>
      <c r="Z19">
        <f t="shared" si="5"/>
        <v>-0.1447714906</v>
      </c>
      <c r="AB19">
        <f t="shared" si="6"/>
        <v>-0.4179767596</v>
      </c>
      <c r="AD19">
        <f t="shared" si="7"/>
        <v>-1.008554555</v>
      </c>
      <c r="AF19">
        <f t="shared" si="8"/>
        <v>0.4603771338</v>
      </c>
      <c r="AH19">
        <f t="shared" si="9"/>
        <v>-0.6933806784</v>
      </c>
      <c r="AJ19">
        <f t="shared" si="10"/>
        <v>0.1362791488</v>
      </c>
      <c r="AL19">
        <f t="shared" si="11"/>
        <v>-0.9928039972</v>
      </c>
      <c r="AN19">
        <f t="shared" si="12"/>
        <v>-0.7333563273</v>
      </c>
      <c r="AP19">
        <f t="shared" si="13"/>
        <v>-0.8862398468</v>
      </c>
      <c r="AR19">
        <f t="shared" si="14"/>
        <v>-0.74998326</v>
      </c>
    </row>
    <row r="20">
      <c r="B20" s="25">
        <v>48.0</v>
      </c>
      <c r="C20" s="9">
        <v>0.0</v>
      </c>
      <c r="D20" s="9">
        <v>3.0</v>
      </c>
      <c r="E20" s="9">
        <v>130.0</v>
      </c>
      <c r="F20" s="9">
        <v>275.0</v>
      </c>
      <c r="G20" s="9">
        <v>0.0</v>
      </c>
      <c r="H20" s="9">
        <v>0.0</v>
      </c>
      <c r="I20" s="9"/>
      <c r="J20" s="9">
        <v>0.0</v>
      </c>
      <c r="K20" s="9">
        <v>0.2</v>
      </c>
      <c r="L20" s="9">
        <v>1.0</v>
      </c>
      <c r="M20" s="9">
        <v>0.0</v>
      </c>
      <c r="N20" s="9">
        <v>3.0</v>
      </c>
      <c r="O20" s="9">
        <v>0.0</v>
      </c>
      <c r="R20">
        <f t="shared" si="1"/>
        <v>-0.7123779581</v>
      </c>
      <c r="T20">
        <f t="shared" si="2"/>
        <v>-1.452116227</v>
      </c>
      <c r="V20">
        <f t="shared" si="3"/>
        <v>-0.1727508058</v>
      </c>
      <c r="X20">
        <f t="shared" si="4"/>
        <v>-0.09965030186</v>
      </c>
      <c r="Z20">
        <f t="shared" si="5"/>
        <v>0.5482586098</v>
      </c>
      <c r="AB20">
        <f t="shared" si="6"/>
        <v>-0.4179767596</v>
      </c>
      <c r="AD20">
        <f t="shared" si="7"/>
        <v>-1.008554555</v>
      </c>
      <c r="AF20">
        <f t="shared" si="8"/>
        <v>-6.477617985</v>
      </c>
      <c r="AH20">
        <f t="shared" si="9"/>
        <v>-0.6933806784</v>
      </c>
      <c r="AJ20">
        <f t="shared" si="10"/>
        <v>-0.7227454005</v>
      </c>
      <c r="AL20">
        <f t="shared" si="11"/>
        <v>-0.9928039972</v>
      </c>
      <c r="AN20">
        <f t="shared" si="12"/>
        <v>-0.7333563273</v>
      </c>
      <c r="AP20">
        <f t="shared" si="13"/>
        <v>-0.8862398468</v>
      </c>
      <c r="AR20">
        <f t="shared" si="14"/>
        <v>-0.74998326</v>
      </c>
    </row>
    <row r="21">
      <c r="B21" s="25">
        <v>49.0</v>
      </c>
      <c r="C21" s="9">
        <v>1.0</v>
      </c>
      <c r="D21" s="9">
        <v>2.0</v>
      </c>
      <c r="E21" s="9">
        <v>130.0</v>
      </c>
      <c r="F21" s="9">
        <v>266.0</v>
      </c>
      <c r="G21" s="9">
        <v>0.0</v>
      </c>
      <c r="H21" s="9"/>
      <c r="I21" s="9">
        <v>171.0</v>
      </c>
      <c r="J21" s="9">
        <v>0.0</v>
      </c>
      <c r="K21" s="9">
        <v>0.6</v>
      </c>
      <c r="L21" s="9">
        <v>1.0</v>
      </c>
      <c r="M21" s="9">
        <v>0.0</v>
      </c>
      <c r="N21" s="9">
        <v>3.0</v>
      </c>
      <c r="O21" s="9">
        <v>0.0</v>
      </c>
      <c r="R21">
        <f t="shared" si="1"/>
        <v>-0.6017421194</v>
      </c>
      <c r="T21">
        <f t="shared" si="2"/>
        <v>0.6863235898</v>
      </c>
      <c r="V21">
        <f t="shared" si="3"/>
        <v>-1.216306694</v>
      </c>
      <c r="X21">
        <f t="shared" si="4"/>
        <v>-0.09965030186</v>
      </c>
      <c r="Z21">
        <f t="shared" si="5"/>
        <v>0.3750010847</v>
      </c>
      <c r="AB21">
        <f t="shared" si="6"/>
        <v>-0.4179767596</v>
      </c>
      <c r="AD21">
        <f t="shared" si="7"/>
        <v>-1.008554555</v>
      </c>
      <c r="AF21">
        <f t="shared" si="8"/>
        <v>0.9373642982</v>
      </c>
      <c r="AH21">
        <f t="shared" si="9"/>
        <v>-0.6933806784</v>
      </c>
      <c r="AJ21">
        <f t="shared" si="10"/>
        <v>-0.3791355808</v>
      </c>
      <c r="AL21">
        <f t="shared" si="11"/>
        <v>-0.9928039972</v>
      </c>
      <c r="AN21">
        <f t="shared" si="12"/>
        <v>-0.7333563273</v>
      </c>
      <c r="AP21">
        <f t="shared" si="13"/>
        <v>-0.8862398468</v>
      </c>
      <c r="AR21">
        <f t="shared" si="14"/>
        <v>-0.74998326</v>
      </c>
    </row>
    <row r="22">
      <c r="B22" s="25">
        <v>64.0</v>
      </c>
      <c r="C22" s="9">
        <v>1.0</v>
      </c>
      <c r="D22" s="9">
        <v>1.0</v>
      </c>
      <c r="E22" s="9">
        <v>110.0</v>
      </c>
      <c r="F22" s="9">
        <v>211.0</v>
      </c>
      <c r="G22" s="9"/>
      <c r="H22" s="9">
        <v>2.0</v>
      </c>
      <c r="I22" s="9">
        <v>144.0</v>
      </c>
      <c r="J22" s="9">
        <v>1.0</v>
      </c>
      <c r="K22" s="9">
        <v>1.8</v>
      </c>
      <c r="L22" s="9">
        <v>2.0</v>
      </c>
      <c r="M22" s="9">
        <v>0.0</v>
      </c>
      <c r="N22" s="9">
        <v>3.0</v>
      </c>
      <c r="O22" s="9">
        <v>0.0</v>
      </c>
      <c r="R22">
        <f t="shared" si="1"/>
        <v>1.057795461</v>
      </c>
      <c r="T22">
        <f t="shared" si="2"/>
        <v>0.6863235898</v>
      </c>
      <c r="V22">
        <f t="shared" si="3"/>
        <v>-2.259862583</v>
      </c>
      <c r="X22">
        <f t="shared" si="4"/>
        <v>-1.229783993</v>
      </c>
      <c r="Z22">
        <f t="shared" si="5"/>
        <v>-0.683794902</v>
      </c>
      <c r="AB22">
        <f t="shared" si="6"/>
        <v>-0.4179767596</v>
      </c>
      <c r="AD22">
        <f t="shared" si="7"/>
        <v>1.001739998</v>
      </c>
      <c r="AF22">
        <f t="shared" si="8"/>
        <v>-0.2334223782</v>
      </c>
      <c r="AH22">
        <f t="shared" si="9"/>
        <v>1.437320365</v>
      </c>
      <c r="AJ22">
        <f t="shared" si="10"/>
        <v>0.6516938784</v>
      </c>
      <c r="AL22">
        <f t="shared" si="11"/>
        <v>0.6525734139</v>
      </c>
      <c r="AN22">
        <f t="shared" si="12"/>
        <v>-0.7333563273</v>
      </c>
      <c r="AP22">
        <f t="shared" si="13"/>
        <v>-0.8862398468</v>
      </c>
      <c r="AR22">
        <f t="shared" si="14"/>
        <v>-0.74998326</v>
      </c>
    </row>
    <row r="23">
      <c r="B23" s="25">
        <v>58.0</v>
      </c>
      <c r="C23" s="9">
        <v>0.0</v>
      </c>
      <c r="D23" s="9">
        <v>1.0</v>
      </c>
      <c r="E23" s="9">
        <v>150.0</v>
      </c>
      <c r="F23" s="9"/>
      <c r="G23" s="9">
        <v>1.0</v>
      </c>
      <c r="H23" s="9">
        <v>2.0</v>
      </c>
      <c r="I23" s="9">
        <v>162.0</v>
      </c>
      <c r="J23" s="9">
        <v>0.0</v>
      </c>
      <c r="K23" s="9">
        <v>1.0</v>
      </c>
      <c r="L23" s="9">
        <v>1.0</v>
      </c>
      <c r="M23" s="9">
        <v>0.0</v>
      </c>
      <c r="N23" s="9">
        <v>3.0</v>
      </c>
      <c r="O23" s="9">
        <v>0.0</v>
      </c>
      <c r="R23">
        <f t="shared" si="1"/>
        <v>0.3939804289</v>
      </c>
      <c r="T23">
        <f t="shared" si="2"/>
        <v>-1.452116227</v>
      </c>
      <c r="V23">
        <f t="shared" si="3"/>
        <v>-2.259862583</v>
      </c>
      <c r="X23">
        <f t="shared" si="4"/>
        <v>1.03048339</v>
      </c>
      <c r="Z23">
        <f t="shared" si="5"/>
        <v>-4.745721324</v>
      </c>
      <c r="AB23">
        <f t="shared" si="6"/>
        <v>2.384367424</v>
      </c>
      <c r="AD23">
        <f t="shared" si="7"/>
        <v>1.001739998</v>
      </c>
      <c r="AF23">
        <f t="shared" si="8"/>
        <v>0.5471020727</v>
      </c>
      <c r="AH23">
        <f t="shared" si="9"/>
        <v>-0.6933806784</v>
      </c>
      <c r="AJ23">
        <f t="shared" si="10"/>
        <v>-0.03552576102</v>
      </c>
      <c r="AL23">
        <f t="shared" si="11"/>
        <v>-0.9928039972</v>
      </c>
      <c r="AN23">
        <f t="shared" si="12"/>
        <v>-0.7333563273</v>
      </c>
      <c r="AP23">
        <f t="shared" si="13"/>
        <v>-0.8862398468</v>
      </c>
      <c r="AR23">
        <f t="shared" si="14"/>
        <v>-0.74998326</v>
      </c>
    </row>
    <row r="24">
      <c r="B24" s="25">
        <v>58.0</v>
      </c>
      <c r="C24" s="9">
        <v>1.0</v>
      </c>
      <c r="D24" s="9">
        <v>2.0</v>
      </c>
      <c r="E24" s="9"/>
      <c r="F24" s="9">
        <v>284.0</v>
      </c>
      <c r="G24" s="9">
        <v>0.0</v>
      </c>
      <c r="H24" s="9">
        <v>2.0</v>
      </c>
      <c r="I24" s="9">
        <v>160.0</v>
      </c>
      <c r="J24" s="9">
        <v>0.0</v>
      </c>
      <c r="K24" s="9">
        <v>1.8</v>
      </c>
      <c r="L24" s="9">
        <v>2.0</v>
      </c>
      <c r="M24" s="9">
        <v>0.0</v>
      </c>
      <c r="N24" s="9">
        <v>3.0</v>
      </c>
      <c r="O24" s="9">
        <v>1.0</v>
      </c>
      <c r="R24">
        <f t="shared" si="1"/>
        <v>0.3939804289</v>
      </c>
      <c r="T24">
        <f t="shared" si="2"/>
        <v>0.6863235898</v>
      </c>
      <c r="V24">
        <f t="shared" si="3"/>
        <v>-1.216306694</v>
      </c>
      <c r="X24">
        <f t="shared" si="4"/>
        <v>-7.445519297</v>
      </c>
      <c r="Z24">
        <f t="shared" si="5"/>
        <v>0.7215161349</v>
      </c>
      <c r="AB24">
        <f t="shared" si="6"/>
        <v>-0.4179767596</v>
      </c>
      <c r="AD24">
        <f t="shared" si="7"/>
        <v>1.001739998</v>
      </c>
      <c r="AF24">
        <f t="shared" si="8"/>
        <v>0.4603771338</v>
      </c>
      <c r="AH24">
        <f t="shared" si="9"/>
        <v>-0.6933806784</v>
      </c>
      <c r="AJ24">
        <f t="shared" si="10"/>
        <v>0.6516938784</v>
      </c>
      <c r="AL24">
        <f t="shared" si="11"/>
        <v>0.6525734139</v>
      </c>
      <c r="AN24">
        <f t="shared" si="12"/>
        <v>-0.7333563273</v>
      </c>
      <c r="AP24">
        <f t="shared" si="13"/>
        <v>-0.8862398468</v>
      </c>
      <c r="AR24">
        <f t="shared" si="14"/>
        <v>0.06842912956</v>
      </c>
    </row>
    <row r="25">
      <c r="B25" s="25">
        <v>58.0</v>
      </c>
      <c r="C25" s="9">
        <v>1.0</v>
      </c>
      <c r="D25" s="9"/>
      <c r="E25" s="9">
        <v>132.0</v>
      </c>
      <c r="F25" s="9">
        <v>224.0</v>
      </c>
      <c r="G25" s="9">
        <v>0.0</v>
      </c>
      <c r="H25" s="9">
        <v>2.0</v>
      </c>
      <c r="I25" s="9">
        <v>173.0</v>
      </c>
      <c r="J25" s="9">
        <v>0.0</v>
      </c>
      <c r="K25" s="9">
        <v>3.2</v>
      </c>
      <c r="L25" s="9">
        <v>1.0</v>
      </c>
      <c r="M25" s="9">
        <v>2.0</v>
      </c>
      <c r="N25" s="9">
        <v>7.0</v>
      </c>
      <c r="O25" s="9">
        <v>3.0</v>
      </c>
      <c r="R25">
        <f t="shared" si="1"/>
        <v>0.3939804289</v>
      </c>
      <c r="T25">
        <f t="shared" si="2"/>
        <v>0.6863235898</v>
      </c>
      <c r="V25">
        <f t="shared" si="3"/>
        <v>-3.303418471</v>
      </c>
      <c r="X25">
        <f t="shared" si="4"/>
        <v>0.0133630673</v>
      </c>
      <c r="Z25">
        <f t="shared" si="5"/>
        <v>-0.4335340324</v>
      </c>
      <c r="AB25">
        <f t="shared" si="6"/>
        <v>-0.4179767596</v>
      </c>
      <c r="AD25">
        <f t="shared" si="7"/>
        <v>1.001739998</v>
      </c>
      <c r="AF25">
        <f t="shared" si="8"/>
        <v>1.024089237</v>
      </c>
      <c r="AH25">
        <f t="shared" si="9"/>
        <v>-0.6933806784</v>
      </c>
      <c r="AJ25">
        <f t="shared" si="10"/>
        <v>1.854328248</v>
      </c>
      <c r="AL25">
        <f t="shared" si="11"/>
        <v>-0.9928039972</v>
      </c>
      <c r="AN25">
        <f t="shared" si="12"/>
        <v>1.440916201</v>
      </c>
      <c r="AP25">
        <f t="shared" si="13"/>
        <v>1.176409106</v>
      </c>
      <c r="AR25">
        <f t="shared" si="14"/>
        <v>1.705253909</v>
      </c>
    </row>
    <row r="26">
      <c r="B26" s="25">
        <v>60.0</v>
      </c>
      <c r="C26" s="9"/>
      <c r="D26" s="9">
        <v>4.0</v>
      </c>
      <c r="E26" s="9">
        <v>130.0</v>
      </c>
      <c r="F26" s="9">
        <v>206.0</v>
      </c>
      <c r="G26" s="9">
        <v>0.0</v>
      </c>
      <c r="H26" s="9">
        <v>2.0</v>
      </c>
      <c r="I26" s="9">
        <v>132.0</v>
      </c>
      <c r="J26" s="9">
        <v>1.0</v>
      </c>
      <c r="K26" s="9">
        <v>2.4</v>
      </c>
      <c r="L26" s="9">
        <v>2.0</v>
      </c>
      <c r="M26" s="9">
        <v>2.0</v>
      </c>
      <c r="N26" s="9">
        <v>7.0</v>
      </c>
      <c r="O26" s="9">
        <v>4.0</v>
      </c>
      <c r="R26">
        <f t="shared" si="1"/>
        <v>0.6152521063</v>
      </c>
      <c r="T26">
        <f t="shared" si="2"/>
        <v>-1.452116227</v>
      </c>
      <c r="V26">
        <f t="shared" si="3"/>
        <v>0.8708050825</v>
      </c>
      <c r="X26">
        <f t="shared" si="4"/>
        <v>-0.09965030186</v>
      </c>
      <c r="Z26">
        <f t="shared" si="5"/>
        <v>-0.7800490826</v>
      </c>
      <c r="AB26">
        <f t="shared" si="6"/>
        <v>-0.4179767596</v>
      </c>
      <c r="AD26">
        <f t="shared" si="7"/>
        <v>1.001739998</v>
      </c>
      <c r="AF26">
        <f t="shared" si="8"/>
        <v>-0.7537720121</v>
      </c>
      <c r="AH26">
        <f t="shared" si="9"/>
        <v>1.437320365</v>
      </c>
      <c r="AJ26">
        <f t="shared" si="10"/>
        <v>1.167108608</v>
      </c>
      <c r="AL26">
        <f t="shared" si="11"/>
        <v>0.6525734139</v>
      </c>
      <c r="AN26">
        <f t="shared" si="12"/>
        <v>1.440916201</v>
      </c>
      <c r="AP26">
        <f t="shared" si="13"/>
        <v>1.176409106</v>
      </c>
      <c r="AR26">
        <f t="shared" si="14"/>
        <v>2.523666298</v>
      </c>
    </row>
    <row r="27">
      <c r="B27" s="25">
        <v>50.0</v>
      </c>
      <c r="C27" s="9">
        <v>0.0</v>
      </c>
      <c r="D27" s="9">
        <v>3.0</v>
      </c>
      <c r="E27" s="9">
        <v>120.0</v>
      </c>
      <c r="F27" s="9">
        <v>219.0</v>
      </c>
      <c r="G27" s="9">
        <v>0.0</v>
      </c>
      <c r="H27" s="9">
        <v>0.0</v>
      </c>
      <c r="I27" s="9">
        <v>158.0</v>
      </c>
      <c r="J27" s="9">
        <v>0.0</v>
      </c>
      <c r="K27" s="9">
        <v>1.6</v>
      </c>
      <c r="L27" s="9">
        <v>2.0</v>
      </c>
      <c r="M27" s="9">
        <v>0.0</v>
      </c>
      <c r="N27" s="9">
        <v>3.0</v>
      </c>
      <c r="O27" s="9">
        <v>0.0</v>
      </c>
      <c r="R27">
        <f t="shared" si="1"/>
        <v>-0.4911062807</v>
      </c>
      <c r="T27">
        <f t="shared" si="2"/>
        <v>-1.452116227</v>
      </c>
      <c r="V27">
        <f t="shared" si="3"/>
        <v>-0.1727508058</v>
      </c>
      <c r="X27">
        <f t="shared" si="4"/>
        <v>-0.6647171476</v>
      </c>
      <c r="Z27">
        <f t="shared" si="5"/>
        <v>-0.529788213</v>
      </c>
      <c r="AB27">
        <f t="shared" si="6"/>
        <v>-0.4179767596</v>
      </c>
      <c r="AD27">
        <f t="shared" si="7"/>
        <v>-1.008554555</v>
      </c>
      <c r="AF27">
        <f t="shared" si="8"/>
        <v>0.3736521948</v>
      </c>
      <c r="AH27">
        <f t="shared" si="9"/>
        <v>-0.6933806784</v>
      </c>
      <c r="AJ27">
        <f t="shared" si="10"/>
        <v>0.4798889686</v>
      </c>
      <c r="AL27">
        <f t="shared" si="11"/>
        <v>0.6525734139</v>
      </c>
      <c r="AN27">
        <f t="shared" si="12"/>
        <v>-0.7333563273</v>
      </c>
      <c r="AP27">
        <f t="shared" si="13"/>
        <v>-0.8862398468</v>
      </c>
      <c r="AR27">
        <f t="shared" si="14"/>
        <v>-0.74998326</v>
      </c>
    </row>
    <row r="28">
      <c r="B28" s="25">
        <v>58.0</v>
      </c>
      <c r="C28" s="9"/>
      <c r="D28" s="9">
        <v>3.0</v>
      </c>
      <c r="E28" s="9">
        <v>120.0</v>
      </c>
      <c r="F28" s="9">
        <v>340.0</v>
      </c>
      <c r="G28" s="9">
        <v>0.0</v>
      </c>
      <c r="H28" s="9">
        <v>0.0</v>
      </c>
      <c r="I28" s="9">
        <v>172.0</v>
      </c>
      <c r="J28" s="9">
        <v>0.0</v>
      </c>
      <c r="K28" s="9">
        <v>0.0</v>
      </c>
      <c r="L28" s="9">
        <v>1.0</v>
      </c>
      <c r="M28" s="9">
        <v>0.0</v>
      </c>
      <c r="N28" s="9">
        <v>3.0</v>
      </c>
      <c r="O28" s="9">
        <v>0.0</v>
      </c>
      <c r="R28">
        <f t="shared" si="1"/>
        <v>0.3939804289</v>
      </c>
      <c r="T28">
        <f t="shared" si="2"/>
        <v>-1.452116227</v>
      </c>
      <c r="V28">
        <f t="shared" si="3"/>
        <v>-0.1727508058</v>
      </c>
      <c r="X28">
        <f t="shared" si="4"/>
        <v>-0.6647171476</v>
      </c>
      <c r="Z28">
        <f t="shared" si="5"/>
        <v>1.799562958</v>
      </c>
      <c r="AB28">
        <f t="shared" si="6"/>
        <v>-0.4179767596</v>
      </c>
      <c r="AD28">
        <f t="shared" si="7"/>
        <v>-1.008554555</v>
      </c>
      <c r="AF28">
        <f t="shared" si="8"/>
        <v>0.9807267677</v>
      </c>
      <c r="AH28">
        <f t="shared" si="9"/>
        <v>-0.6933806784</v>
      </c>
      <c r="AJ28">
        <f t="shared" si="10"/>
        <v>-0.8945503104</v>
      </c>
      <c r="AL28">
        <f t="shared" si="11"/>
        <v>-0.9928039972</v>
      </c>
      <c r="AN28">
        <f t="shared" si="12"/>
        <v>-0.7333563273</v>
      </c>
      <c r="AP28">
        <f t="shared" si="13"/>
        <v>-0.8862398468</v>
      </c>
      <c r="AR28">
        <f t="shared" si="14"/>
        <v>-0.74998326</v>
      </c>
    </row>
    <row r="29">
      <c r="B29" s="25">
        <v>66.0</v>
      </c>
      <c r="C29" s="9">
        <v>0.0</v>
      </c>
      <c r="D29" s="9"/>
      <c r="E29" s="9">
        <v>150.0</v>
      </c>
      <c r="F29" s="9">
        <v>226.0</v>
      </c>
      <c r="G29" s="9">
        <v>0.0</v>
      </c>
      <c r="H29" s="9">
        <v>0.0</v>
      </c>
      <c r="I29" s="9">
        <v>114.0</v>
      </c>
      <c r="J29" s="9">
        <v>0.0</v>
      </c>
      <c r="K29" s="9">
        <v>2.6</v>
      </c>
      <c r="L29" s="9">
        <v>3.0</v>
      </c>
      <c r="M29" s="9">
        <v>0.0</v>
      </c>
      <c r="N29" s="9">
        <v>3.0</v>
      </c>
      <c r="O29" s="9">
        <v>0.0</v>
      </c>
      <c r="R29">
        <f t="shared" si="1"/>
        <v>1.279067138</v>
      </c>
      <c r="T29">
        <f t="shared" si="2"/>
        <v>-1.452116227</v>
      </c>
      <c r="V29">
        <f t="shared" si="3"/>
        <v>-3.303418471</v>
      </c>
      <c r="X29">
        <f t="shared" si="4"/>
        <v>1.03048339</v>
      </c>
      <c r="Z29">
        <f t="shared" si="5"/>
        <v>-0.3950323602</v>
      </c>
      <c r="AB29">
        <f t="shared" si="6"/>
        <v>-0.4179767596</v>
      </c>
      <c r="AD29">
        <f t="shared" si="7"/>
        <v>-1.008554555</v>
      </c>
      <c r="AF29">
        <f t="shared" si="8"/>
        <v>-1.534296463</v>
      </c>
      <c r="AH29">
        <f t="shared" si="9"/>
        <v>-0.6933806784</v>
      </c>
      <c r="AJ29">
        <f t="shared" si="10"/>
        <v>1.338913518</v>
      </c>
      <c r="AL29">
        <f t="shared" si="11"/>
        <v>2.297950825</v>
      </c>
      <c r="AN29">
        <f t="shared" si="12"/>
        <v>-0.7333563273</v>
      </c>
      <c r="AP29">
        <f t="shared" si="13"/>
        <v>-0.8862398468</v>
      </c>
      <c r="AR29">
        <f t="shared" si="14"/>
        <v>-0.74998326</v>
      </c>
    </row>
    <row r="30">
      <c r="B30" s="25">
        <v>43.0</v>
      </c>
      <c r="C30" s="9">
        <v>1.0</v>
      </c>
      <c r="D30" s="9">
        <v>4.0</v>
      </c>
      <c r="E30" s="9"/>
      <c r="F30" s="9">
        <v>247.0</v>
      </c>
      <c r="G30" s="9">
        <v>0.0</v>
      </c>
      <c r="H30" s="9">
        <v>0.0</v>
      </c>
      <c r="I30" s="9">
        <v>171.0</v>
      </c>
      <c r="J30" s="9">
        <v>0.0</v>
      </c>
      <c r="K30" s="9">
        <v>1.5</v>
      </c>
      <c r="L30" s="9">
        <v>1.0</v>
      </c>
      <c r="M30" s="9">
        <v>0.0</v>
      </c>
      <c r="N30" s="9">
        <v>3.0</v>
      </c>
      <c r="O30" s="9">
        <v>0.0</v>
      </c>
      <c r="R30">
        <f t="shared" si="1"/>
        <v>-1.265557152</v>
      </c>
      <c r="T30">
        <f t="shared" si="2"/>
        <v>0.6863235898</v>
      </c>
      <c r="V30">
        <f t="shared" si="3"/>
        <v>0.8708050825</v>
      </c>
      <c r="X30">
        <f t="shared" si="4"/>
        <v>-7.445519297</v>
      </c>
      <c r="Z30">
        <f t="shared" si="5"/>
        <v>0.00923519841</v>
      </c>
      <c r="AB30">
        <f t="shared" si="6"/>
        <v>-0.4179767596</v>
      </c>
      <c r="AD30">
        <f t="shared" si="7"/>
        <v>-1.008554555</v>
      </c>
      <c r="AF30">
        <f t="shared" si="8"/>
        <v>0.9373642982</v>
      </c>
      <c r="AH30">
        <f t="shared" si="9"/>
        <v>-0.6933806784</v>
      </c>
      <c r="AJ30">
        <f t="shared" si="10"/>
        <v>0.3939865136</v>
      </c>
      <c r="AL30">
        <f t="shared" si="11"/>
        <v>-0.9928039972</v>
      </c>
      <c r="AN30">
        <f t="shared" si="12"/>
        <v>-0.7333563273</v>
      </c>
      <c r="AP30">
        <f t="shared" si="13"/>
        <v>-0.8862398468</v>
      </c>
      <c r="AR30">
        <f t="shared" si="14"/>
        <v>-0.74998326</v>
      </c>
    </row>
    <row r="31">
      <c r="B31" s="25">
        <v>40.0</v>
      </c>
      <c r="C31" s="9">
        <v>1.0</v>
      </c>
      <c r="D31" s="9">
        <v>4.0</v>
      </c>
      <c r="E31" s="9">
        <v>110.0</v>
      </c>
      <c r="F31" s="9"/>
      <c r="G31" s="9">
        <v>0.0</v>
      </c>
      <c r="H31" s="9">
        <v>2.0</v>
      </c>
      <c r="I31" s="9">
        <v>114.0</v>
      </c>
      <c r="J31" s="9">
        <v>1.0</v>
      </c>
      <c r="K31" s="9">
        <v>2.0</v>
      </c>
      <c r="L31" s="9">
        <v>2.0</v>
      </c>
      <c r="M31" s="9">
        <v>0.0</v>
      </c>
      <c r="N31" s="9">
        <v>7.0</v>
      </c>
      <c r="O31" s="9">
        <v>3.0</v>
      </c>
      <c r="R31">
        <f t="shared" si="1"/>
        <v>-1.597464668</v>
      </c>
      <c r="T31">
        <f t="shared" si="2"/>
        <v>0.6863235898</v>
      </c>
      <c r="V31">
        <f t="shared" si="3"/>
        <v>0.8708050825</v>
      </c>
      <c r="X31">
        <f t="shared" si="4"/>
        <v>-1.229783993</v>
      </c>
      <c r="Z31">
        <f t="shared" si="5"/>
        <v>-4.745721324</v>
      </c>
      <c r="AB31">
        <f t="shared" si="6"/>
        <v>-0.4179767596</v>
      </c>
      <c r="AD31">
        <f t="shared" si="7"/>
        <v>1.001739998</v>
      </c>
      <c r="AF31">
        <f t="shared" si="8"/>
        <v>-1.534296463</v>
      </c>
      <c r="AH31">
        <f t="shared" si="9"/>
        <v>1.437320365</v>
      </c>
      <c r="AJ31">
        <f t="shared" si="10"/>
        <v>0.8234987883</v>
      </c>
      <c r="AL31">
        <f t="shared" si="11"/>
        <v>0.6525734139</v>
      </c>
      <c r="AN31">
        <f t="shared" si="12"/>
        <v>-0.7333563273</v>
      </c>
      <c r="AP31">
        <f t="shared" si="13"/>
        <v>1.176409106</v>
      </c>
      <c r="AR31">
        <f t="shared" si="14"/>
        <v>1.705253909</v>
      </c>
    </row>
    <row r="32">
      <c r="B32" s="25">
        <v>69.0</v>
      </c>
      <c r="C32" s="9">
        <v>0.0</v>
      </c>
      <c r="D32" s="9">
        <v>1.0</v>
      </c>
      <c r="E32" s="9">
        <v>140.0</v>
      </c>
      <c r="F32" s="9">
        <v>239.0</v>
      </c>
      <c r="G32" s="9"/>
      <c r="H32" s="9">
        <v>0.0</v>
      </c>
      <c r="I32" s="9">
        <v>151.0</v>
      </c>
      <c r="J32" s="9">
        <v>0.0</v>
      </c>
      <c r="K32" s="9">
        <v>1.8</v>
      </c>
      <c r="L32" s="9">
        <v>1.0</v>
      </c>
      <c r="M32" s="9">
        <v>2.0</v>
      </c>
      <c r="N32" s="9">
        <v>3.0</v>
      </c>
      <c r="O32" s="9">
        <v>0.0</v>
      </c>
      <c r="R32">
        <f t="shared" si="1"/>
        <v>1.610974655</v>
      </c>
      <c r="T32">
        <f t="shared" si="2"/>
        <v>-1.452116227</v>
      </c>
      <c r="V32">
        <f t="shared" si="3"/>
        <v>-2.259862583</v>
      </c>
      <c r="X32">
        <f t="shared" si="4"/>
        <v>0.4654165439</v>
      </c>
      <c r="Z32">
        <f t="shared" si="5"/>
        <v>-0.1447714906</v>
      </c>
      <c r="AB32">
        <f t="shared" si="6"/>
        <v>-0.4179767596</v>
      </c>
      <c r="AD32">
        <f t="shared" si="7"/>
        <v>-1.008554555</v>
      </c>
      <c r="AF32">
        <f t="shared" si="8"/>
        <v>0.0701149083</v>
      </c>
      <c r="AH32">
        <f t="shared" si="9"/>
        <v>-0.6933806784</v>
      </c>
      <c r="AJ32">
        <f t="shared" si="10"/>
        <v>0.6516938784</v>
      </c>
      <c r="AL32">
        <f t="shared" si="11"/>
        <v>-0.9928039972</v>
      </c>
      <c r="AN32">
        <f t="shared" si="12"/>
        <v>1.440916201</v>
      </c>
      <c r="AP32">
        <f t="shared" si="13"/>
        <v>-0.8862398468</v>
      </c>
      <c r="AR32">
        <f t="shared" si="14"/>
        <v>-0.74998326</v>
      </c>
    </row>
    <row r="33">
      <c r="B33" s="25">
        <v>60.0</v>
      </c>
      <c r="C33" s="9">
        <v>1.0</v>
      </c>
      <c r="D33" s="9">
        <v>4.0</v>
      </c>
      <c r="E33" s="9">
        <v>117.0</v>
      </c>
      <c r="F33" s="9">
        <v>230.0</v>
      </c>
      <c r="G33" s="9">
        <v>1.0</v>
      </c>
      <c r="H33" s="9"/>
      <c r="I33" s="9">
        <v>160.0</v>
      </c>
      <c r="J33" s="9">
        <v>1.0</v>
      </c>
      <c r="K33" s="9">
        <v>1.4</v>
      </c>
      <c r="L33" s="9">
        <v>1.0</v>
      </c>
      <c r="M33" s="9">
        <v>2.0</v>
      </c>
      <c r="N33" s="9">
        <v>7.0</v>
      </c>
      <c r="O33" s="9">
        <v>2.0</v>
      </c>
      <c r="R33">
        <f t="shared" si="1"/>
        <v>0.6152521063</v>
      </c>
      <c r="T33">
        <f t="shared" si="2"/>
        <v>0.6863235898</v>
      </c>
      <c r="V33">
        <f t="shared" si="3"/>
        <v>0.8708050825</v>
      </c>
      <c r="X33">
        <f t="shared" si="4"/>
        <v>-0.8342372014</v>
      </c>
      <c r="Z33">
        <f t="shared" si="5"/>
        <v>-0.3180290157</v>
      </c>
      <c r="AB33">
        <f t="shared" si="6"/>
        <v>2.384367424</v>
      </c>
      <c r="AD33">
        <f t="shared" si="7"/>
        <v>-1.008554555</v>
      </c>
      <c r="AF33">
        <f t="shared" si="8"/>
        <v>0.4603771338</v>
      </c>
      <c r="AH33">
        <f t="shared" si="9"/>
        <v>1.437320365</v>
      </c>
      <c r="AJ33">
        <f t="shared" si="10"/>
        <v>0.3080840587</v>
      </c>
      <c r="AL33">
        <f t="shared" si="11"/>
        <v>-0.9928039972</v>
      </c>
      <c r="AN33">
        <f t="shared" si="12"/>
        <v>1.440916201</v>
      </c>
      <c r="AP33">
        <f t="shared" si="13"/>
        <v>1.176409106</v>
      </c>
      <c r="AR33">
        <f t="shared" si="14"/>
        <v>0.8868415191</v>
      </c>
    </row>
    <row r="34">
      <c r="B34" s="25">
        <v>64.0</v>
      </c>
      <c r="C34" s="9">
        <v>1.0</v>
      </c>
      <c r="D34" s="9">
        <v>3.0</v>
      </c>
      <c r="E34" s="9">
        <v>140.0</v>
      </c>
      <c r="F34" s="9">
        <v>335.0</v>
      </c>
      <c r="G34" s="9">
        <v>0.0</v>
      </c>
      <c r="H34" s="9">
        <v>0.0</v>
      </c>
      <c r="I34" s="9"/>
      <c r="J34" s="9">
        <v>0.0</v>
      </c>
      <c r="K34" s="9">
        <v>0.0</v>
      </c>
      <c r="L34" s="9">
        <v>1.0</v>
      </c>
      <c r="M34" s="9">
        <v>0.0</v>
      </c>
      <c r="N34" s="9">
        <v>3.0</v>
      </c>
      <c r="O34" s="9">
        <v>1.0</v>
      </c>
      <c r="R34">
        <f t="shared" si="1"/>
        <v>1.057795461</v>
      </c>
      <c r="T34">
        <f t="shared" si="2"/>
        <v>0.6863235898</v>
      </c>
      <c r="V34">
        <f t="shared" si="3"/>
        <v>-0.1727508058</v>
      </c>
      <c r="X34">
        <f t="shared" si="4"/>
        <v>0.4654165439</v>
      </c>
      <c r="Z34">
        <f t="shared" si="5"/>
        <v>1.703308777</v>
      </c>
      <c r="AB34">
        <f t="shared" si="6"/>
        <v>-0.4179767596</v>
      </c>
      <c r="AD34">
        <f t="shared" si="7"/>
        <v>-1.008554555</v>
      </c>
      <c r="AF34">
        <f t="shared" si="8"/>
        <v>-6.477617985</v>
      </c>
      <c r="AH34">
        <f t="shared" si="9"/>
        <v>-0.6933806784</v>
      </c>
      <c r="AJ34">
        <f t="shared" si="10"/>
        <v>-0.8945503104</v>
      </c>
      <c r="AL34">
        <f t="shared" si="11"/>
        <v>-0.9928039972</v>
      </c>
      <c r="AN34">
        <f t="shared" si="12"/>
        <v>-0.7333563273</v>
      </c>
      <c r="AP34">
        <f t="shared" si="13"/>
        <v>-0.8862398468</v>
      </c>
      <c r="AR34">
        <f t="shared" si="14"/>
        <v>0.06842912956</v>
      </c>
    </row>
    <row r="35">
      <c r="B35" s="25">
        <v>59.0</v>
      </c>
      <c r="C35" s="9">
        <v>1.0</v>
      </c>
      <c r="D35" s="9">
        <v>4.0</v>
      </c>
      <c r="E35" s="9">
        <v>135.0</v>
      </c>
      <c r="F35" s="9">
        <v>234.0</v>
      </c>
      <c r="G35" s="9">
        <v>0.0</v>
      </c>
      <c r="H35" s="9">
        <v>0.0</v>
      </c>
      <c r="I35" s="9">
        <v>161.0</v>
      </c>
      <c r="J35" s="9"/>
      <c r="K35" s="9">
        <v>0.5</v>
      </c>
      <c r="L35" s="9">
        <v>2.0</v>
      </c>
      <c r="M35" s="9">
        <v>0.0</v>
      </c>
      <c r="N35" s="9">
        <v>7.0</v>
      </c>
      <c r="O35" s="9">
        <v>0.0</v>
      </c>
      <c r="R35">
        <f t="shared" si="1"/>
        <v>0.5046162676</v>
      </c>
      <c r="T35">
        <f t="shared" si="2"/>
        <v>0.6863235898</v>
      </c>
      <c r="V35">
        <f t="shared" si="3"/>
        <v>0.8708050825</v>
      </c>
      <c r="X35">
        <f t="shared" si="4"/>
        <v>0.182883121</v>
      </c>
      <c r="Z35">
        <f t="shared" si="5"/>
        <v>-0.2410256712</v>
      </c>
      <c r="AB35">
        <f t="shared" si="6"/>
        <v>-0.4179767596</v>
      </c>
      <c r="AD35">
        <f t="shared" si="7"/>
        <v>-1.008554555</v>
      </c>
      <c r="AF35">
        <f t="shared" si="8"/>
        <v>0.5037396032</v>
      </c>
      <c r="AH35">
        <f t="shared" si="9"/>
        <v>-0.6933806784</v>
      </c>
      <c r="AJ35">
        <f t="shared" si="10"/>
        <v>-0.4650380357</v>
      </c>
      <c r="AL35">
        <f t="shared" si="11"/>
        <v>0.6525734139</v>
      </c>
      <c r="AN35">
        <f t="shared" si="12"/>
        <v>-0.7333563273</v>
      </c>
      <c r="AP35">
        <f t="shared" si="13"/>
        <v>1.176409106</v>
      </c>
      <c r="AR35">
        <f t="shared" si="14"/>
        <v>-0.74998326</v>
      </c>
    </row>
    <row r="36">
      <c r="B36" s="25">
        <v>44.0</v>
      </c>
      <c r="C36" s="9">
        <v>1.0</v>
      </c>
      <c r="D36" s="9">
        <v>3.0</v>
      </c>
      <c r="E36" s="9">
        <v>130.0</v>
      </c>
      <c r="F36" s="9">
        <v>233.0</v>
      </c>
      <c r="G36" s="9">
        <v>0.0</v>
      </c>
      <c r="H36" s="9">
        <v>0.0</v>
      </c>
      <c r="I36" s="9">
        <v>179.0</v>
      </c>
      <c r="J36" s="9">
        <v>1.0</v>
      </c>
      <c r="K36" s="9"/>
      <c r="L36" s="9">
        <v>1.0</v>
      </c>
      <c r="M36" s="9">
        <v>0.0</v>
      </c>
      <c r="N36" s="9">
        <v>3.0</v>
      </c>
      <c r="O36" s="9">
        <v>0.0</v>
      </c>
      <c r="R36">
        <f t="shared" si="1"/>
        <v>-1.154921313</v>
      </c>
      <c r="T36">
        <f t="shared" si="2"/>
        <v>0.6863235898</v>
      </c>
      <c r="V36">
        <f t="shared" si="3"/>
        <v>-0.1727508058</v>
      </c>
      <c r="X36">
        <f t="shared" si="4"/>
        <v>-0.09965030186</v>
      </c>
      <c r="Z36">
        <f t="shared" si="5"/>
        <v>-0.2602765073</v>
      </c>
      <c r="AB36">
        <f t="shared" si="6"/>
        <v>-0.4179767596</v>
      </c>
      <c r="AD36">
        <f t="shared" si="7"/>
        <v>-1.008554555</v>
      </c>
      <c r="AF36">
        <f t="shared" si="8"/>
        <v>1.284264054</v>
      </c>
      <c r="AH36">
        <f t="shared" si="9"/>
        <v>1.437320365</v>
      </c>
      <c r="AJ36">
        <f t="shared" si="10"/>
        <v>-0.8945503104</v>
      </c>
      <c r="AL36">
        <f t="shared" si="11"/>
        <v>-0.9928039972</v>
      </c>
      <c r="AN36">
        <f t="shared" si="12"/>
        <v>-0.7333563273</v>
      </c>
      <c r="AP36">
        <f t="shared" si="13"/>
        <v>-0.8862398468</v>
      </c>
      <c r="AR36">
        <f t="shared" si="14"/>
        <v>-0.74998326</v>
      </c>
    </row>
    <row r="37">
      <c r="B37" s="25">
        <v>42.0</v>
      </c>
      <c r="C37" s="9">
        <v>1.0</v>
      </c>
      <c r="D37" s="9">
        <v>4.0</v>
      </c>
      <c r="E37" s="9">
        <v>140.0</v>
      </c>
      <c r="F37" s="9">
        <v>226.0</v>
      </c>
      <c r="G37" s="9">
        <v>0.0</v>
      </c>
      <c r="H37" s="9">
        <v>0.0</v>
      </c>
      <c r="I37" s="9">
        <v>178.0</v>
      </c>
      <c r="J37" s="9">
        <v>0.0</v>
      </c>
      <c r="K37" s="9">
        <v>0.0</v>
      </c>
      <c r="L37" s="9"/>
      <c r="M37" s="9">
        <v>0.0</v>
      </c>
      <c r="N37" s="9">
        <v>3.0</v>
      </c>
      <c r="O37" s="9">
        <v>0.0</v>
      </c>
      <c r="R37">
        <f t="shared" si="1"/>
        <v>-1.37619299</v>
      </c>
      <c r="T37">
        <f t="shared" si="2"/>
        <v>0.6863235898</v>
      </c>
      <c r="V37">
        <f t="shared" si="3"/>
        <v>0.8708050825</v>
      </c>
      <c r="X37">
        <f t="shared" si="4"/>
        <v>0.4654165439</v>
      </c>
      <c r="Z37">
        <f t="shared" si="5"/>
        <v>-0.3950323602</v>
      </c>
      <c r="AB37">
        <f t="shared" si="6"/>
        <v>-0.4179767596</v>
      </c>
      <c r="AD37">
        <f t="shared" si="7"/>
        <v>-1.008554555</v>
      </c>
      <c r="AF37">
        <f t="shared" si="8"/>
        <v>1.240901585</v>
      </c>
      <c r="AH37">
        <f t="shared" si="9"/>
        <v>-0.6933806784</v>
      </c>
      <c r="AJ37">
        <f t="shared" si="10"/>
        <v>-0.8945503104</v>
      </c>
      <c r="AL37">
        <f t="shared" si="11"/>
        <v>-2.638181408</v>
      </c>
      <c r="AN37">
        <f t="shared" si="12"/>
        <v>-0.7333563273</v>
      </c>
      <c r="AP37">
        <f t="shared" si="13"/>
        <v>-0.8862398468</v>
      </c>
      <c r="AR37">
        <f t="shared" si="14"/>
        <v>-0.74998326</v>
      </c>
    </row>
    <row r="38">
      <c r="B38" s="25">
        <v>43.0</v>
      </c>
      <c r="C38" s="9">
        <v>1.0</v>
      </c>
      <c r="D38" s="9">
        <v>4.0</v>
      </c>
      <c r="E38" s="9">
        <v>120.0</v>
      </c>
      <c r="F38" s="9">
        <v>177.0</v>
      </c>
      <c r="G38" s="9">
        <v>0.0</v>
      </c>
      <c r="H38" s="9">
        <v>2.0</v>
      </c>
      <c r="I38" s="9">
        <v>120.0</v>
      </c>
      <c r="J38" s="9">
        <v>1.0</v>
      </c>
      <c r="K38" s="9">
        <v>2.5</v>
      </c>
      <c r="L38" s="9">
        <v>2.0</v>
      </c>
      <c r="M38" s="9"/>
      <c r="N38" s="9">
        <v>7.0</v>
      </c>
      <c r="O38" s="9">
        <v>3.0</v>
      </c>
      <c r="R38">
        <f t="shared" si="1"/>
        <v>-1.265557152</v>
      </c>
      <c r="T38">
        <f t="shared" si="2"/>
        <v>0.6863235898</v>
      </c>
      <c r="V38">
        <f t="shared" si="3"/>
        <v>0.8708050825</v>
      </c>
      <c r="X38">
        <f t="shared" si="4"/>
        <v>-0.6647171476</v>
      </c>
      <c r="Z38">
        <f t="shared" si="5"/>
        <v>-1.33832333</v>
      </c>
      <c r="AB38">
        <f t="shared" si="6"/>
        <v>-0.4179767596</v>
      </c>
      <c r="AD38">
        <f t="shared" si="7"/>
        <v>1.001739998</v>
      </c>
      <c r="AF38">
        <f t="shared" si="8"/>
        <v>-1.274121646</v>
      </c>
      <c r="AH38">
        <f t="shared" si="9"/>
        <v>1.437320365</v>
      </c>
      <c r="AJ38">
        <f t="shared" si="10"/>
        <v>1.253011063</v>
      </c>
      <c r="AL38">
        <f t="shared" si="11"/>
        <v>0.6525734139</v>
      </c>
      <c r="AN38">
        <f t="shared" si="12"/>
        <v>-0.7333563273</v>
      </c>
      <c r="AP38">
        <f t="shared" si="13"/>
        <v>1.176409106</v>
      </c>
      <c r="AR38">
        <f t="shared" si="14"/>
        <v>1.705253909</v>
      </c>
    </row>
    <row r="39">
      <c r="B39" s="25">
        <v>57.0</v>
      </c>
      <c r="C39" s="9">
        <v>1.0</v>
      </c>
      <c r="D39" s="9">
        <v>4.0</v>
      </c>
      <c r="E39" s="9">
        <v>150.0</v>
      </c>
      <c r="F39" s="9">
        <v>276.0</v>
      </c>
      <c r="G39" s="9">
        <v>0.0</v>
      </c>
      <c r="H39" s="9">
        <v>2.0</v>
      </c>
      <c r="I39" s="9">
        <v>112.0</v>
      </c>
      <c r="J39" s="9">
        <v>1.0</v>
      </c>
      <c r="K39" s="9">
        <v>0.6</v>
      </c>
      <c r="L39" s="9">
        <v>2.0</v>
      </c>
      <c r="M39" s="9">
        <v>1.0</v>
      </c>
      <c r="N39" s="9"/>
      <c r="O39" s="9">
        <v>1.0</v>
      </c>
      <c r="R39">
        <f t="shared" si="1"/>
        <v>0.2833445902</v>
      </c>
      <c r="T39">
        <f t="shared" si="2"/>
        <v>0.6863235898</v>
      </c>
      <c r="V39">
        <f t="shared" si="3"/>
        <v>0.8708050825</v>
      </c>
      <c r="X39">
        <f t="shared" si="4"/>
        <v>1.03048339</v>
      </c>
      <c r="Z39">
        <f t="shared" si="5"/>
        <v>0.567509446</v>
      </c>
      <c r="AB39">
        <f t="shared" si="6"/>
        <v>-0.4179767596</v>
      </c>
      <c r="AD39">
        <f t="shared" si="7"/>
        <v>1.001739998</v>
      </c>
      <c r="AF39">
        <f t="shared" si="8"/>
        <v>-1.621021402</v>
      </c>
      <c r="AH39">
        <f t="shared" si="9"/>
        <v>1.437320365</v>
      </c>
      <c r="AJ39">
        <f t="shared" si="10"/>
        <v>-0.3791355808</v>
      </c>
      <c r="AL39">
        <f t="shared" si="11"/>
        <v>0.6525734139</v>
      </c>
      <c r="AN39">
        <f t="shared" si="12"/>
        <v>0.3537799368</v>
      </c>
      <c r="AP39">
        <f t="shared" si="13"/>
        <v>-2.433226562</v>
      </c>
      <c r="AR39">
        <f t="shared" si="14"/>
        <v>0.06842912956</v>
      </c>
    </row>
    <row r="40">
      <c r="B40" s="25">
        <v>55.0</v>
      </c>
      <c r="C40" s="9">
        <v>1.0</v>
      </c>
      <c r="D40" s="9">
        <v>4.0</v>
      </c>
      <c r="E40" s="9">
        <v>132.0</v>
      </c>
      <c r="F40" s="9">
        <v>353.0</v>
      </c>
      <c r="G40" s="9">
        <v>0.0</v>
      </c>
      <c r="H40" s="9">
        <v>0.0</v>
      </c>
      <c r="I40" s="9">
        <v>132.0</v>
      </c>
      <c r="J40" s="9">
        <v>1.0</v>
      </c>
      <c r="K40" s="9">
        <v>1.2</v>
      </c>
      <c r="L40" s="9">
        <v>2.0</v>
      </c>
      <c r="M40" s="9">
        <v>1.0</v>
      </c>
      <c r="N40" s="9">
        <v>7.0</v>
      </c>
      <c r="O40" s="9"/>
      <c r="R40">
        <f t="shared" si="1"/>
        <v>0.0620729128</v>
      </c>
      <c r="T40">
        <f t="shared" si="2"/>
        <v>0.6863235898</v>
      </c>
      <c r="V40">
        <f t="shared" si="3"/>
        <v>0.8708050825</v>
      </c>
      <c r="X40">
        <f t="shared" si="4"/>
        <v>0.0133630673</v>
      </c>
      <c r="Z40">
        <f t="shared" si="5"/>
        <v>2.049823827</v>
      </c>
      <c r="AB40">
        <f t="shared" si="6"/>
        <v>-0.4179767596</v>
      </c>
      <c r="AD40">
        <f t="shared" si="7"/>
        <v>-1.008554555</v>
      </c>
      <c r="AF40">
        <f t="shared" si="8"/>
        <v>-0.7537720121</v>
      </c>
      <c r="AH40">
        <f t="shared" si="9"/>
        <v>1.437320365</v>
      </c>
      <c r="AJ40">
        <f t="shared" si="10"/>
        <v>0.1362791488</v>
      </c>
      <c r="AL40">
        <f t="shared" si="11"/>
        <v>0.6525734139</v>
      </c>
      <c r="AN40">
        <f t="shared" si="12"/>
        <v>0.3537799368</v>
      </c>
      <c r="AP40">
        <f t="shared" si="13"/>
        <v>1.176409106</v>
      </c>
      <c r="AR40">
        <f t="shared" si="14"/>
        <v>-0.74998326</v>
      </c>
    </row>
    <row r="41">
      <c r="B41" s="25">
        <v>61.0</v>
      </c>
      <c r="C41" s="9">
        <v>1.0</v>
      </c>
      <c r="D41" s="9">
        <v>3.0</v>
      </c>
      <c r="E41" s="9">
        <v>150.0</v>
      </c>
      <c r="F41" s="9">
        <v>243.0</v>
      </c>
      <c r="G41" s="9">
        <v>1.0</v>
      </c>
      <c r="H41" s="9">
        <v>0.0</v>
      </c>
      <c r="I41" s="9">
        <v>137.0</v>
      </c>
      <c r="J41" s="9">
        <v>1.0</v>
      </c>
      <c r="K41" s="9">
        <v>1.0</v>
      </c>
      <c r="L41" s="9">
        <v>2.0</v>
      </c>
      <c r="M41" s="9">
        <v>0.0</v>
      </c>
      <c r="N41" s="9"/>
      <c r="O41" s="9">
        <v>0.0</v>
      </c>
      <c r="R41">
        <f t="shared" si="1"/>
        <v>0.725887945</v>
      </c>
      <c r="T41">
        <f t="shared" si="2"/>
        <v>0.6863235898</v>
      </c>
      <c r="V41">
        <f t="shared" si="3"/>
        <v>-0.1727508058</v>
      </c>
      <c r="X41">
        <f t="shared" si="4"/>
        <v>1.03048339</v>
      </c>
      <c r="Z41">
        <f t="shared" si="5"/>
        <v>-0.06776814608</v>
      </c>
      <c r="AB41">
        <f t="shared" si="6"/>
        <v>2.384367424</v>
      </c>
      <c r="AD41">
        <f t="shared" si="7"/>
        <v>-1.008554555</v>
      </c>
      <c r="AF41">
        <f t="shared" si="8"/>
        <v>-0.5369596646</v>
      </c>
      <c r="AH41">
        <f t="shared" si="9"/>
        <v>1.437320365</v>
      </c>
      <c r="AJ41">
        <f t="shared" si="10"/>
        <v>-0.03552576102</v>
      </c>
      <c r="AL41">
        <f t="shared" si="11"/>
        <v>0.6525734139</v>
      </c>
      <c r="AN41">
        <f t="shared" si="12"/>
        <v>-0.7333563273</v>
      </c>
      <c r="AP41">
        <f t="shared" si="13"/>
        <v>-2.433226562</v>
      </c>
      <c r="AR41">
        <f t="shared" si="14"/>
        <v>-0.74998326</v>
      </c>
    </row>
    <row r="42">
      <c r="B42" s="25">
        <v>65.0</v>
      </c>
      <c r="C42" s="9">
        <v>0.0</v>
      </c>
      <c r="D42" s="9">
        <v>4.0</v>
      </c>
      <c r="E42" s="9">
        <v>150.0</v>
      </c>
      <c r="F42" s="9">
        <v>225.0</v>
      </c>
      <c r="G42" s="9">
        <v>0.0</v>
      </c>
      <c r="H42" s="9">
        <v>2.0</v>
      </c>
      <c r="I42" s="9">
        <v>114.0</v>
      </c>
      <c r="J42" s="9">
        <v>0.0</v>
      </c>
      <c r="K42" s="9">
        <v>1.0</v>
      </c>
      <c r="L42" s="9">
        <v>2.0</v>
      </c>
      <c r="M42" s="9"/>
      <c r="N42" s="9">
        <v>7.0</v>
      </c>
      <c r="O42" s="9">
        <v>4.0</v>
      </c>
      <c r="R42">
        <f t="shared" si="1"/>
        <v>1.1684313</v>
      </c>
      <c r="T42">
        <f t="shared" si="2"/>
        <v>-1.452116227</v>
      </c>
      <c r="V42">
        <f t="shared" si="3"/>
        <v>0.8708050825</v>
      </c>
      <c r="X42">
        <f t="shared" si="4"/>
        <v>1.03048339</v>
      </c>
      <c r="Z42">
        <f t="shared" si="5"/>
        <v>-0.4142831963</v>
      </c>
      <c r="AB42">
        <f t="shared" si="6"/>
        <v>-0.4179767596</v>
      </c>
      <c r="AD42">
        <f t="shared" si="7"/>
        <v>1.001739998</v>
      </c>
      <c r="AF42">
        <f t="shared" si="8"/>
        <v>-1.534296463</v>
      </c>
      <c r="AH42">
        <f t="shared" si="9"/>
        <v>-0.6933806784</v>
      </c>
      <c r="AJ42">
        <f t="shared" si="10"/>
        <v>-0.03552576102</v>
      </c>
      <c r="AL42">
        <f t="shared" si="11"/>
        <v>0.6525734139</v>
      </c>
      <c r="AN42">
        <f t="shared" si="12"/>
        <v>-0.7333563273</v>
      </c>
      <c r="AP42">
        <f t="shared" si="13"/>
        <v>1.176409106</v>
      </c>
      <c r="AR42">
        <f t="shared" si="14"/>
        <v>2.523666298</v>
      </c>
    </row>
    <row r="43">
      <c r="B43" s="25">
        <v>40.0</v>
      </c>
      <c r="C43" s="9">
        <v>1.0</v>
      </c>
      <c r="D43" s="9">
        <v>1.0</v>
      </c>
      <c r="E43" s="9">
        <v>140.0</v>
      </c>
      <c r="F43" s="9">
        <v>199.0</v>
      </c>
      <c r="G43" s="9">
        <v>0.0</v>
      </c>
      <c r="H43" s="9">
        <v>0.0</v>
      </c>
      <c r="I43" s="9">
        <v>178.0</v>
      </c>
      <c r="J43" s="9">
        <v>1.0</v>
      </c>
      <c r="K43" s="9">
        <v>1.4</v>
      </c>
      <c r="L43" s="9"/>
      <c r="M43" s="9">
        <v>0.0</v>
      </c>
      <c r="N43" s="9">
        <v>7.0</v>
      </c>
      <c r="O43" s="9">
        <v>0.0</v>
      </c>
      <c r="R43">
        <f t="shared" si="1"/>
        <v>-1.597464668</v>
      </c>
      <c r="T43">
        <f t="shared" si="2"/>
        <v>0.6863235898</v>
      </c>
      <c r="V43">
        <f t="shared" si="3"/>
        <v>-2.259862583</v>
      </c>
      <c r="X43">
        <f t="shared" si="4"/>
        <v>0.4654165439</v>
      </c>
      <c r="Z43">
        <f t="shared" si="5"/>
        <v>-0.9148049355</v>
      </c>
      <c r="AB43">
        <f t="shared" si="6"/>
        <v>-0.4179767596</v>
      </c>
      <c r="AD43">
        <f t="shared" si="7"/>
        <v>-1.008554555</v>
      </c>
      <c r="AF43">
        <f t="shared" si="8"/>
        <v>1.240901585</v>
      </c>
      <c r="AH43">
        <f t="shared" si="9"/>
        <v>1.437320365</v>
      </c>
      <c r="AJ43">
        <f t="shared" si="10"/>
        <v>0.3080840587</v>
      </c>
      <c r="AL43">
        <f t="shared" si="11"/>
        <v>-2.638181408</v>
      </c>
      <c r="AN43">
        <f t="shared" si="12"/>
        <v>-0.7333563273</v>
      </c>
      <c r="AP43">
        <f t="shared" si="13"/>
        <v>1.176409106</v>
      </c>
      <c r="AR43">
        <f t="shared" si="14"/>
        <v>-0.74998326</v>
      </c>
    </row>
    <row r="44">
      <c r="B44" s="25">
        <v>71.0</v>
      </c>
      <c r="C44" s="9">
        <v>0.0</v>
      </c>
      <c r="D44" s="9">
        <v>2.0</v>
      </c>
      <c r="E44" s="9">
        <v>160.0</v>
      </c>
      <c r="F44" s="9">
        <v>302.0</v>
      </c>
      <c r="G44" s="9">
        <v>0.0</v>
      </c>
      <c r="H44" s="9">
        <v>0.0</v>
      </c>
      <c r="I44" s="9">
        <v>162.0</v>
      </c>
      <c r="J44" s="9">
        <v>0.0</v>
      </c>
      <c r="K44" s="9"/>
      <c r="L44" s="9">
        <v>1.0</v>
      </c>
      <c r="M44" s="9">
        <v>2.0</v>
      </c>
      <c r="N44" s="9">
        <v>3.0</v>
      </c>
      <c r="O44" s="9">
        <v>0.0</v>
      </c>
      <c r="R44">
        <f t="shared" si="1"/>
        <v>1.832246332</v>
      </c>
      <c r="T44">
        <f t="shared" si="2"/>
        <v>-1.452116227</v>
      </c>
      <c r="V44">
        <f t="shared" si="3"/>
        <v>-1.216306694</v>
      </c>
      <c r="X44">
        <f t="shared" si="4"/>
        <v>1.595550236</v>
      </c>
      <c r="Z44">
        <f t="shared" si="5"/>
        <v>1.068031185</v>
      </c>
      <c r="AB44">
        <f t="shared" si="6"/>
        <v>-0.4179767596</v>
      </c>
      <c r="AD44">
        <f t="shared" si="7"/>
        <v>-1.008554555</v>
      </c>
      <c r="AF44">
        <f t="shared" si="8"/>
        <v>0.5471020727</v>
      </c>
      <c r="AH44">
        <f t="shared" si="9"/>
        <v>-0.6933806784</v>
      </c>
      <c r="AJ44">
        <f t="shared" si="10"/>
        <v>-0.8945503104</v>
      </c>
      <c r="AL44">
        <f t="shared" si="11"/>
        <v>-0.9928039972</v>
      </c>
      <c r="AN44">
        <f t="shared" si="12"/>
        <v>1.440916201</v>
      </c>
      <c r="AP44">
        <f t="shared" si="13"/>
        <v>-0.8862398468</v>
      </c>
      <c r="AR44">
        <f t="shared" si="14"/>
        <v>-0.74998326</v>
      </c>
    </row>
    <row r="45">
      <c r="B45" s="25">
        <v>59.0</v>
      </c>
      <c r="C45" s="9">
        <v>1.0</v>
      </c>
      <c r="D45" s="9">
        <v>3.0</v>
      </c>
      <c r="E45" s="9">
        <v>150.0</v>
      </c>
      <c r="F45" s="9">
        <v>212.0</v>
      </c>
      <c r="G45" s="9">
        <v>1.0</v>
      </c>
      <c r="H45" s="9">
        <v>0.0</v>
      </c>
      <c r="I45" s="9">
        <v>157.0</v>
      </c>
      <c r="J45" s="9"/>
      <c r="K45" s="9">
        <v>1.6</v>
      </c>
      <c r="L45" s="9">
        <v>1.0</v>
      </c>
      <c r="M45" s="9">
        <v>0.0</v>
      </c>
      <c r="N45" s="9">
        <v>3.0</v>
      </c>
      <c r="O45" s="9">
        <v>0.0</v>
      </c>
      <c r="R45">
        <f t="shared" si="1"/>
        <v>0.5046162676</v>
      </c>
      <c r="T45">
        <f t="shared" si="2"/>
        <v>0.6863235898</v>
      </c>
      <c r="V45">
        <f t="shared" si="3"/>
        <v>-0.1727508058</v>
      </c>
      <c r="X45">
        <f t="shared" si="4"/>
        <v>1.03048339</v>
      </c>
      <c r="Z45">
        <f t="shared" si="5"/>
        <v>-0.6645440659</v>
      </c>
      <c r="AB45">
        <f t="shared" si="6"/>
        <v>2.384367424</v>
      </c>
      <c r="AD45">
        <f t="shared" si="7"/>
        <v>-1.008554555</v>
      </c>
      <c r="AF45">
        <f t="shared" si="8"/>
        <v>0.3302897253</v>
      </c>
      <c r="AH45">
        <f t="shared" si="9"/>
        <v>-0.6933806784</v>
      </c>
      <c r="AJ45">
        <f t="shared" si="10"/>
        <v>0.4798889686</v>
      </c>
      <c r="AL45">
        <f t="shared" si="11"/>
        <v>-0.9928039972</v>
      </c>
      <c r="AN45">
        <f t="shared" si="12"/>
        <v>-0.7333563273</v>
      </c>
      <c r="AP45">
        <f t="shared" si="13"/>
        <v>-0.8862398468</v>
      </c>
      <c r="AR45">
        <f t="shared" si="14"/>
        <v>-0.74998326</v>
      </c>
    </row>
    <row r="46">
      <c r="B46" s="25">
        <v>61.0</v>
      </c>
      <c r="C46" s="9">
        <v>0.0</v>
      </c>
      <c r="D46" s="9">
        <v>4.0</v>
      </c>
      <c r="E46" s="9">
        <v>130.0</v>
      </c>
      <c r="F46" s="9">
        <v>330.0</v>
      </c>
      <c r="G46" s="9">
        <v>0.0</v>
      </c>
      <c r="H46" s="9">
        <v>2.0</v>
      </c>
      <c r="I46" s="9"/>
      <c r="J46" s="9">
        <v>0.0</v>
      </c>
      <c r="K46" s="9">
        <v>0.0</v>
      </c>
      <c r="L46" s="9">
        <v>1.0</v>
      </c>
      <c r="M46" s="9">
        <v>0.0</v>
      </c>
      <c r="N46" s="9">
        <v>3.0</v>
      </c>
      <c r="O46" s="9">
        <v>1.0</v>
      </c>
      <c r="R46">
        <f t="shared" si="1"/>
        <v>0.725887945</v>
      </c>
      <c r="T46">
        <f t="shared" si="2"/>
        <v>-1.452116227</v>
      </c>
      <c r="V46">
        <f t="shared" si="3"/>
        <v>0.8708050825</v>
      </c>
      <c r="X46">
        <f t="shared" si="4"/>
        <v>-0.09965030186</v>
      </c>
      <c r="Z46">
        <f t="shared" si="5"/>
        <v>1.607054597</v>
      </c>
      <c r="AB46">
        <f t="shared" si="6"/>
        <v>-0.4179767596</v>
      </c>
      <c r="AD46">
        <f t="shared" si="7"/>
        <v>1.001739998</v>
      </c>
      <c r="AF46">
        <f t="shared" si="8"/>
        <v>-6.477617985</v>
      </c>
      <c r="AH46">
        <f t="shared" si="9"/>
        <v>-0.6933806784</v>
      </c>
      <c r="AJ46">
        <f t="shared" si="10"/>
        <v>-0.8945503104</v>
      </c>
      <c r="AL46">
        <f t="shared" si="11"/>
        <v>-0.9928039972</v>
      </c>
      <c r="AN46">
        <f t="shared" si="12"/>
        <v>-0.7333563273</v>
      </c>
      <c r="AP46">
        <f t="shared" si="13"/>
        <v>-0.8862398468</v>
      </c>
      <c r="AR46">
        <f t="shared" si="14"/>
        <v>0.06842912956</v>
      </c>
    </row>
    <row r="47">
      <c r="B47" s="25">
        <v>58.0</v>
      </c>
      <c r="C47" s="9">
        <v>1.0</v>
      </c>
      <c r="D47" s="9">
        <v>3.0</v>
      </c>
      <c r="E47" s="9">
        <v>112.0</v>
      </c>
      <c r="F47" s="9">
        <v>230.0</v>
      </c>
      <c r="G47" s="9">
        <v>0.0</v>
      </c>
      <c r="H47" s="9"/>
      <c r="I47" s="9">
        <v>165.0</v>
      </c>
      <c r="J47" s="9">
        <v>0.0</v>
      </c>
      <c r="K47" s="9">
        <v>2.5</v>
      </c>
      <c r="L47" s="9">
        <v>2.0</v>
      </c>
      <c r="M47" s="9">
        <v>1.0</v>
      </c>
      <c r="N47" s="9">
        <v>7.0</v>
      </c>
      <c r="O47" s="9">
        <v>4.0</v>
      </c>
      <c r="R47">
        <f t="shared" si="1"/>
        <v>0.3939804289</v>
      </c>
      <c r="T47">
        <f t="shared" si="2"/>
        <v>0.6863235898</v>
      </c>
      <c r="V47">
        <f t="shared" si="3"/>
        <v>-0.1727508058</v>
      </c>
      <c r="X47">
        <f t="shared" si="4"/>
        <v>-1.116770624</v>
      </c>
      <c r="Z47">
        <f t="shared" si="5"/>
        <v>-0.3180290157</v>
      </c>
      <c r="AB47">
        <f t="shared" si="6"/>
        <v>-0.4179767596</v>
      </c>
      <c r="AD47">
        <f t="shared" si="7"/>
        <v>-1.008554555</v>
      </c>
      <c r="AF47">
        <f t="shared" si="8"/>
        <v>0.6771894812</v>
      </c>
      <c r="AH47">
        <f t="shared" si="9"/>
        <v>-0.6933806784</v>
      </c>
      <c r="AJ47">
        <f t="shared" si="10"/>
        <v>1.253011063</v>
      </c>
      <c r="AL47">
        <f t="shared" si="11"/>
        <v>0.6525734139</v>
      </c>
      <c r="AN47">
        <f t="shared" si="12"/>
        <v>0.3537799368</v>
      </c>
      <c r="AP47">
        <f t="shared" si="13"/>
        <v>1.176409106</v>
      </c>
      <c r="AR47">
        <f t="shared" si="14"/>
        <v>2.523666298</v>
      </c>
    </row>
    <row r="48">
      <c r="B48" s="25">
        <v>51.0</v>
      </c>
      <c r="C48" s="9">
        <v>1.0</v>
      </c>
      <c r="D48" s="9">
        <v>3.0</v>
      </c>
      <c r="E48" s="9">
        <v>110.0</v>
      </c>
      <c r="F48" s="9">
        <v>175.0</v>
      </c>
      <c r="G48" s="9"/>
      <c r="H48" s="9">
        <v>0.0</v>
      </c>
      <c r="I48" s="9">
        <v>123.0</v>
      </c>
      <c r="J48" s="9">
        <v>0.0</v>
      </c>
      <c r="K48" s="9">
        <v>0.6</v>
      </c>
      <c r="L48" s="9">
        <v>1.0</v>
      </c>
      <c r="M48" s="9">
        <v>0.0</v>
      </c>
      <c r="N48" s="9">
        <v>3.0</v>
      </c>
      <c r="O48" s="9">
        <v>0.0</v>
      </c>
      <c r="R48">
        <f t="shared" si="1"/>
        <v>-0.380470442</v>
      </c>
      <c r="T48">
        <f t="shared" si="2"/>
        <v>0.6863235898</v>
      </c>
      <c r="V48">
        <f t="shared" si="3"/>
        <v>-0.1727508058</v>
      </c>
      <c r="X48">
        <f t="shared" si="4"/>
        <v>-1.229783993</v>
      </c>
      <c r="Z48">
        <f t="shared" si="5"/>
        <v>-1.376825002</v>
      </c>
      <c r="AB48">
        <f t="shared" si="6"/>
        <v>-0.4179767596</v>
      </c>
      <c r="AD48">
        <f t="shared" si="7"/>
        <v>-1.008554555</v>
      </c>
      <c r="AF48">
        <f t="shared" si="8"/>
        <v>-1.144034238</v>
      </c>
      <c r="AH48">
        <f t="shared" si="9"/>
        <v>-0.6933806784</v>
      </c>
      <c r="AJ48">
        <f t="shared" si="10"/>
        <v>-0.3791355808</v>
      </c>
      <c r="AL48">
        <f t="shared" si="11"/>
        <v>-0.9928039972</v>
      </c>
      <c r="AN48">
        <f t="shared" si="12"/>
        <v>-0.7333563273</v>
      </c>
      <c r="AP48">
        <f t="shared" si="13"/>
        <v>-0.8862398468</v>
      </c>
      <c r="AR48">
        <f t="shared" si="14"/>
        <v>-0.74998326</v>
      </c>
    </row>
    <row r="49">
      <c r="B49" s="25">
        <v>50.0</v>
      </c>
      <c r="C49" s="9">
        <v>1.0</v>
      </c>
      <c r="D49" s="9">
        <v>4.0</v>
      </c>
      <c r="E49" s="9">
        <v>150.0</v>
      </c>
      <c r="F49" s="9"/>
      <c r="G49" s="9">
        <v>0.0</v>
      </c>
      <c r="H49" s="9">
        <v>2.0</v>
      </c>
      <c r="I49" s="9">
        <v>128.0</v>
      </c>
      <c r="J49" s="9">
        <v>0.0</v>
      </c>
      <c r="K49" s="9">
        <v>2.6</v>
      </c>
      <c r="L49" s="9">
        <v>2.0</v>
      </c>
      <c r="M49" s="9">
        <v>0.0</v>
      </c>
      <c r="N49" s="9">
        <v>7.0</v>
      </c>
      <c r="O49" s="9">
        <v>4.0</v>
      </c>
      <c r="R49">
        <f t="shared" si="1"/>
        <v>-0.4911062807</v>
      </c>
      <c r="T49">
        <f t="shared" si="2"/>
        <v>0.6863235898</v>
      </c>
      <c r="V49">
        <f t="shared" si="3"/>
        <v>0.8708050825</v>
      </c>
      <c r="X49">
        <f t="shared" si="4"/>
        <v>1.03048339</v>
      </c>
      <c r="Z49">
        <f t="shared" si="5"/>
        <v>-4.745721324</v>
      </c>
      <c r="AB49">
        <f t="shared" si="6"/>
        <v>-0.4179767596</v>
      </c>
      <c r="AD49">
        <f t="shared" si="7"/>
        <v>1.001739998</v>
      </c>
      <c r="AF49">
        <f t="shared" si="8"/>
        <v>-0.9272218901</v>
      </c>
      <c r="AH49">
        <f t="shared" si="9"/>
        <v>-0.6933806784</v>
      </c>
      <c r="AJ49">
        <f t="shared" si="10"/>
        <v>1.338913518</v>
      </c>
      <c r="AL49">
        <f t="shared" si="11"/>
        <v>0.6525734139</v>
      </c>
      <c r="AN49">
        <f t="shared" si="12"/>
        <v>-0.7333563273</v>
      </c>
      <c r="AP49">
        <f t="shared" si="13"/>
        <v>1.176409106</v>
      </c>
      <c r="AR49">
        <f t="shared" si="14"/>
        <v>2.523666298</v>
      </c>
    </row>
    <row r="50">
      <c r="B50" s="25">
        <v>65.0</v>
      </c>
      <c r="C50" s="9">
        <v>0.0</v>
      </c>
      <c r="D50" s="9">
        <v>3.0</v>
      </c>
      <c r="E50" s="9"/>
      <c r="F50" s="9">
        <v>417.0</v>
      </c>
      <c r="G50" s="9">
        <v>1.0</v>
      </c>
      <c r="H50" s="9">
        <v>2.0</v>
      </c>
      <c r="I50" s="9">
        <v>157.0</v>
      </c>
      <c r="J50" s="9">
        <v>0.0</v>
      </c>
      <c r="K50" s="9">
        <v>0.8</v>
      </c>
      <c r="L50" s="9">
        <v>1.0</v>
      </c>
      <c r="M50" s="9">
        <v>1.0</v>
      </c>
      <c r="N50" s="9">
        <v>3.0</v>
      </c>
      <c r="O50" s="9">
        <v>0.0</v>
      </c>
      <c r="R50">
        <f t="shared" si="1"/>
        <v>1.1684313</v>
      </c>
      <c r="T50">
        <f t="shared" si="2"/>
        <v>-1.452116227</v>
      </c>
      <c r="V50">
        <f t="shared" si="3"/>
        <v>-0.1727508058</v>
      </c>
      <c r="X50">
        <f t="shared" si="4"/>
        <v>-7.445519297</v>
      </c>
      <c r="Z50">
        <f t="shared" si="5"/>
        <v>3.281877339</v>
      </c>
      <c r="AB50">
        <f t="shared" si="6"/>
        <v>2.384367424</v>
      </c>
      <c r="AD50">
        <f t="shared" si="7"/>
        <v>1.001739998</v>
      </c>
      <c r="AF50">
        <f t="shared" si="8"/>
        <v>0.3302897253</v>
      </c>
      <c r="AH50">
        <f t="shared" si="9"/>
        <v>-0.6933806784</v>
      </c>
      <c r="AJ50">
        <f t="shared" si="10"/>
        <v>-0.2073306709</v>
      </c>
      <c r="AL50">
        <f t="shared" si="11"/>
        <v>-0.9928039972</v>
      </c>
      <c r="AN50">
        <f t="shared" si="12"/>
        <v>0.3537799368</v>
      </c>
      <c r="AP50">
        <f t="shared" si="13"/>
        <v>-0.8862398468</v>
      </c>
      <c r="AR50">
        <f t="shared" si="14"/>
        <v>-0.74998326</v>
      </c>
    </row>
    <row r="51">
      <c r="B51" s="25">
        <v>53.0</v>
      </c>
      <c r="C51" s="9">
        <v>1.0</v>
      </c>
      <c r="D51" s="9"/>
      <c r="E51" s="9">
        <v>130.0</v>
      </c>
      <c r="F51" s="9">
        <v>197.0</v>
      </c>
      <c r="G51" s="9">
        <v>1.0</v>
      </c>
      <c r="H51" s="9">
        <v>2.0</v>
      </c>
      <c r="I51" s="9">
        <v>152.0</v>
      </c>
      <c r="J51" s="9">
        <v>0.0</v>
      </c>
      <c r="K51" s="9">
        <v>1.2</v>
      </c>
      <c r="L51" s="9">
        <v>3.0</v>
      </c>
      <c r="M51" s="9">
        <v>0.0</v>
      </c>
      <c r="N51" s="9">
        <v>3.0</v>
      </c>
      <c r="O51" s="9">
        <v>0.0</v>
      </c>
      <c r="R51">
        <f t="shared" si="1"/>
        <v>-0.1591987646</v>
      </c>
      <c r="T51">
        <f t="shared" si="2"/>
        <v>0.6863235898</v>
      </c>
      <c r="V51">
        <f t="shared" si="3"/>
        <v>-3.303418471</v>
      </c>
      <c r="X51">
        <f t="shared" si="4"/>
        <v>-0.09965030186</v>
      </c>
      <c r="Z51">
        <f t="shared" si="5"/>
        <v>-0.9533066077</v>
      </c>
      <c r="AB51">
        <f t="shared" si="6"/>
        <v>2.384367424</v>
      </c>
      <c r="AD51">
        <f t="shared" si="7"/>
        <v>1.001739998</v>
      </c>
      <c r="AF51">
        <f t="shared" si="8"/>
        <v>0.1134773778</v>
      </c>
      <c r="AH51">
        <f t="shared" si="9"/>
        <v>-0.6933806784</v>
      </c>
      <c r="AJ51">
        <f t="shared" si="10"/>
        <v>0.1362791488</v>
      </c>
      <c r="AL51">
        <f t="shared" si="11"/>
        <v>2.297950825</v>
      </c>
      <c r="AN51">
        <f t="shared" si="12"/>
        <v>-0.7333563273</v>
      </c>
      <c r="AP51">
        <f t="shared" si="13"/>
        <v>-0.8862398468</v>
      </c>
      <c r="AR51">
        <f t="shared" si="14"/>
        <v>-0.74998326</v>
      </c>
    </row>
    <row r="52">
      <c r="B52" s="25">
        <v>41.0</v>
      </c>
      <c r="C52" s="9"/>
      <c r="D52" s="9">
        <v>2.0</v>
      </c>
      <c r="E52" s="9">
        <v>105.0</v>
      </c>
      <c r="F52" s="9">
        <v>198.0</v>
      </c>
      <c r="G52" s="9">
        <v>0.0</v>
      </c>
      <c r="H52" s="9">
        <v>0.0</v>
      </c>
      <c r="I52" s="9">
        <v>168.0</v>
      </c>
      <c r="J52" s="9">
        <v>0.0</v>
      </c>
      <c r="K52" s="9">
        <v>0.0</v>
      </c>
      <c r="L52" s="9">
        <v>1.0</v>
      </c>
      <c r="M52" s="9">
        <v>1.0</v>
      </c>
      <c r="N52" s="9">
        <v>3.0</v>
      </c>
      <c r="O52" s="9">
        <v>0.0</v>
      </c>
      <c r="R52">
        <f t="shared" si="1"/>
        <v>-1.486828829</v>
      </c>
      <c r="T52">
        <f t="shared" si="2"/>
        <v>-1.452116227</v>
      </c>
      <c r="V52">
        <f t="shared" si="3"/>
        <v>-1.216306694</v>
      </c>
      <c r="X52">
        <f t="shared" si="4"/>
        <v>-1.512317416</v>
      </c>
      <c r="Z52">
        <f t="shared" si="5"/>
        <v>-0.9340557716</v>
      </c>
      <c r="AB52">
        <f t="shared" si="6"/>
        <v>-0.4179767596</v>
      </c>
      <c r="AD52">
        <f t="shared" si="7"/>
        <v>-1.008554555</v>
      </c>
      <c r="AF52">
        <f t="shared" si="8"/>
        <v>0.8072768897</v>
      </c>
      <c r="AH52">
        <f t="shared" si="9"/>
        <v>-0.6933806784</v>
      </c>
      <c r="AJ52">
        <f t="shared" si="10"/>
        <v>-0.8945503104</v>
      </c>
      <c r="AL52">
        <f t="shared" si="11"/>
        <v>-0.9928039972</v>
      </c>
      <c r="AN52">
        <f t="shared" si="12"/>
        <v>0.3537799368</v>
      </c>
      <c r="AP52">
        <f t="shared" si="13"/>
        <v>-0.8862398468</v>
      </c>
      <c r="AR52">
        <f t="shared" si="14"/>
        <v>-0.74998326</v>
      </c>
    </row>
    <row r="53">
      <c r="B53" s="25">
        <v>65.0</v>
      </c>
      <c r="C53" s="9">
        <v>1.0</v>
      </c>
      <c r="D53" s="9">
        <v>4.0</v>
      </c>
      <c r="E53" s="9">
        <v>120.0</v>
      </c>
      <c r="F53" s="9">
        <v>177.0</v>
      </c>
      <c r="G53" s="9">
        <v>0.0</v>
      </c>
      <c r="H53" s="9">
        <v>0.0</v>
      </c>
      <c r="I53" s="9">
        <v>140.0</v>
      </c>
      <c r="J53" s="9">
        <v>0.0</v>
      </c>
      <c r="K53" s="9">
        <v>0.4</v>
      </c>
      <c r="L53" s="9">
        <v>1.0</v>
      </c>
      <c r="M53" s="9">
        <v>0.0</v>
      </c>
      <c r="N53" s="9">
        <v>7.0</v>
      </c>
      <c r="O53" s="9">
        <v>0.0</v>
      </c>
      <c r="R53">
        <f t="shared" si="1"/>
        <v>1.1684313</v>
      </c>
      <c r="T53">
        <f t="shared" si="2"/>
        <v>0.6863235898</v>
      </c>
      <c r="V53">
        <f t="shared" si="3"/>
        <v>0.8708050825</v>
      </c>
      <c r="X53">
        <f t="shared" si="4"/>
        <v>-0.6647171476</v>
      </c>
      <c r="Z53">
        <f t="shared" si="5"/>
        <v>-1.33832333</v>
      </c>
      <c r="AB53">
        <f t="shared" si="6"/>
        <v>-0.4179767596</v>
      </c>
      <c r="AD53">
        <f t="shared" si="7"/>
        <v>-1.008554555</v>
      </c>
      <c r="AF53">
        <f t="shared" si="8"/>
        <v>-0.4068722561</v>
      </c>
      <c r="AH53">
        <f t="shared" si="9"/>
        <v>-0.6933806784</v>
      </c>
      <c r="AJ53">
        <f t="shared" si="10"/>
        <v>-0.5509404906</v>
      </c>
      <c r="AL53">
        <f t="shared" si="11"/>
        <v>-0.9928039972</v>
      </c>
      <c r="AN53">
        <f t="shared" si="12"/>
        <v>-0.7333563273</v>
      </c>
      <c r="AP53">
        <f t="shared" si="13"/>
        <v>1.176409106</v>
      </c>
      <c r="AR53">
        <f t="shared" si="14"/>
        <v>-0.74998326</v>
      </c>
    </row>
    <row r="54">
      <c r="B54" s="25">
        <v>44.0</v>
      </c>
      <c r="C54" s="9"/>
      <c r="D54" s="9">
        <v>4.0</v>
      </c>
      <c r="E54" s="9">
        <v>112.0</v>
      </c>
      <c r="F54" s="9">
        <v>290.0</v>
      </c>
      <c r="G54" s="9">
        <v>0.0</v>
      </c>
      <c r="H54" s="9">
        <v>2.0</v>
      </c>
      <c r="I54" s="9">
        <v>153.0</v>
      </c>
      <c r="J54" s="9">
        <v>0.0</v>
      </c>
      <c r="K54" s="9">
        <v>0.0</v>
      </c>
      <c r="L54" s="9">
        <v>1.0</v>
      </c>
      <c r="M54" s="9">
        <v>1.0</v>
      </c>
      <c r="N54" s="9">
        <v>3.0</v>
      </c>
      <c r="O54" s="9">
        <v>2.0</v>
      </c>
      <c r="R54">
        <f t="shared" si="1"/>
        <v>-1.154921313</v>
      </c>
      <c r="T54">
        <f t="shared" si="2"/>
        <v>-1.452116227</v>
      </c>
      <c r="V54">
        <f t="shared" si="3"/>
        <v>0.8708050825</v>
      </c>
      <c r="X54">
        <f t="shared" si="4"/>
        <v>-1.116770624</v>
      </c>
      <c r="Z54">
        <f t="shared" si="5"/>
        <v>0.8370211517</v>
      </c>
      <c r="AB54">
        <f t="shared" si="6"/>
        <v>-0.4179767596</v>
      </c>
      <c r="AD54">
        <f t="shared" si="7"/>
        <v>1.001739998</v>
      </c>
      <c r="AF54">
        <f t="shared" si="8"/>
        <v>0.1568398473</v>
      </c>
      <c r="AH54">
        <f t="shared" si="9"/>
        <v>-0.6933806784</v>
      </c>
      <c r="AJ54">
        <f t="shared" si="10"/>
        <v>-0.8945503104</v>
      </c>
      <c r="AL54">
        <f t="shared" si="11"/>
        <v>-0.9928039972</v>
      </c>
      <c r="AN54">
        <f t="shared" si="12"/>
        <v>0.3537799368</v>
      </c>
      <c r="AP54">
        <f t="shared" si="13"/>
        <v>-0.8862398468</v>
      </c>
      <c r="AR54">
        <f t="shared" si="14"/>
        <v>0.8868415191</v>
      </c>
    </row>
    <row r="55">
      <c r="B55" s="25">
        <v>44.0</v>
      </c>
      <c r="C55" s="9">
        <v>1.0</v>
      </c>
      <c r="D55" s="9"/>
      <c r="E55" s="9">
        <v>130.0</v>
      </c>
      <c r="F55" s="9">
        <v>219.0</v>
      </c>
      <c r="G55" s="9">
        <v>0.0</v>
      </c>
      <c r="H55" s="9">
        <v>2.0</v>
      </c>
      <c r="I55" s="9">
        <v>188.0</v>
      </c>
      <c r="J55" s="9">
        <v>0.0</v>
      </c>
      <c r="K55" s="9">
        <v>0.0</v>
      </c>
      <c r="L55" s="9">
        <v>1.0</v>
      </c>
      <c r="M55" s="9">
        <v>0.0</v>
      </c>
      <c r="N55" s="9">
        <v>3.0</v>
      </c>
      <c r="O55" s="9">
        <v>0.0</v>
      </c>
      <c r="R55">
        <f t="shared" si="1"/>
        <v>-1.154921313</v>
      </c>
      <c r="T55">
        <f t="shared" si="2"/>
        <v>0.6863235898</v>
      </c>
      <c r="V55">
        <f t="shared" si="3"/>
        <v>-3.303418471</v>
      </c>
      <c r="X55">
        <f t="shared" si="4"/>
        <v>-0.09965030186</v>
      </c>
      <c r="Z55">
        <f t="shared" si="5"/>
        <v>-0.529788213</v>
      </c>
      <c r="AB55">
        <f t="shared" si="6"/>
        <v>-0.4179767596</v>
      </c>
      <c r="AD55">
        <f t="shared" si="7"/>
        <v>1.001739998</v>
      </c>
      <c r="AF55">
        <f t="shared" si="8"/>
        <v>1.67452628</v>
      </c>
      <c r="AH55">
        <f t="shared" si="9"/>
        <v>-0.6933806784</v>
      </c>
      <c r="AJ55">
        <f t="shared" si="10"/>
        <v>-0.8945503104</v>
      </c>
      <c r="AL55">
        <f t="shared" si="11"/>
        <v>-0.9928039972</v>
      </c>
      <c r="AN55">
        <f t="shared" si="12"/>
        <v>-0.7333563273</v>
      </c>
      <c r="AP55">
        <f t="shared" si="13"/>
        <v>-0.8862398468</v>
      </c>
      <c r="AR55">
        <f t="shared" si="14"/>
        <v>-0.74998326</v>
      </c>
    </row>
    <row r="56">
      <c r="B56" s="25">
        <v>60.0</v>
      </c>
      <c r="C56" s="9">
        <v>1.0</v>
      </c>
      <c r="D56" s="9">
        <v>4.0</v>
      </c>
      <c r="E56" s="9"/>
      <c r="F56" s="9">
        <v>253.0</v>
      </c>
      <c r="G56" s="9">
        <v>0.0</v>
      </c>
      <c r="H56" s="9">
        <v>0.0</v>
      </c>
      <c r="I56" s="9">
        <v>144.0</v>
      </c>
      <c r="J56" s="9">
        <v>1.0</v>
      </c>
      <c r="K56" s="9">
        <v>1.4</v>
      </c>
      <c r="L56" s="9">
        <v>1.0</v>
      </c>
      <c r="M56" s="9">
        <v>1.0</v>
      </c>
      <c r="N56" s="9">
        <v>7.0</v>
      </c>
      <c r="O56" s="9">
        <v>1.0</v>
      </c>
      <c r="R56">
        <f t="shared" si="1"/>
        <v>0.6152521063</v>
      </c>
      <c r="T56">
        <f t="shared" si="2"/>
        <v>0.6863235898</v>
      </c>
      <c r="V56">
        <f t="shared" si="3"/>
        <v>0.8708050825</v>
      </c>
      <c r="X56">
        <f t="shared" si="4"/>
        <v>-7.445519297</v>
      </c>
      <c r="Z56">
        <f t="shared" si="5"/>
        <v>0.1247402151</v>
      </c>
      <c r="AB56">
        <f t="shared" si="6"/>
        <v>-0.4179767596</v>
      </c>
      <c r="AD56">
        <f t="shared" si="7"/>
        <v>-1.008554555</v>
      </c>
      <c r="AF56">
        <f t="shared" si="8"/>
        <v>-0.2334223782</v>
      </c>
      <c r="AH56">
        <f t="shared" si="9"/>
        <v>1.437320365</v>
      </c>
      <c r="AJ56">
        <f t="shared" si="10"/>
        <v>0.3080840587</v>
      </c>
      <c r="AL56">
        <f t="shared" si="11"/>
        <v>-0.9928039972</v>
      </c>
      <c r="AN56">
        <f t="shared" si="12"/>
        <v>0.3537799368</v>
      </c>
      <c r="AP56">
        <f t="shared" si="13"/>
        <v>1.176409106</v>
      </c>
      <c r="AR56">
        <f t="shared" si="14"/>
        <v>0.06842912956</v>
      </c>
    </row>
    <row r="57">
      <c r="B57" s="25">
        <v>54.0</v>
      </c>
      <c r="C57" s="9">
        <v>1.0</v>
      </c>
      <c r="D57" s="9">
        <v>4.0</v>
      </c>
      <c r="E57" s="9">
        <v>124.0</v>
      </c>
      <c r="F57" s="9"/>
      <c r="G57" s="9">
        <v>0.0</v>
      </c>
      <c r="H57" s="9">
        <v>2.0</v>
      </c>
      <c r="I57" s="9">
        <v>109.0</v>
      </c>
      <c r="J57" s="9">
        <v>1.0</v>
      </c>
      <c r="K57" s="9">
        <v>2.2</v>
      </c>
      <c r="L57" s="9">
        <v>2.0</v>
      </c>
      <c r="M57" s="9">
        <v>1.0</v>
      </c>
      <c r="N57" s="9">
        <v>7.0</v>
      </c>
      <c r="O57" s="9">
        <v>1.0</v>
      </c>
      <c r="R57">
        <f t="shared" si="1"/>
        <v>-0.0485629259</v>
      </c>
      <c r="T57">
        <f t="shared" si="2"/>
        <v>0.6863235898</v>
      </c>
      <c r="V57">
        <f t="shared" si="3"/>
        <v>0.8708050825</v>
      </c>
      <c r="X57">
        <f t="shared" si="4"/>
        <v>-0.4386904093</v>
      </c>
      <c r="Z57">
        <f t="shared" si="5"/>
        <v>-4.745721324</v>
      </c>
      <c r="AB57">
        <f t="shared" si="6"/>
        <v>-0.4179767596</v>
      </c>
      <c r="AD57">
        <f t="shared" si="7"/>
        <v>1.001739998</v>
      </c>
      <c r="AF57">
        <f t="shared" si="8"/>
        <v>-1.75110881</v>
      </c>
      <c r="AH57">
        <f t="shared" si="9"/>
        <v>1.437320365</v>
      </c>
      <c r="AJ57">
        <f t="shared" si="10"/>
        <v>0.9953036982</v>
      </c>
      <c r="AL57">
        <f t="shared" si="11"/>
        <v>0.6525734139</v>
      </c>
      <c r="AN57">
        <f t="shared" si="12"/>
        <v>0.3537799368</v>
      </c>
      <c r="AP57">
        <f t="shared" si="13"/>
        <v>1.176409106</v>
      </c>
      <c r="AR57">
        <f t="shared" si="14"/>
        <v>0.06842912956</v>
      </c>
    </row>
    <row r="58">
      <c r="B58" s="25">
        <v>50.0</v>
      </c>
      <c r="C58" s="9">
        <v>1.0</v>
      </c>
      <c r="D58" s="9">
        <v>3.0</v>
      </c>
      <c r="E58" s="9">
        <v>140.0</v>
      </c>
      <c r="F58" s="9">
        <v>233.0</v>
      </c>
      <c r="G58" s="9"/>
      <c r="H58" s="9">
        <v>0.0</v>
      </c>
      <c r="I58" s="9">
        <v>163.0</v>
      </c>
      <c r="J58" s="9">
        <v>0.0</v>
      </c>
      <c r="K58" s="9">
        <v>0.6</v>
      </c>
      <c r="L58" s="9">
        <v>2.0</v>
      </c>
      <c r="M58" s="9">
        <v>1.0</v>
      </c>
      <c r="N58" s="9">
        <v>7.0</v>
      </c>
      <c r="O58" s="9">
        <v>1.0</v>
      </c>
      <c r="R58">
        <f t="shared" si="1"/>
        <v>-0.4911062807</v>
      </c>
      <c r="T58">
        <f t="shared" si="2"/>
        <v>0.6863235898</v>
      </c>
      <c r="V58">
        <f t="shared" si="3"/>
        <v>-0.1727508058</v>
      </c>
      <c r="X58">
        <f t="shared" si="4"/>
        <v>0.4654165439</v>
      </c>
      <c r="Z58">
        <f t="shared" si="5"/>
        <v>-0.2602765073</v>
      </c>
      <c r="AB58">
        <f t="shared" si="6"/>
        <v>-0.4179767596</v>
      </c>
      <c r="AD58">
        <f t="shared" si="7"/>
        <v>-1.008554555</v>
      </c>
      <c r="AF58">
        <f t="shared" si="8"/>
        <v>0.5904645422</v>
      </c>
      <c r="AH58">
        <f t="shared" si="9"/>
        <v>-0.6933806784</v>
      </c>
      <c r="AJ58">
        <f t="shared" si="10"/>
        <v>-0.3791355808</v>
      </c>
      <c r="AL58">
        <f t="shared" si="11"/>
        <v>0.6525734139</v>
      </c>
      <c r="AN58">
        <f t="shared" si="12"/>
        <v>0.3537799368</v>
      </c>
      <c r="AP58">
        <f t="shared" si="13"/>
        <v>1.176409106</v>
      </c>
      <c r="AR58">
        <f t="shared" si="14"/>
        <v>0.06842912956</v>
      </c>
    </row>
    <row r="59">
      <c r="B59" s="25">
        <v>41.0</v>
      </c>
      <c r="C59" s="9">
        <v>1.0</v>
      </c>
      <c r="D59" s="9">
        <v>4.0</v>
      </c>
      <c r="E59" s="9">
        <v>110.0</v>
      </c>
      <c r="F59" s="9">
        <v>172.0</v>
      </c>
      <c r="G59" s="9">
        <v>0.0</v>
      </c>
      <c r="H59" s="9"/>
      <c r="I59" s="9">
        <v>158.0</v>
      </c>
      <c r="J59" s="9">
        <v>0.0</v>
      </c>
      <c r="K59" s="9">
        <v>0.0</v>
      </c>
      <c r="L59" s="9">
        <v>1.0</v>
      </c>
      <c r="M59" s="9">
        <v>0.0</v>
      </c>
      <c r="N59" s="9">
        <v>7.0</v>
      </c>
      <c r="O59" s="9">
        <v>1.0</v>
      </c>
      <c r="R59">
        <f t="shared" si="1"/>
        <v>-1.486828829</v>
      </c>
      <c r="T59">
        <f t="shared" si="2"/>
        <v>0.6863235898</v>
      </c>
      <c r="V59">
        <f t="shared" si="3"/>
        <v>0.8708050825</v>
      </c>
      <c r="X59">
        <f t="shared" si="4"/>
        <v>-1.229783993</v>
      </c>
      <c r="Z59">
        <f t="shared" si="5"/>
        <v>-1.434577511</v>
      </c>
      <c r="AB59">
        <f t="shared" si="6"/>
        <v>-0.4179767596</v>
      </c>
      <c r="AD59">
        <f t="shared" si="7"/>
        <v>-1.008554555</v>
      </c>
      <c r="AF59">
        <f t="shared" si="8"/>
        <v>0.3736521948</v>
      </c>
      <c r="AH59">
        <f t="shared" si="9"/>
        <v>-0.6933806784</v>
      </c>
      <c r="AJ59">
        <f t="shared" si="10"/>
        <v>-0.8945503104</v>
      </c>
      <c r="AL59">
        <f t="shared" si="11"/>
        <v>-0.9928039972</v>
      </c>
      <c r="AN59">
        <f t="shared" si="12"/>
        <v>-0.7333563273</v>
      </c>
      <c r="AP59">
        <f t="shared" si="13"/>
        <v>1.176409106</v>
      </c>
      <c r="AR59">
        <f t="shared" si="14"/>
        <v>0.06842912956</v>
      </c>
    </row>
    <row r="60">
      <c r="B60" s="25">
        <v>54.0</v>
      </c>
      <c r="C60" s="9">
        <v>1.0</v>
      </c>
      <c r="D60" s="9">
        <v>3.0</v>
      </c>
      <c r="E60" s="9">
        <v>125.0</v>
      </c>
      <c r="F60" s="9">
        <v>273.0</v>
      </c>
      <c r="G60" s="9">
        <v>0.0</v>
      </c>
      <c r="H60" s="9">
        <v>2.0</v>
      </c>
      <c r="I60" s="9"/>
      <c r="J60" s="9">
        <v>0.0</v>
      </c>
      <c r="K60" s="9">
        <v>0.5</v>
      </c>
      <c r="L60" s="9">
        <v>3.0</v>
      </c>
      <c r="M60" s="9">
        <v>1.0</v>
      </c>
      <c r="N60" s="9">
        <v>3.0</v>
      </c>
      <c r="O60" s="9">
        <v>0.0</v>
      </c>
      <c r="R60">
        <f t="shared" si="1"/>
        <v>-0.0485629259</v>
      </c>
      <c r="T60">
        <f t="shared" si="2"/>
        <v>0.6863235898</v>
      </c>
      <c r="V60">
        <f t="shared" si="3"/>
        <v>-0.1727508058</v>
      </c>
      <c r="X60">
        <f t="shared" si="4"/>
        <v>-0.3821837248</v>
      </c>
      <c r="Z60">
        <f t="shared" si="5"/>
        <v>0.5097569376</v>
      </c>
      <c r="AB60">
        <f t="shared" si="6"/>
        <v>-0.4179767596</v>
      </c>
      <c r="AD60">
        <f t="shared" si="7"/>
        <v>1.001739998</v>
      </c>
      <c r="AF60">
        <f t="shared" si="8"/>
        <v>-6.477617985</v>
      </c>
      <c r="AH60">
        <f t="shared" si="9"/>
        <v>-0.6933806784</v>
      </c>
      <c r="AJ60">
        <f t="shared" si="10"/>
        <v>-0.4650380357</v>
      </c>
      <c r="AL60">
        <f t="shared" si="11"/>
        <v>2.297950825</v>
      </c>
      <c r="AN60">
        <f t="shared" si="12"/>
        <v>0.3537799368</v>
      </c>
      <c r="AP60">
        <f t="shared" si="13"/>
        <v>-0.8862398468</v>
      </c>
      <c r="AR60">
        <f t="shared" si="14"/>
        <v>-0.74998326</v>
      </c>
    </row>
    <row r="61">
      <c r="B61" s="25">
        <v>51.0</v>
      </c>
      <c r="C61" s="9">
        <v>1.0</v>
      </c>
      <c r="D61" s="9">
        <v>1.0</v>
      </c>
      <c r="E61" s="9">
        <v>125.0</v>
      </c>
      <c r="F61" s="9">
        <v>213.0</v>
      </c>
      <c r="G61" s="9">
        <v>0.0</v>
      </c>
      <c r="H61" s="9">
        <v>2.0</v>
      </c>
      <c r="I61" s="9">
        <v>125.0</v>
      </c>
      <c r="J61" s="9"/>
      <c r="K61" s="9">
        <v>1.4</v>
      </c>
      <c r="L61" s="9">
        <v>1.0</v>
      </c>
      <c r="M61" s="9">
        <v>1.0</v>
      </c>
      <c r="N61" s="9">
        <v>3.0</v>
      </c>
      <c r="O61" s="9">
        <v>0.0</v>
      </c>
      <c r="R61">
        <f t="shared" si="1"/>
        <v>-0.380470442</v>
      </c>
      <c r="T61">
        <f t="shared" si="2"/>
        <v>0.6863235898</v>
      </c>
      <c r="V61">
        <f t="shared" si="3"/>
        <v>-2.259862583</v>
      </c>
      <c r="X61">
        <f t="shared" si="4"/>
        <v>-0.3821837248</v>
      </c>
      <c r="Z61">
        <f t="shared" si="5"/>
        <v>-0.6452932298</v>
      </c>
      <c r="AB61">
        <f t="shared" si="6"/>
        <v>-0.4179767596</v>
      </c>
      <c r="AD61">
        <f t="shared" si="7"/>
        <v>1.001739998</v>
      </c>
      <c r="AF61">
        <f t="shared" si="8"/>
        <v>-1.057309299</v>
      </c>
      <c r="AH61">
        <f t="shared" si="9"/>
        <v>-0.6933806784</v>
      </c>
      <c r="AJ61">
        <f t="shared" si="10"/>
        <v>0.3080840587</v>
      </c>
      <c r="AL61">
        <f t="shared" si="11"/>
        <v>-0.9928039972</v>
      </c>
      <c r="AN61">
        <f t="shared" si="12"/>
        <v>0.3537799368</v>
      </c>
      <c r="AP61">
        <f t="shared" si="13"/>
        <v>-0.8862398468</v>
      </c>
      <c r="AR61">
        <f t="shared" si="14"/>
        <v>-0.74998326</v>
      </c>
    </row>
    <row r="62">
      <c r="B62" s="25">
        <v>51.0</v>
      </c>
      <c r="C62" s="9">
        <v>0.0</v>
      </c>
      <c r="D62" s="9">
        <v>4.0</v>
      </c>
      <c r="E62" s="9">
        <v>130.0</v>
      </c>
      <c r="F62" s="9">
        <v>305.0</v>
      </c>
      <c r="G62" s="9">
        <v>0.0</v>
      </c>
      <c r="H62" s="9">
        <v>0.0</v>
      </c>
      <c r="I62" s="9">
        <v>142.0</v>
      </c>
      <c r="J62" s="9">
        <v>1.0</v>
      </c>
      <c r="K62" s="9"/>
      <c r="L62" s="9">
        <v>2.0</v>
      </c>
      <c r="M62" s="9">
        <v>0.0</v>
      </c>
      <c r="N62" s="9">
        <v>7.0</v>
      </c>
      <c r="O62" s="9">
        <v>2.0</v>
      </c>
      <c r="R62">
        <f t="shared" si="1"/>
        <v>-0.380470442</v>
      </c>
      <c r="T62">
        <f t="shared" si="2"/>
        <v>-1.452116227</v>
      </c>
      <c r="V62">
        <f t="shared" si="3"/>
        <v>0.8708050825</v>
      </c>
      <c r="X62">
        <f t="shared" si="4"/>
        <v>-0.09965030186</v>
      </c>
      <c r="Z62">
        <f t="shared" si="5"/>
        <v>1.125783694</v>
      </c>
      <c r="AB62">
        <f t="shared" si="6"/>
        <v>-0.4179767596</v>
      </c>
      <c r="AD62">
        <f t="shared" si="7"/>
        <v>-1.008554555</v>
      </c>
      <c r="AF62">
        <f t="shared" si="8"/>
        <v>-0.3201473171</v>
      </c>
      <c r="AH62">
        <f t="shared" si="9"/>
        <v>1.437320365</v>
      </c>
      <c r="AJ62">
        <f t="shared" si="10"/>
        <v>-0.8945503104</v>
      </c>
      <c r="AL62">
        <f t="shared" si="11"/>
        <v>0.6525734139</v>
      </c>
      <c r="AN62">
        <f t="shared" si="12"/>
        <v>-0.7333563273</v>
      </c>
      <c r="AP62">
        <f t="shared" si="13"/>
        <v>1.176409106</v>
      </c>
      <c r="AR62">
        <f t="shared" si="14"/>
        <v>0.8868415191</v>
      </c>
    </row>
    <row r="63">
      <c r="B63" s="25">
        <v>46.0</v>
      </c>
      <c r="C63" s="9">
        <v>0.0</v>
      </c>
      <c r="D63" s="9">
        <v>3.0</v>
      </c>
      <c r="E63" s="9">
        <v>142.0</v>
      </c>
      <c r="F63" s="9">
        <v>177.0</v>
      </c>
      <c r="G63" s="9">
        <v>0.0</v>
      </c>
      <c r="H63" s="9">
        <v>2.0</v>
      </c>
      <c r="I63" s="9">
        <v>160.0</v>
      </c>
      <c r="J63" s="9">
        <v>1.0</v>
      </c>
      <c r="K63" s="9">
        <v>1.4</v>
      </c>
      <c r="L63" s="9"/>
      <c r="M63" s="9">
        <v>0.0</v>
      </c>
      <c r="N63" s="9">
        <v>3.0</v>
      </c>
      <c r="O63" s="9">
        <v>0.0</v>
      </c>
      <c r="R63">
        <f t="shared" si="1"/>
        <v>-0.9336496355</v>
      </c>
      <c r="T63">
        <f t="shared" si="2"/>
        <v>-1.452116227</v>
      </c>
      <c r="V63">
        <f t="shared" si="3"/>
        <v>-0.1727508058</v>
      </c>
      <c r="X63">
        <f t="shared" si="4"/>
        <v>0.5784299131</v>
      </c>
      <c r="Z63">
        <f t="shared" si="5"/>
        <v>-1.33832333</v>
      </c>
      <c r="AB63">
        <f t="shared" si="6"/>
        <v>-0.4179767596</v>
      </c>
      <c r="AD63">
        <f t="shared" si="7"/>
        <v>1.001739998</v>
      </c>
      <c r="AF63">
        <f t="shared" si="8"/>
        <v>0.4603771338</v>
      </c>
      <c r="AH63">
        <f t="shared" si="9"/>
        <v>1.437320365</v>
      </c>
      <c r="AJ63">
        <f t="shared" si="10"/>
        <v>0.3080840587</v>
      </c>
      <c r="AL63">
        <f t="shared" si="11"/>
        <v>-2.638181408</v>
      </c>
      <c r="AN63">
        <f t="shared" si="12"/>
        <v>-0.7333563273</v>
      </c>
      <c r="AP63">
        <f t="shared" si="13"/>
        <v>-0.8862398468</v>
      </c>
      <c r="AR63">
        <f t="shared" si="14"/>
        <v>-0.74998326</v>
      </c>
    </row>
    <row r="64">
      <c r="B64" s="25">
        <v>58.0</v>
      </c>
      <c r="C64" s="9">
        <v>1.0</v>
      </c>
      <c r="D64" s="9">
        <v>4.0</v>
      </c>
      <c r="E64" s="9">
        <v>128.0</v>
      </c>
      <c r="F64" s="9">
        <v>216.0</v>
      </c>
      <c r="G64" s="9">
        <v>0.0</v>
      </c>
      <c r="H64" s="9">
        <v>2.0</v>
      </c>
      <c r="I64" s="9">
        <v>131.0</v>
      </c>
      <c r="J64" s="9">
        <v>1.0</v>
      </c>
      <c r="K64" s="9">
        <v>2.2</v>
      </c>
      <c r="L64" s="9">
        <v>2.0</v>
      </c>
      <c r="M64" s="9"/>
      <c r="N64" s="9">
        <v>7.0</v>
      </c>
      <c r="O64" s="9">
        <v>1.0</v>
      </c>
      <c r="R64">
        <f t="shared" si="1"/>
        <v>0.3939804289</v>
      </c>
      <c r="T64">
        <f t="shared" si="2"/>
        <v>0.6863235898</v>
      </c>
      <c r="V64">
        <f t="shared" si="3"/>
        <v>0.8708050825</v>
      </c>
      <c r="X64">
        <f t="shared" si="4"/>
        <v>-0.212663671</v>
      </c>
      <c r="Z64">
        <f t="shared" si="5"/>
        <v>-0.5875407214</v>
      </c>
      <c r="AB64">
        <f t="shared" si="6"/>
        <v>-0.4179767596</v>
      </c>
      <c r="AD64">
        <f t="shared" si="7"/>
        <v>1.001739998</v>
      </c>
      <c r="AF64">
        <f t="shared" si="8"/>
        <v>-0.7971344816</v>
      </c>
      <c r="AH64">
        <f t="shared" si="9"/>
        <v>1.437320365</v>
      </c>
      <c r="AJ64">
        <f t="shared" si="10"/>
        <v>0.9953036982</v>
      </c>
      <c r="AL64">
        <f t="shared" si="11"/>
        <v>0.6525734139</v>
      </c>
      <c r="AN64">
        <f t="shared" si="12"/>
        <v>-0.7333563273</v>
      </c>
      <c r="AP64">
        <f t="shared" si="13"/>
        <v>1.176409106</v>
      </c>
      <c r="AR64">
        <f t="shared" si="14"/>
        <v>0.06842912956</v>
      </c>
    </row>
    <row r="65">
      <c r="B65" s="25">
        <v>54.0</v>
      </c>
      <c r="C65" s="9">
        <v>0.0</v>
      </c>
      <c r="D65" s="9">
        <v>3.0</v>
      </c>
      <c r="E65" s="9">
        <v>135.0</v>
      </c>
      <c r="F65" s="9">
        <v>304.0</v>
      </c>
      <c r="G65" s="9">
        <v>1.0</v>
      </c>
      <c r="H65" s="9">
        <v>0.0</v>
      </c>
      <c r="I65" s="9">
        <v>170.0</v>
      </c>
      <c r="J65" s="9">
        <v>0.0</v>
      </c>
      <c r="K65" s="9">
        <v>0.0</v>
      </c>
      <c r="L65" s="9">
        <v>1.0</v>
      </c>
      <c r="M65" s="9">
        <v>0.0</v>
      </c>
      <c r="N65" s="9"/>
      <c r="O65" s="9">
        <v>0.0</v>
      </c>
      <c r="R65">
        <f t="shared" si="1"/>
        <v>-0.0485629259</v>
      </c>
      <c r="T65">
        <f t="shared" si="2"/>
        <v>-1.452116227</v>
      </c>
      <c r="V65">
        <f t="shared" si="3"/>
        <v>-0.1727508058</v>
      </c>
      <c r="X65">
        <f t="shared" si="4"/>
        <v>0.182883121</v>
      </c>
      <c r="Z65">
        <f t="shared" si="5"/>
        <v>1.106532857</v>
      </c>
      <c r="AB65">
        <f t="shared" si="6"/>
        <v>2.384367424</v>
      </c>
      <c r="AD65">
        <f t="shared" si="7"/>
        <v>-1.008554555</v>
      </c>
      <c r="AF65">
        <f t="shared" si="8"/>
        <v>0.8940018287</v>
      </c>
      <c r="AH65">
        <f t="shared" si="9"/>
        <v>-0.6933806784</v>
      </c>
      <c r="AJ65">
        <f t="shared" si="10"/>
        <v>-0.8945503104</v>
      </c>
      <c r="AL65">
        <f t="shared" si="11"/>
        <v>-0.9928039972</v>
      </c>
      <c r="AN65">
        <f t="shared" si="12"/>
        <v>-0.7333563273</v>
      </c>
      <c r="AP65">
        <f t="shared" si="13"/>
        <v>-2.433226562</v>
      </c>
      <c r="AR65">
        <f t="shared" si="14"/>
        <v>-0.74998326</v>
      </c>
    </row>
    <row r="66">
      <c r="B66" s="25">
        <v>54.0</v>
      </c>
      <c r="C66" s="9">
        <v>1.0</v>
      </c>
      <c r="D66" s="9">
        <v>4.0</v>
      </c>
      <c r="E66" s="9">
        <v>120.0</v>
      </c>
      <c r="F66" s="9">
        <v>188.0</v>
      </c>
      <c r="G66" s="9">
        <v>0.0</v>
      </c>
      <c r="H66" s="9">
        <v>0.0</v>
      </c>
      <c r="I66" s="9">
        <v>113.0</v>
      </c>
      <c r="J66" s="9">
        <v>0.0</v>
      </c>
      <c r="K66" s="9">
        <v>1.4</v>
      </c>
      <c r="L66" s="9">
        <v>2.0</v>
      </c>
      <c r="M66" s="9">
        <v>1.0</v>
      </c>
      <c r="N66" s="9">
        <v>7.0</v>
      </c>
      <c r="O66" s="9"/>
      <c r="R66">
        <f t="shared" si="1"/>
        <v>-0.0485629259</v>
      </c>
      <c r="T66">
        <f t="shared" si="2"/>
        <v>0.6863235898</v>
      </c>
      <c r="V66">
        <f t="shared" si="3"/>
        <v>0.8708050825</v>
      </c>
      <c r="X66">
        <f t="shared" si="4"/>
        <v>-0.6647171476</v>
      </c>
      <c r="Z66">
        <f t="shared" si="5"/>
        <v>-1.126564133</v>
      </c>
      <c r="AB66">
        <f t="shared" si="6"/>
        <v>-0.4179767596</v>
      </c>
      <c r="AD66">
        <f t="shared" si="7"/>
        <v>-1.008554555</v>
      </c>
      <c r="AF66">
        <f t="shared" si="8"/>
        <v>-1.577658932</v>
      </c>
      <c r="AH66">
        <f t="shared" si="9"/>
        <v>-0.6933806784</v>
      </c>
      <c r="AJ66">
        <f t="shared" si="10"/>
        <v>0.3080840587</v>
      </c>
      <c r="AL66">
        <f t="shared" si="11"/>
        <v>0.6525734139</v>
      </c>
      <c r="AN66">
        <f t="shared" si="12"/>
        <v>0.3537799368</v>
      </c>
      <c r="AP66">
        <f t="shared" si="13"/>
        <v>1.176409106</v>
      </c>
      <c r="AR66">
        <f t="shared" si="14"/>
        <v>-0.74998326</v>
      </c>
    </row>
    <row r="67">
      <c r="B67" s="25">
        <v>60.0</v>
      </c>
      <c r="C67" s="9">
        <v>1.0</v>
      </c>
      <c r="D67" s="9">
        <v>4.0</v>
      </c>
      <c r="E67" s="9">
        <v>145.0</v>
      </c>
      <c r="F67" s="9">
        <v>282.0</v>
      </c>
      <c r="G67" s="9">
        <v>0.0</v>
      </c>
      <c r="H67" s="9">
        <v>2.0</v>
      </c>
      <c r="I67" s="9">
        <v>142.0</v>
      </c>
      <c r="J67" s="9">
        <v>1.0</v>
      </c>
      <c r="K67" s="9">
        <v>2.8</v>
      </c>
      <c r="L67" s="9">
        <v>2.0</v>
      </c>
      <c r="M67" s="9">
        <v>2.0</v>
      </c>
      <c r="N67" s="9"/>
      <c r="O67" s="9">
        <v>2.0</v>
      </c>
      <c r="R67">
        <f t="shared" si="1"/>
        <v>0.6152521063</v>
      </c>
      <c r="T67">
        <f t="shared" si="2"/>
        <v>0.6863235898</v>
      </c>
      <c r="V67">
        <f t="shared" si="3"/>
        <v>0.8708050825</v>
      </c>
      <c r="X67">
        <f t="shared" si="4"/>
        <v>0.7479499668</v>
      </c>
      <c r="Z67">
        <f t="shared" si="5"/>
        <v>0.6830144627</v>
      </c>
      <c r="AB67">
        <f t="shared" si="6"/>
        <v>-0.4179767596</v>
      </c>
      <c r="AD67">
        <f t="shared" si="7"/>
        <v>1.001739998</v>
      </c>
      <c r="AF67">
        <f t="shared" si="8"/>
        <v>-0.3201473171</v>
      </c>
      <c r="AH67">
        <f t="shared" si="9"/>
        <v>1.437320365</v>
      </c>
      <c r="AJ67">
        <f t="shared" si="10"/>
        <v>1.510718428</v>
      </c>
      <c r="AL67">
        <f t="shared" si="11"/>
        <v>0.6525734139</v>
      </c>
      <c r="AN67">
        <f t="shared" si="12"/>
        <v>1.440916201</v>
      </c>
      <c r="AP67">
        <f t="shared" si="13"/>
        <v>-2.433226562</v>
      </c>
      <c r="AR67">
        <f t="shared" si="14"/>
        <v>0.8868415191</v>
      </c>
    </row>
    <row r="68">
      <c r="B68" s="25">
        <v>60.0</v>
      </c>
      <c r="C68" s="9">
        <v>1.0</v>
      </c>
      <c r="D68" s="9">
        <v>3.0</v>
      </c>
      <c r="E68" s="9">
        <v>140.0</v>
      </c>
      <c r="F68" s="9">
        <v>185.0</v>
      </c>
      <c r="G68" s="9">
        <v>0.0</v>
      </c>
      <c r="H68" s="9">
        <v>2.0</v>
      </c>
      <c r="I68" s="9">
        <v>155.0</v>
      </c>
      <c r="J68" s="9">
        <v>0.0</v>
      </c>
      <c r="K68" s="9">
        <v>3.0</v>
      </c>
      <c r="L68" s="9">
        <v>2.0</v>
      </c>
      <c r="M68" s="9"/>
      <c r="N68" s="9">
        <v>3.0</v>
      </c>
      <c r="O68" s="9">
        <v>1.0</v>
      </c>
      <c r="R68">
        <f t="shared" si="1"/>
        <v>0.6152521063</v>
      </c>
      <c r="T68">
        <f t="shared" si="2"/>
        <v>0.6863235898</v>
      </c>
      <c r="V68">
        <f t="shared" si="3"/>
        <v>-0.1727508058</v>
      </c>
      <c r="X68">
        <f t="shared" si="4"/>
        <v>0.4654165439</v>
      </c>
      <c r="Z68">
        <f t="shared" si="5"/>
        <v>-1.184316641</v>
      </c>
      <c r="AB68">
        <f t="shared" si="6"/>
        <v>-0.4179767596</v>
      </c>
      <c r="AD68">
        <f t="shared" si="7"/>
        <v>1.001739998</v>
      </c>
      <c r="AF68">
        <f t="shared" si="8"/>
        <v>0.2435647863</v>
      </c>
      <c r="AH68">
        <f t="shared" si="9"/>
        <v>-0.6933806784</v>
      </c>
      <c r="AJ68">
        <f t="shared" si="10"/>
        <v>1.682523338</v>
      </c>
      <c r="AL68">
        <f t="shared" si="11"/>
        <v>0.6525734139</v>
      </c>
      <c r="AN68">
        <f t="shared" si="12"/>
        <v>-0.7333563273</v>
      </c>
      <c r="AP68">
        <f t="shared" si="13"/>
        <v>-0.8862398468</v>
      </c>
      <c r="AR68">
        <f t="shared" si="14"/>
        <v>0.06842912956</v>
      </c>
    </row>
    <row r="69">
      <c r="B69" s="25">
        <v>54.0</v>
      </c>
      <c r="C69" s="9">
        <v>1.0</v>
      </c>
      <c r="D69" s="9">
        <v>3.0</v>
      </c>
      <c r="E69" s="9">
        <v>150.0</v>
      </c>
      <c r="F69" s="9">
        <v>232.0</v>
      </c>
      <c r="G69" s="9">
        <v>0.0</v>
      </c>
      <c r="H69" s="9">
        <v>2.0</v>
      </c>
      <c r="I69" s="9">
        <v>165.0</v>
      </c>
      <c r="J69" s="9">
        <v>0.0</v>
      </c>
      <c r="K69" s="9">
        <v>1.6</v>
      </c>
      <c r="L69" s="9"/>
      <c r="M69" s="9">
        <v>0.0</v>
      </c>
      <c r="N69" s="9">
        <v>7.0</v>
      </c>
      <c r="O69" s="9">
        <v>0.0</v>
      </c>
      <c r="R69">
        <f t="shared" si="1"/>
        <v>-0.0485629259</v>
      </c>
      <c r="T69">
        <f t="shared" si="2"/>
        <v>0.6863235898</v>
      </c>
      <c r="V69">
        <f t="shared" si="3"/>
        <v>-0.1727508058</v>
      </c>
      <c r="X69">
        <f t="shared" si="4"/>
        <v>1.03048339</v>
      </c>
      <c r="Z69">
        <f t="shared" si="5"/>
        <v>-0.2795273434</v>
      </c>
      <c r="AB69">
        <f t="shared" si="6"/>
        <v>-0.4179767596</v>
      </c>
      <c r="AD69">
        <f t="shared" si="7"/>
        <v>1.001739998</v>
      </c>
      <c r="AF69">
        <f t="shared" si="8"/>
        <v>0.6771894812</v>
      </c>
      <c r="AH69">
        <f t="shared" si="9"/>
        <v>-0.6933806784</v>
      </c>
      <c r="AJ69">
        <f t="shared" si="10"/>
        <v>0.4798889686</v>
      </c>
      <c r="AL69">
        <f t="shared" si="11"/>
        <v>-2.638181408</v>
      </c>
      <c r="AN69">
        <f t="shared" si="12"/>
        <v>-0.7333563273</v>
      </c>
      <c r="AP69">
        <f t="shared" si="13"/>
        <v>1.176409106</v>
      </c>
      <c r="AR69">
        <f t="shared" si="14"/>
        <v>-0.74998326</v>
      </c>
    </row>
    <row r="70">
      <c r="B70" s="25">
        <v>59.0</v>
      </c>
      <c r="C70" s="9">
        <v>1.0</v>
      </c>
      <c r="D70" s="9">
        <v>4.0</v>
      </c>
      <c r="E70" s="9">
        <v>170.0</v>
      </c>
      <c r="F70" s="9">
        <v>326.0</v>
      </c>
      <c r="G70" s="9">
        <v>0.0</v>
      </c>
      <c r="H70" s="9">
        <v>2.0</v>
      </c>
      <c r="I70" s="9">
        <v>140.0</v>
      </c>
      <c r="J70" s="9">
        <v>1.0</v>
      </c>
      <c r="K70" s="9"/>
      <c r="L70" s="9">
        <v>3.0</v>
      </c>
      <c r="M70" s="9">
        <v>0.0</v>
      </c>
      <c r="N70" s="9">
        <v>7.0</v>
      </c>
      <c r="O70" s="9">
        <v>2.0</v>
      </c>
      <c r="R70">
        <f t="shared" si="1"/>
        <v>0.5046162676</v>
      </c>
      <c r="T70">
        <f t="shared" si="2"/>
        <v>0.6863235898</v>
      </c>
      <c r="V70">
        <f t="shared" si="3"/>
        <v>0.8708050825</v>
      </c>
      <c r="X70">
        <f t="shared" si="4"/>
        <v>2.160617081</v>
      </c>
      <c r="Z70">
        <f t="shared" si="5"/>
        <v>1.530051252</v>
      </c>
      <c r="AB70">
        <f t="shared" si="6"/>
        <v>-0.4179767596</v>
      </c>
      <c r="AD70">
        <f t="shared" si="7"/>
        <v>1.001739998</v>
      </c>
      <c r="AF70">
        <f t="shared" si="8"/>
        <v>-0.4068722561</v>
      </c>
      <c r="AH70">
        <f t="shared" si="9"/>
        <v>1.437320365</v>
      </c>
      <c r="AJ70">
        <f t="shared" si="10"/>
        <v>-0.8945503104</v>
      </c>
      <c r="AL70">
        <f t="shared" si="11"/>
        <v>2.297950825</v>
      </c>
      <c r="AN70">
        <f t="shared" si="12"/>
        <v>-0.7333563273</v>
      </c>
      <c r="AP70">
        <f t="shared" si="13"/>
        <v>1.176409106</v>
      </c>
      <c r="AR70">
        <f t="shared" si="14"/>
        <v>0.8868415191</v>
      </c>
    </row>
    <row r="71">
      <c r="B71" s="25">
        <v>46.0</v>
      </c>
      <c r="C71" s="9">
        <v>1.0</v>
      </c>
      <c r="D71" s="9">
        <v>3.0</v>
      </c>
      <c r="E71" s="9">
        <v>150.0</v>
      </c>
      <c r="F71" s="9">
        <v>231.0</v>
      </c>
      <c r="G71" s="9">
        <v>0.0</v>
      </c>
      <c r="H71" s="9">
        <v>0.0</v>
      </c>
      <c r="I71" s="9">
        <v>147.0</v>
      </c>
      <c r="J71" s="9"/>
      <c r="K71" s="9">
        <v>3.6</v>
      </c>
      <c r="L71" s="9">
        <v>2.0</v>
      </c>
      <c r="M71" s="9">
        <v>0.0</v>
      </c>
      <c r="N71" s="9">
        <v>3.0</v>
      </c>
      <c r="O71" s="9">
        <v>1.0</v>
      </c>
      <c r="R71">
        <f t="shared" si="1"/>
        <v>-0.9336496355</v>
      </c>
      <c r="T71">
        <f t="shared" si="2"/>
        <v>0.6863235898</v>
      </c>
      <c r="V71">
        <f t="shared" si="3"/>
        <v>-0.1727508058</v>
      </c>
      <c r="X71">
        <f t="shared" si="4"/>
        <v>1.03048339</v>
      </c>
      <c r="Z71">
        <f t="shared" si="5"/>
        <v>-0.2987781796</v>
      </c>
      <c r="AB71">
        <f t="shared" si="6"/>
        <v>-0.4179767596</v>
      </c>
      <c r="AD71">
        <f t="shared" si="7"/>
        <v>-1.008554555</v>
      </c>
      <c r="AF71">
        <f t="shared" si="8"/>
        <v>-0.1033349697</v>
      </c>
      <c r="AH71">
        <f t="shared" si="9"/>
        <v>-0.6933806784</v>
      </c>
      <c r="AJ71">
        <f t="shared" si="10"/>
        <v>2.197938067</v>
      </c>
      <c r="AL71">
        <f t="shared" si="11"/>
        <v>0.6525734139</v>
      </c>
      <c r="AN71">
        <f t="shared" si="12"/>
        <v>-0.7333563273</v>
      </c>
      <c r="AP71">
        <f t="shared" si="13"/>
        <v>-0.8862398468</v>
      </c>
      <c r="AR71">
        <f t="shared" si="14"/>
        <v>0.06842912956</v>
      </c>
    </row>
    <row r="72">
      <c r="B72" s="25">
        <v>65.0</v>
      </c>
      <c r="C72" s="9">
        <v>0.0</v>
      </c>
      <c r="D72" s="9">
        <v>3.0</v>
      </c>
      <c r="E72" s="9">
        <v>155.0</v>
      </c>
      <c r="F72" s="9">
        <v>269.0</v>
      </c>
      <c r="G72" s="9">
        <v>0.0</v>
      </c>
      <c r="H72" s="9">
        <v>0.0</v>
      </c>
      <c r="I72" s="9"/>
      <c r="J72" s="9">
        <v>0.0</v>
      </c>
      <c r="K72" s="9">
        <v>0.8</v>
      </c>
      <c r="L72" s="9">
        <v>1.0</v>
      </c>
      <c r="M72" s="9">
        <v>0.0</v>
      </c>
      <c r="N72" s="9">
        <v>3.0</v>
      </c>
      <c r="O72" s="9">
        <v>0.0</v>
      </c>
      <c r="R72">
        <f t="shared" si="1"/>
        <v>1.1684313</v>
      </c>
      <c r="T72">
        <f t="shared" si="2"/>
        <v>-1.452116227</v>
      </c>
      <c r="V72">
        <f t="shared" si="3"/>
        <v>-0.1727508058</v>
      </c>
      <c r="X72">
        <f t="shared" si="4"/>
        <v>1.313016813</v>
      </c>
      <c r="Z72">
        <f t="shared" si="5"/>
        <v>0.4327535931</v>
      </c>
      <c r="AB72">
        <f t="shared" si="6"/>
        <v>-0.4179767596</v>
      </c>
      <c r="AD72">
        <f t="shared" si="7"/>
        <v>-1.008554555</v>
      </c>
      <c r="AF72">
        <f t="shared" si="8"/>
        <v>-6.477617985</v>
      </c>
      <c r="AH72">
        <f t="shared" si="9"/>
        <v>-0.6933806784</v>
      </c>
      <c r="AJ72">
        <f t="shared" si="10"/>
        <v>-0.2073306709</v>
      </c>
      <c r="AL72">
        <f t="shared" si="11"/>
        <v>-0.9928039972</v>
      </c>
      <c r="AN72">
        <f t="shared" si="12"/>
        <v>-0.7333563273</v>
      </c>
      <c r="AP72">
        <f t="shared" si="13"/>
        <v>-0.8862398468</v>
      </c>
      <c r="AR72">
        <f t="shared" si="14"/>
        <v>-0.74998326</v>
      </c>
    </row>
    <row r="73">
      <c r="B73" s="25">
        <v>67.0</v>
      </c>
      <c r="C73" s="9">
        <v>1.0</v>
      </c>
      <c r="D73" s="9">
        <v>4.0</v>
      </c>
      <c r="E73" s="9">
        <v>125.0</v>
      </c>
      <c r="F73" s="9">
        <v>254.0</v>
      </c>
      <c r="G73" s="9">
        <v>1.0</v>
      </c>
      <c r="H73" s="9"/>
      <c r="I73" s="9">
        <v>163.0</v>
      </c>
      <c r="J73" s="9">
        <v>0.0</v>
      </c>
      <c r="K73" s="9">
        <v>0.2</v>
      </c>
      <c r="L73" s="9">
        <v>2.0</v>
      </c>
      <c r="M73" s="9">
        <v>2.0</v>
      </c>
      <c r="N73" s="9">
        <v>7.0</v>
      </c>
      <c r="O73" s="9">
        <v>3.0</v>
      </c>
      <c r="R73">
        <f t="shared" si="1"/>
        <v>1.389702977</v>
      </c>
      <c r="T73">
        <f t="shared" si="2"/>
        <v>0.6863235898</v>
      </c>
      <c r="V73">
        <f t="shared" si="3"/>
        <v>0.8708050825</v>
      </c>
      <c r="X73">
        <f t="shared" si="4"/>
        <v>-0.3821837248</v>
      </c>
      <c r="Z73">
        <f t="shared" si="5"/>
        <v>0.1439910513</v>
      </c>
      <c r="AB73">
        <f t="shared" si="6"/>
        <v>2.384367424</v>
      </c>
      <c r="AD73">
        <f t="shared" si="7"/>
        <v>-1.008554555</v>
      </c>
      <c r="AF73">
        <f t="shared" si="8"/>
        <v>0.5904645422</v>
      </c>
      <c r="AH73">
        <f t="shared" si="9"/>
        <v>-0.6933806784</v>
      </c>
      <c r="AJ73">
        <f t="shared" si="10"/>
        <v>-0.7227454005</v>
      </c>
      <c r="AL73">
        <f t="shared" si="11"/>
        <v>0.6525734139</v>
      </c>
      <c r="AN73">
        <f t="shared" si="12"/>
        <v>1.440916201</v>
      </c>
      <c r="AP73">
        <f t="shared" si="13"/>
        <v>1.176409106</v>
      </c>
      <c r="AR73">
        <f t="shared" si="14"/>
        <v>1.705253909</v>
      </c>
    </row>
    <row r="74">
      <c r="B74" s="25">
        <v>62.0</v>
      </c>
      <c r="C74" s="9">
        <v>1.0</v>
      </c>
      <c r="D74" s="9">
        <v>4.0</v>
      </c>
      <c r="E74" s="9">
        <v>120.0</v>
      </c>
      <c r="F74" s="9">
        <v>267.0</v>
      </c>
      <c r="G74" s="9"/>
      <c r="H74" s="9">
        <v>0.0</v>
      </c>
      <c r="I74" s="9">
        <v>99.0</v>
      </c>
      <c r="J74" s="9">
        <v>1.0</v>
      </c>
      <c r="K74" s="9">
        <v>1.8</v>
      </c>
      <c r="L74" s="9">
        <v>2.0</v>
      </c>
      <c r="M74" s="9">
        <v>2.0</v>
      </c>
      <c r="N74" s="9">
        <v>7.0</v>
      </c>
      <c r="O74" s="9">
        <v>1.0</v>
      </c>
      <c r="R74">
        <f t="shared" si="1"/>
        <v>0.8365237837</v>
      </c>
      <c r="T74">
        <f t="shared" si="2"/>
        <v>0.6863235898</v>
      </c>
      <c r="V74">
        <f t="shared" si="3"/>
        <v>0.8708050825</v>
      </c>
      <c r="X74">
        <f t="shared" si="4"/>
        <v>-0.6647171476</v>
      </c>
      <c r="Z74">
        <f t="shared" si="5"/>
        <v>0.3942519209</v>
      </c>
      <c r="AB74">
        <f t="shared" si="6"/>
        <v>-0.4179767596</v>
      </c>
      <c r="AD74">
        <f t="shared" si="7"/>
        <v>-1.008554555</v>
      </c>
      <c r="AF74">
        <f t="shared" si="8"/>
        <v>-2.184733505</v>
      </c>
      <c r="AH74">
        <f t="shared" si="9"/>
        <v>1.437320365</v>
      </c>
      <c r="AJ74">
        <f t="shared" si="10"/>
        <v>0.6516938784</v>
      </c>
      <c r="AL74">
        <f t="shared" si="11"/>
        <v>0.6525734139</v>
      </c>
      <c r="AN74">
        <f t="shared" si="12"/>
        <v>1.440916201</v>
      </c>
      <c r="AP74">
        <f t="shared" si="13"/>
        <v>1.176409106</v>
      </c>
      <c r="AR74">
        <f t="shared" si="14"/>
        <v>0.06842912956</v>
      </c>
    </row>
    <row r="75">
      <c r="B75" s="25">
        <v>65.0</v>
      </c>
      <c r="C75" s="9">
        <v>1.0</v>
      </c>
      <c r="D75" s="9">
        <v>4.0</v>
      </c>
      <c r="E75" s="9">
        <v>110.0</v>
      </c>
      <c r="F75" s="9"/>
      <c r="G75" s="9">
        <v>0.0</v>
      </c>
      <c r="H75" s="9">
        <v>2.0</v>
      </c>
      <c r="I75" s="9">
        <v>158.0</v>
      </c>
      <c r="J75" s="9">
        <v>0.0</v>
      </c>
      <c r="K75" s="9">
        <v>0.6</v>
      </c>
      <c r="L75" s="9">
        <v>1.0</v>
      </c>
      <c r="M75" s="9">
        <v>2.0</v>
      </c>
      <c r="N75" s="9">
        <v>6.0</v>
      </c>
      <c r="O75" s="9">
        <v>1.0</v>
      </c>
      <c r="R75">
        <f t="shared" si="1"/>
        <v>1.1684313</v>
      </c>
      <c r="T75">
        <f t="shared" si="2"/>
        <v>0.6863235898</v>
      </c>
      <c r="V75">
        <f t="shared" si="3"/>
        <v>0.8708050825</v>
      </c>
      <c r="X75">
        <f t="shared" si="4"/>
        <v>-1.229783993</v>
      </c>
      <c r="Z75">
        <f t="shared" si="5"/>
        <v>-4.745721324</v>
      </c>
      <c r="AB75">
        <f t="shared" si="6"/>
        <v>-0.4179767596</v>
      </c>
      <c r="AD75">
        <f t="shared" si="7"/>
        <v>1.001739998</v>
      </c>
      <c r="AF75">
        <f t="shared" si="8"/>
        <v>0.3736521948</v>
      </c>
      <c r="AH75">
        <f t="shared" si="9"/>
        <v>-0.6933806784</v>
      </c>
      <c r="AJ75">
        <f t="shared" si="10"/>
        <v>-0.3791355808</v>
      </c>
      <c r="AL75">
        <f t="shared" si="11"/>
        <v>-0.9928039972</v>
      </c>
      <c r="AN75">
        <f t="shared" si="12"/>
        <v>1.440916201</v>
      </c>
      <c r="AP75">
        <f t="shared" si="13"/>
        <v>0.6607468681</v>
      </c>
      <c r="AR75">
        <f t="shared" si="14"/>
        <v>0.06842912956</v>
      </c>
    </row>
    <row r="76">
      <c r="B76" s="25">
        <v>44.0</v>
      </c>
      <c r="C76" s="9">
        <v>1.0</v>
      </c>
      <c r="D76" s="9">
        <v>4.0</v>
      </c>
      <c r="E76" s="9"/>
      <c r="F76" s="9">
        <v>197.0</v>
      </c>
      <c r="G76" s="9">
        <v>0.0</v>
      </c>
      <c r="H76" s="9">
        <v>2.0</v>
      </c>
      <c r="I76" s="9">
        <v>177.0</v>
      </c>
      <c r="J76" s="9">
        <v>0.0</v>
      </c>
      <c r="K76" s="9">
        <v>0.0</v>
      </c>
      <c r="L76" s="9">
        <v>1.0</v>
      </c>
      <c r="M76" s="9">
        <v>1.0</v>
      </c>
      <c r="N76" s="9">
        <v>3.0</v>
      </c>
      <c r="O76" s="9">
        <v>1.0</v>
      </c>
      <c r="R76">
        <f t="shared" si="1"/>
        <v>-1.154921313</v>
      </c>
      <c r="T76">
        <f t="shared" si="2"/>
        <v>0.6863235898</v>
      </c>
      <c r="V76">
        <f t="shared" si="3"/>
        <v>0.8708050825</v>
      </c>
      <c r="X76">
        <f t="shared" si="4"/>
        <v>-7.445519297</v>
      </c>
      <c r="Z76">
        <f t="shared" si="5"/>
        <v>-0.9533066077</v>
      </c>
      <c r="AB76">
        <f t="shared" si="6"/>
        <v>-0.4179767596</v>
      </c>
      <c r="AD76">
        <f t="shared" si="7"/>
        <v>1.001739998</v>
      </c>
      <c r="AF76">
        <f t="shared" si="8"/>
        <v>1.197539115</v>
      </c>
      <c r="AH76">
        <f t="shared" si="9"/>
        <v>-0.6933806784</v>
      </c>
      <c r="AJ76">
        <f t="shared" si="10"/>
        <v>-0.8945503104</v>
      </c>
      <c r="AL76">
        <f t="shared" si="11"/>
        <v>-0.9928039972</v>
      </c>
      <c r="AN76">
        <f t="shared" si="12"/>
        <v>0.3537799368</v>
      </c>
      <c r="AP76">
        <f t="shared" si="13"/>
        <v>-0.8862398468</v>
      </c>
      <c r="AR76">
        <f t="shared" si="14"/>
        <v>0.06842912956</v>
      </c>
    </row>
    <row r="77">
      <c r="B77" s="25">
        <v>65.0</v>
      </c>
      <c r="C77" s="9">
        <v>0.0</v>
      </c>
      <c r="D77" s="9"/>
      <c r="E77" s="9">
        <v>160.0</v>
      </c>
      <c r="F77" s="9">
        <v>360.0</v>
      </c>
      <c r="G77" s="9">
        <v>0.0</v>
      </c>
      <c r="H77" s="9">
        <v>2.0</v>
      </c>
      <c r="I77" s="9">
        <v>151.0</v>
      </c>
      <c r="J77" s="9">
        <v>0.0</v>
      </c>
      <c r="K77" s="9">
        <v>0.8</v>
      </c>
      <c r="L77" s="9">
        <v>1.0</v>
      </c>
      <c r="M77" s="9">
        <v>0.0</v>
      </c>
      <c r="N77" s="9">
        <v>3.0</v>
      </c>
      <c r="O77" s="9">
        <v>0.0</v>
      </c>
      <c r="R77">
        <f t="shared" si="1"/>
        <v>1.1684313</v>
      </c>
      <c r="T77">
        <f t="shared" si="2"/>
        <v>-1.452116227</v>
      </c>
      <c r="V77">
        <f t="shared" si="3"/>
        <v>-3.303418471</v>
      </c>
      <c r="X77">
        <f t="shared" si="4"/>
        <v>1.595550236</v>
      </c>
      <c r="Z77">
        <f t="shared" si="5"/>
        <v>2.18457968</v>
      </c>
      <c r="AB77">
        <f t="shared" si="6"/>
        <v>-0.4179767596</v>
      </c>
      <c r="AD77">
        <f t="shared" si="7"/>
        <v>1.001739998</v>
      </c>
      <c r="AF77">
        <f t="shared" si="8"/>
        <v>0.0701149083</v>
      </c>
      <c r="AH77">
        <f t="shared" si="9"/>
        <v>-0.6933806784</v>
      </c>
      <c r="AJ77">
        <f t="shared" si="10"/>
        <v>-0.2073306709</v>
      </c>
      <c r="AL77">
        <f t="shared" si="11"/>
        <v>-0.9928039972</v>
      </c>
      <c r="AN77">
        <f t="shared" si="12"/>
        <v>-0.7333563273</v>
      </c>
      <c r="AP77">
        <f t="shared" si="13"/>
        <v>-0.8862398468</v>
      </c>
      <c r="AR77">
        <f t="shared" si="14"/>
        <v>-0.74998326</v>
      </c>
    </row>
    <row r="78">
      <c r="B78" s="25">
        <v>60.0</v>
      </c>
      <c r="C78" s="9"/>
      <c r="D78" s="9">
        <v>4.0</v>
      </c>
      <c r="E78" s="9">
        <v>125.0</v>
      </c>
      <c r="F78" s="9">
        <v>258.0</v>
      </c>
      <c r="G78" s="9">
        <v>0.0</v>
      </c>
      <c r="H78" s="9">
        <v>2.0</v>
      </c>
      <c r="I78" s="9">
        <v>141.0</v>
      </c>
      <c r="J78" s="9">
        <v>1.0</v>
      </c>
      <c r="K78" s="9">
        <v>2.8</v>
      </c>
      <c r="L78" s="9">
        <v>2.0</v>
      </c>
      <c r="M78" s="9">
        <v>1.0</v>
      </c>
      <c r="N78" s="9">
        <v>7.0</v>
      </c>
      <c r="O78" s="9">
        <v>1.0</v>
      </c>
      <c r="R78">
        <f t="shared" si="1"/>
        <v>0.6152521063</v>
      </c>
      <c r="T78">
        <f t="shared" si="2"/>
        <v>-1.452116227</v>
      </c>
      <c r="V78">
        <f t="shared" si="3"/>
        <v>0.8708050825</v>
      </c>
      <c r="X78">
        <f t="shared" si="4"/>
        <v>-0.3821837248</v>
      </c>
      <c r="Z78">
        <f t="shared" si="5"/>
        <v>0.2209943958</v>
      </c>
      <c r="AB78">
        <f t="shared" si="6"/>
        <v>-0.4179767596</v>
      </c>
      <c r="AD78">
        <f t="shared" si="7"/>
        <v>1.001739998</v>
      </c>
      <c r="AF78">
        <f t="shared" si="8"/>
        <v>-0.3635097866</v>
      </c>
      <c r="AH78">
        <f t="shared" si="9"/>
        <v>1.437320365</v>
      </c>
      <c r="AJ78">
        <f t="shared" si="10"/>
        <v>1.510718428</v>
      </c>
      <c r="AL78">
        <f t="shared" si="11"/>
        <v>0.6525734139</v>
      </c>
      <c r="AN78">
        <f t="shared" si="12"/>
        <v>0.3537799368</v>
      </c>
      <c r="AP78">
        <f t="shared" si="13"/>
        <v>1.176409106</v>
      </c>
      <c r="AR78">
        <f t="shared" si="14"/>
        <v>0.06842912956</v>
      </c>
    </row>
    <row r="79">
      <c r="B79" s="25">
        <v>51.0</v>
      </c>
      <c r="C79" s="9">
        <v>0.0</v>
      </c>
      <c r="D79" s="9">
        <v>3.0</v>
      </c>
      <c r="E79" s="9">
        <v>140.0</v>
      </c>
      <c r="F79" s="9">
        <v>308.0</v>
      </c>
      <c r="G79" s="9">
        <v>0.0</v>
      </c>
      <c r="H79" s="9">
        <v>2.0</v>
      </c>
      <c r="I79" s="9">
        <v>142.0</v>
      </c>
      <c r="J79" s="9">
        <v>0.0</v>
      </c>
      <c r="K79" s="9">
        <v>1.5</v>
      </c>
      <c r="L79" s="9">
        <v>1.0</v>
      </c>
      <c r="M79" s="9">
        <v>1.0</v>
      </c>
      <c r="N79" s="9">
        <v>3.0</v>
      </c>
      <c r="O79" s="9">
        <v>0.0</v>
      </c>
      <c r="R79">
        <f t="shared" si="1"/>
        <v>-0.380470442</v>
      </c>
      <c r="T79">
        <f t="shared" si="2"/>
        <v>-1.452116227</v>
      </c>
      <c r="V79">
        <f t="shared" si="3"/>
        <v>-0.1727508058</v>
      </c>
      <c r="X79">
        <f t="shared" si="4"/>
        <v>0.4654165439</v>
      </c>
      <c r="Z79">
        <f t="shared" si="5"/>
        <v>1.183536202</v>
      </c>
      <c r="AB79">
        <f t="shared" si="6"/>
        <v>-0.4179767596</v>
      </c>
      <c r="AD79">
        <f t="shared" si="7"/>
        <v>1.001739998</v>
      </c>
      <c r="AF79">
        <f t="shared" si="8"/>
        <v>-0.3201473171</v>
      </c>
      <c r="AH79">
        <f t="shared" si="9"/>
        <v>-0.6933806784</v>
      </c>
      <c r="AJ79">
        <f t="shared" si="10"/>
        <v>0.3939865136</v>
      </c>
      <c r="AL79">
        <f t="shared" si="11"/>
        <v>-0.9928039972</v>
      </c>
      <c r="AN79">
        <f t="shared" si="12"/>
        <v>0.3537799368</v>
      </c>
      <c r="AP79">
        <f t="shared" si="13"/>
        <v>-0.8862398468</v>
      </c>
      <c r="AR79">
        <f t="shared" si="14"/>
        <v>-0.74998326</v>
      </c>
    </row>
    <row r="80">
      <c r="B80" s="25">
        <v>48.0</v>
      </c>
      <c r="C80" s="9">
        <v>1.0</v>
      </c>
      <c r="D80" s="9">
        <v>2.0</v>
      </c>
      <c r="E80" s="9">
        <v>130.0</v>
      </c>
      <c r="F80" s="9">
        <v>245.0</v>
      </c>
      <c r="G80" s="9">
        <v>0.0</v>
      </c>
      <c r="H80" s="9">
        <v>2.0</v>
      </c>
      <c r="I80" s="9">
        <v>180.0</v>
      </c>
      <c r="J80" s="9">
        <v>0.0</v>
      </c>
      <c r="K80" s="9">
        <v>0.2</v>
      </c>
      <c r="L80" s="9">
        <v>2.0</v>
      </c>
      <c r="M80" s="9">
        <v>0.0</v>
      </c>
      <c r="N80" s="9">
        <v>3.0</v>
      </c>
      <c r="O80" s="9">
        <v>0.0</v>
      </c>
      <c r="R80">
        <f t="shared" si="1"/>
        <v>-0.7123779581</v>
      </c>
      <c r="T80">
        <f t="shared" si="2"/>
        <v>0.6863235898</v>
      </c>
      <c r="V80">
        <f t="shared" si="3"/>
        <v>-1.216306694</v>
      </c>
      <c r="X80">
        <f t="shared" si="4"/>
        <v>-0.09965030186</v>
      </c>
      <c r="Z80">
        <f t="shared" si="5"/>
        <v>-0.02926647383</v>
      </c>
      <c r="AB80">
        <f t="shared" si="6"/>
        <v>-0.4179767596</v>
      </c>
      <c r="AD80">
        <f t="shared" si="7"/>
        <v>1.001739998</v>
      </c>
      <c r="AF80">
        <f t="shared" si="8"/>
        <v>1.327626524</v>
      </c>
      <c r="AH80">
        <f t="shared" si="9"/>
        <v>-0.6933806784</v>
      </c>
      <c r="AJ80">
        <f t="shared" si="10"/>
        <v>-0.7227454005</v>
      </c>
      <c r="AL80">
        <f t="shared" si="11"/>
        <v>0.6525734139</v>
      </c>
      <c r="AN80">
        <f t="shared" si="12"/>
        <v>-0.7333563273</v>
      </c>
      <c r="AP80">
        <f t="shared" si="13"/>
        <v>-0.8862398468</v>
      </c>
      <c r="AR80">
        <f t="shared" si="14"/>
        <v>-0.74998326</v>
      </c>
    </row>
    <row r="81">
      <c r="B81" s="25">
        <v>58.0</v>
      </c>
      <c r="C81" s="9"/>
      <c r="D81" s="9">
        <v>4.0</v>
      </c>
      <c r="E81" s="9">
        <v>150.0</v>
      </c>
      <c r="F81" s="9">
        <v>270.0</v>
      </c>
      <c r="G81" s="9">
        <v>0.0</v>
      </c>
      <c r="H81" s="9">
        <v>2.0</v>
      </c>
      <c r="I81" s="9">
        <v>111.0</v>
      </c>
      <c r="J81" s="9">
        <v>1.0</v>
      </c>
      <c r="K81" s="9">
        <v>0.8</v>
      </c>
      <c r="L81" s="9">
        <v>1.0</v>
      </c>
      <c r="M81" s="9">
        <v>0.0</v>
      </c>
      <c r="N81" s="9">
        <v>7.0</v>
      </c>
      <c r="O81" s="9">
        <v>3.0</v>
      </c>
      <c r="R81">
        <f t="shared" si="1"/>
        <v>0.3939804289</v>
      </c>
      <c r="T81">
        <f t="shared" si="2"/>
        <v>-1.452116227</v>
      </c>
      <c r="V81">
        <f t="shared" si="3"/>
        <v>0.8708050825</v>
      </c>
      <c r="X81">
        <f t="shared" si="4"/>
        <v>1.03048339</v>
      </c>
      <c r="Z81">
        <f t="shared" si="5"/>
        <v>0.4520044292</v>
      </c>
      <c r="AB81">
        <f t="shared" si="6"/>
        <v>-0.4179767596</v>
      </c>
      <c r="AD81">
        <f t="shared" si="7"/>
        <v>1.001739998</v>
      </c>
      <c r="AF81">
        <f t="shared" si="8"/>
        <v>-1.664383871</v>
      </c>
      <c r="AH81">
        <f t="shared" si="9"/>
        <v>1.437320365</v>
      </c>
      <c r="AJ81">
        <f t="shared" si="10"/>
        <v>-0.2073306709</v>
      </c>
      <c r="AL81">
        <f t="shared" si="11"/>
        <v>-0.9928039972</v>
      </c>
      <c r="AN81">
        <f t="shared" si="12"/>
        <v>-0.7333563273</v>
      </c>
      <c r="AP81">
        <f t="shared" si="13"/>
        <v>1.176409106</v>
      </c>
      <c r="AR81">
        <f t="shared" si="14"/>
        <v>1.705253909</v>
      </c>
    </row>
    <row r="82">
      <c r="B82" s="25">
        <v>45.0</v>
      </c>
      <c r="C82" s="9">
        <v>1.0</v>
      </c>
      <c r="D82" s="9"/>
      <c r="E82" s="9">
        <v>104.0</v>
      </c>
      <c r="F82" s="9">
        <v>208.0</v>
      </c>
      <c r="G82" s="9">
        <v>0.0</v>
      </c>
      <c r="H82" s="9">
        <v>2.0</v>
      </c>
      <c r="I82" s="9">
        <v>148.0</v>
      </c>
      <c r="J82" s="9">
        <v>1.0</v>
      </c>
      <c r="K82" s="9">
        <v>3.0</v>
      </c>
      <c r="L82" s="9">
        <v>2.0</v>
      </c>
      <c r="M82" s="9">
        <v>0.0</v>
      </c>
      <c r="N82" s="9">
        <v>3.0</v>
      </c>
      <c r="O82" s="9">
        <v>0.0</v>
      </c>
      <c r="R82">
        <f t="shared" si="1"/>
        <v>-1.044285474</v>
      </c>
      <c r="T82">
        <f t="shared" si="2"/>
        <v>0.6863235898</v>
      </c>
      <c r="V82">
        <f t="shared" si="3"/>
        <v>-3.303418471</v>
      </c>
      <c r="X82">
        <f t="shared" si="4"/>
        <v>-1.568824101</v>
      </c>
      <c r="Z82">
        <f t="shared" si="5"/>
        <v>-0.7415474104</v>
      </c>
      <c r="AB82">
        <f t="shared" si="6"/>
        <v>-0.4179767596</v>
      </c>
      <c r="AD82">
        <f t="shared" si="7"/>
        <v>1.001739998</v>
      </c>
      <c r="AF82">
        <f t="shared" si="8"/>
        <v>-0.05997250018</v>
      </c>
      <c r="AH82">
        <f t="shared" si="9"/>
        <v>1.437320365</v>
      </c>
      <c r="AJ82">
        <f t="shared" si="10"/>
        <v>1.682523338</v>
      </c>
      <c r="AL82">
        <f t="shared" si="11"/>
        <v>0.6525734139</v>
      </c>
      <c r="AN82">
        <f t="shared" si="12"/>
        <v>-0.7333563273</v>
      </c>
      <c r="AP82">
        <f t="shared" si="13"/>
        <v>-0.8862398468</v>
      </c>
      <c r="AR82">
        <f t="shared" si="14"/>
        <v>-0.74998326</v>
      </c>
    </row>
    <row r="83">
      <c r="B83" s="25">
        <v>53.0</v>
      </c>
      <c r="C83" s="9">
        <v>0.0</v>
      </c>
      <c r="D83" s="9">
        <v>4.0</v>
      </c>
      <c r="E83" s="9"/>
      <c r="F83" s="9">
        <v>264.0</v>
      </c>
      <c r="G83" s="9">
        <v>0.0</v>
      </c>
      <c r="H83" s="9">
        <v>2.0</v>
      </c>
      <c r="I83" s="9">
        <v>143.0</v>
      </c>
      <c r="J83" s="9">
        <v>0.0</v>
      </c>
      <c r="K83" s="9">
        <v>0.4</v>
      </c>
      <c r="L83" s="9">
        <v>2.0</v>
      </c>
      <c r="M83" s="9">
        <v>0.0</v>
      </c>
      <c r="N83" s="9">
        <v>3.0</v>
      </c>
      <c r="O83" s="9">
        <v>0.0</v>
      </c>
      <c r="R83">
        <f t="shared" si="1"/>
        <v>-0.1591987646</v>
      </c>
      <c r="T83">
        <f t="shared" si="2"/>
        <v>-1.452116227</v>
      </c>
      <c r="V83">
        <f t="shared" si="3"/>
        <v>0.8708050825</v>
      </c>
      <c r="X83">
        <f t="shared" si="4"/>
        <v>-7.445519297</v>
      </c>
      <c r="Z83">
        <f t="shared" si="5"/>
        <v>0.3364994125</v>
      </c>
      <c r="AB83">
        <f t="shared" si="6"/>
        <v>-0.4179767596</v>
      </c>
      <c r="AD83">
        <f t="shared" si="7"/>
        <v>1.001739998</v>
      </c>
      <c r="AF83">
        <f t="shared" si="8"/>
        <v>-0.2767848477</v>
      </c>
      <c r="AH83">
        <f t="shared" si="9"/>
        <v>-0.6933806784</v>
      </c>
      <c r="AJ83">
        <f t="shared" si="10"/>
        <v>-0.5509404906</v>
      </c>
      <c r="AL83">
        <f t="shared" si="11"/>
        <v>0.6525734139</v>
      </c>
      <c r="AN83">
        <f t="shared" si="12"/>
        <v>-0.7333563273</v>
      </c>
      <c r="AP83">
        <f t="shared" si="13"/>
        <v>-0.8862398468</v>
      </c>
      <c r="AR83">
        <f t="shared" si="14"/>
        <v>-0.74998326</v>
      </c>
    </row>
    <row r="84">
      <c r="B84" s="25">
        <v>39.0</v>
      </c>
      <c r="C84" s="9">
        <v>1.0</v>
      </c>
      <c r="D84" s="9">
        <v>3.0</v>
      </c>
      <c r="E84" s="9">
        <v>140.0</v>
      </c>
      <c r="F84" s="9"/>
      <c r="G84" s="9">
        <v>0.0</v>
      </c>
      <c r="H84" s="9">
        <v>2.0</v>
      </c>
      <c r="I84" s="9">
        <v>182.0</v>
      </c>
      <c r="J84" s="9">
        <v>0.0</v>
      </c>
      <c r="K84" s="9">
        <v>0.0</v>
      </c>
      <c r="L84" s="9">
        <v>1.0</v>
      </c>
      <c r="M84" s="9">
        <v>0.0</v>
      </c>
      <c r="N84" s="9">
        <v>3.0</v>
      </c>
      <c r="O84" s="9">
        <v>0.0</v>
      </c>
      <c r="R84">
        <f t="shared" si="1"/>
        <v>-1.708100506</v>
      </c>
      <c r="T84">
        <f t="shared" si="2"/>
        <v>0.6863235898</v>
      </c>
      <c r="V84">
        <f t="shared" si="3"/>
        <v>-0.1727508058</v>
      </c>
      <c r="X84">
        <f t="shared" si="4"/>
        <v>0.4654165439</v>
      </c>
      <c r="Z84">
        <f t="shared" si="5"/>
        <v>-4.745721324</v>
      </c>
      <c r="AB84">
        <f t="shared" si="6"/>
        <v>-0.4179767596</v>
      </c>
      <c r="AD84">
        <f t="shared" si="7"/>
        <v>1.001739998</v>
      </c>
      <c r="AF84">
        <f t="shared" si="8"/>
        <v>1.414351463</v>
      </c>
      <c r="AH84">
        <f t="shared" si="9"/>
        <v>-0.6933806784</v>
      </c>
      <c r="AJ84">
        <f t="shared" si="10"/>
        <v>-0.8945503104</v>
      </c>
      <c r="AL84">
        <f t="shared" si="11"/>
        <v>-0.9928039972</v>
      </c>
      <c r="AN84">
        <f t="shared" si="12"/>
        <v>-0.7333563273</v>
      </c>
      <c r="AP84">
        <f t="shared" si="13"/>
        <v>-0.8862398468</v>
      </c>
      <c r="AR84">
        <f t="shared" si="14"/>
        <v>-0.74998326</v>
      </c>
    </row>
    <row r="85">
      <c r="B85" s="25">
        <v>68.0</v>
      </c>
      <c r="C85" s="9">
        <v>1.0</v>
      </c>
      <c r="D85" s="9">
        <v>3.0</v>
      </c>
      <c r="E85" s="9">
        <v>180.0</v>
      </c>
      <c r="F85" s="9">
        <v>274.0</v>
      </c>
      <c r="G85" s="9"/>
      <c r="H85" s="9">
        <v>2.0</v>
      </c>
      <c r="I85" s="9">
        <v>150.0</v>
      </c>
      <c r="J85" s="9">
        <v>1.0</v>
      </c>
      <c r="K85" s="9">
        <v>1.6</v>
      </c>
      <c r="L85" s="9">
        <v>2.0</v>
      </c>
      <c r="M85" s="9">
        <v>0.0</v>
      </c>
      <c r="N85" s="9">
        <v>7.0</v>
      </c>
      <c r="O85" s="9">
        <v>3.0</v>
      </c>
      <c r="R85">
        <f t="shared" si="1"/>
        <v>1.500338816</v>
      </c>
      <c r="T85">
        <f t="shared" si="2"/>
        <v>0.6863235898</v>
      </c>
      <c r="V85">
        <f t="shared" si="3"/>
        <v>-0.1727508058</v>
      </c>
      <c r="X85">
        <f t="shared" si="4"/>
        <v>2.725683927</v>
      </c>
      <c r="Z85">
        <f t="shared" si="5"/>
        <v>0.5290077737</v>
      </c>
      <c r="AB85">
        <f t="shared" si="6"/>
        <v>-0.4179767596</v>
      </c>
      <c r="AD85">
        <f t="shared" si="7"/>
        <v>1.001739998</v>
      </c>
      <c r="AF85">
        <f t="shared" si="8"/>
        <v>0.02675243881</v>
      </c>
      <c r="AH85">
        <f t="shared" si="9"/>
        <v>1.437320365</v>
      </c>
      <c r="AJ85">
        <f t="shared" si="10"/>
        <v>0.4798889686</v>
      </c>
      <c r="AL85">
        <f t="shared" si="11"/>
        <v>0.6525734139</v>
      </c>
      <c r="AN85">
        <f t="shared" si="12"/>
        <v>-0.7333563273</v>
      </c>
      <c r="AP85">
        <f t="shared" si="13"/>
        <v>1.176409106</v>
      </c>
      <c r="AR85">
        <f t="shared" si="14"/>
        <v>1.705253909</v>
      </c>
    </row>
    <row r="86">
      <c r="B86" s="25">
        <v>52.0</v>
      </c>
      <c r="C86" s="9">
        <v>1.0</v>
      </c>
      <c r="D86" s="9">
        <v>2.0</v>
      </c>
      <c r="E86" s="9">
        <v>120.0</v>
      </c>
      <c r="F86" s="9">
        <v>325.0</v>
      </c>
      <c r="G86" s="9">
        <v>0.0</v>
      </c>
      <c r="H86" s="9"/>
      <c r="I86" s="9">
        <v>172.0</v>
      </c>
      <c r="J86" s="9">
        <v>0.0</v>
      </c>
      <c r="K86" s="9">
        <v>0.2</v>
      </c>
      <c r="L86" s="9">
        <v>1.0</v>
      </c>
      <c r="M86" s="9">
        <v>0.0</v>
      </c>
      <c r="N86" s="9">
        <v>3.0</v>
      </c>
      <c r="O86" s="9">
        <v>0.0</v>
      </c>
      <c r="R86">
        <f t="shared" si="1"/>
        <v>-0.2698346033</v>
      </c>
      <c r="T86">
        <f t="shared" si="2"/>
        <v>0.6863235898</v>
      </c>
      <c r="V86">
        <f t="shared" si="3"/>
        <v>-1.216306694</v>
      </c>
      <c r="X86">
        <f t="shared" si="4"/>
        <v>-0.6647171476</v>
      </c>
      <c r="Z86">
        <f t="shared" si="5"/>
        <v>1.510800416</v>
      </c>
      <c r="AB86">
        <f t="shared" si="6"/>
        <v>-0.4179767596</v>
      </c>
      <c r="AD86">
        <f t="shared" si="7"/>
        <v>-1.008554555</v>
      </c>
      <c r="AF86">
        <f t="shared" si="8"/>
        <v>0.9807267677</v>
      </c>
      <c r="AH86">
        <f t="shared" si="9"/>
        <v>-0.6933806784</v>
      </c>
      <c r="AJ86">
        <f t="shared" si="10"/>
        <v>-0.7227454005</v>
      </c>
      <c r="AL86">
        <f t="shared" si="11"/>
        <v>-0.9928039972</v>
      </c>
      <c r="AN86">
        <f t="shared" si="12"/>
        <v>-0.7333563273</v>
      </c>
      <c r="AP86">
        <f t="shared" si="13"/>
        <v>-0.8862398468</v>
      </c>
      <c r="AR86">
        <f t="shared" si="14"/>
        <v>-0.74998326</v>
      </c>
    </row>
    <row r="87">
      <c r="B87" s="25">
        <v>44.0</v>
      </c>
      <c r="C87" s="9">
        <v>1.0</v>
      </c>
      <c r="D87" s="9">
        <v>3.0</v>
      </c>
      <c r="E87" s="9">
        <v>140.0</v>
      </c>
      <c r="F87" s="9">
        <v>235.0</v>
      </c>
      <c r="G87" s="9">
        <v>0.0</v>
      </c>
      <c r="H87" s="9">
        <v>2.0</v>
      </c>
      <c r="I87" s="9"/>
      <c r="J87" s="9">
        <v>0.0</v>
      </c>
      <c r="K87" s="9">
        <v>0.0</v>
      </c>
      <c r="L87" s="9">
        <v>1.0</v>
      </c>
      <c r="M87" s="9">
        <v>0.0</v>
      </c>
      <c r="N87" s="9">
        <v>3.0</v>
      </c>
      <c r="O87" s="9">
        <v>0.0</v>
      </c>
      <c r="R87">
        <f t="shared" si="1"/>
        <v>-1.154921313</v>
      </c>
      <c r="T87">
        <f t="shared" si="2"/>
        <v>0.6863235898</v>
      </c>
      <c r="V87">
        <f t="shared" si="3"/>
        <v>-0.1727508058</v>
      </c>
      <c r="X87">
        <f t="shared" si="4"/>
        <v>0.4654165439</v>
      </c>
      <c r="Z87">
        <f t="shared" si="5"/>
        <v>-0.2217748351</v>
      </c>
      <c r="AB87">
        <f t="shared" si="6"/>
        <v>-0.4179767596</v>
      </c>
      <c r="AD87">
        <f t="shared" si="7"/>
        <v>1.001739998</v>
      </c>
      <c r="AF87">
        <f t="shared" si="8"/>
        <v>-6.477617985</v>
      </c>
      <c r="AH87">
        <f t="shared" si="9"/>
        <v>-0.6933806784</v>
      </c>
      <c r="AJ87">
        <f t="shared" si="10"/>
        <v>-0.8945503104</v>
      </c>
      <c r="AL87">
        <f t="shared" si="11"/>
        <v>-0.9928039972</v>
      </c>
      <c r="AN87">
        <f t="shared" si="12"/>
        <v>-0.7333563273</v>
      </c>
      <c r="AP87">
        <f t="shared" si="13"/>
        <v>-0.8862398468</v>
      </c>
      <c r="AR87">
        <f t="shared" si="14"/>
        <v>-0.74998326</v>
      </c>
    </row>
    <row r="88">
      <c r="B88" s="25">
        <v>47.0</v>
      </c>
      <c r="C88" s="9">
        <v>1.0</v>
      </c>
      <c r="D88" s="9">
        <v>3.0</v>
      </c>
      <c r="E88" s="9">
        <v>138.0</v>
      </c>
      <c r="F88" s="9">
        <v>257.0</v>
      </c>
      <c r="G88" s="9">
        <v>0.0</v>
      </c>
      <c r="H88" s="9">
        <v>2.0</v>
      </c>
      <c r="I88" s="9">
        <v>156.0</v>
      </c>
      <c r="J88" s="9"/>
      <c r="K88" s="9">
        <v>0.0</v>
      </c>
      <c r="L88" s="9">
        <v>1.0</v>
      </c>
      <c r="M88" s="9">
        <v>0.0</v>
      </c>
      <c r="N88" s="9">
        <v>3.0</v>
      </c>
      <c r="O88" s="9">
        <v>0.0</v>
      </c>
      <c r="R88">
        <f t="shared" si="1"/>
        <v>-0.8230137968</v>
      </c>
      <c r="T88">
        <f t="shared" si="2"/>
        <v>0.6863235898</v>
      </c>
      <c r="V88">
        <f t="shared" si="3"/>
        <v>-0.1727508058</v>
      </c>
      <c r="X88">
        <f t="shared" si="4"/>
        <v>0.3524031748</v>
      </c>
      <c r="Z88">
        <f t="shared" si="5"/>
        <v>0.2017435596</v>
      </c>
      <c r="AB88">
        <f t="shared" si="6"/>
        <v>-0.4179767596</v>
      </c>
      <c r="AD88">
        <f t="shared" si="7"/>
        <v>1.001739998</v>
      </c>
      <c r="AF88">
        <f t="shared" si="8"/>
        <v>0.2869272558</v>
      </c>
      <c r="AH88">
        <f t="shared" si="9"/>
        <v>-0.6933806784</v>
      </c>
      <c r="AJ88">
        <f t="shared" si="10"/>
        <v>-0.8945503104</v>
      </c>
      <c r="AL88">
        <f t="shared" si="11"/>
        <v>-0.9928039972</v>
      </c>
      <c r="AN88">
        <f t="shared" si="12"/>
        <v>-0.7333563273</v>
      </c>
      <c r="AP88">
        <f t="shared" si="13"/>
        <v>-0.8862398468</v>
      </c>
      <c r="AR88">
        <f t="shared" si="14"/>
        <v>-0.74998326</v>
      </c>
    </row>
    <row r="89">
      <c r="B89" s="25">
        <v>53.0</v>
      </c>
      <c r="C89" s="9">
        <v>0.0</v>
      </c>
      <c r="D89" s="9">
        <v>3.0</v>
      </c>
      <c r="E89" s="9">
        <v>128.0</v>
      </c>
      <c r="F89" s="9">
        <v>216.0</v>
      </c>
      <c r="G89" s="9">
        <v>0.0</v>
      </c>
      <c r="H89" s="9">
        <v>2.0</v>
      </c>
      <c r="I89" s="9">
        <v>115.0</v>
      </c>
      <c r="J89" s="9">
        <v>0.0</v>
      </c>
      <c r="K89" s="9"/>
      <c r="L89" s="9">
        <v>1.0</v>
      </c>
      <c r="M89" s="9">
        <v>0.0</v>
      </c>
      <c r="N89" s="9">
        <v>3.0</v>
      </c>
      <c r="O89" s="9">
        <v>0.0</v>
      </c>
      <c r="R89">
        <f t="shared" si="1"/>
        <v>-0.1591987646</v>
      </c>
      <c r="T89">
        <f t="shared" si="2"/>
        <v>-1.452116227</v>
      </c>
      <c r="V89">
        <f t="shared" si="3"/>
        <v>-0.1727508058</v>
      </c>
      <c r="X89">
        <f t="shared" si="4"/>
        <v>-0.212663671</v>
      </c>
      <c r="Z89">
        <f t="shared" si="5"/>
        <v>-0.5875407214</v>
      </c>
      <c r="AB89">
        <f t="shared" si="6"/>
        <v>-0.4179767596</v>
      </c>
      <c r="AD89">
        <f t="shared" si="7"/>
        <v>1.001739998</v>
      </c>
      <c r="AF89">
        <f t="shared" si="8"/>
        <v>-1.490933993</v>
      </c>
      <c r="AH89">
        <f t="shared" si="9"/>
        <v>-0.6933806784</v>
      </c>
      <c r="AJ89">
        <f t="shared" si="10"/>
        <v>-0.8945503104</v>
      </c>
      <c r="AL89">
        <f t="shared" si="11"/>
        <v>-0.9928039972</v>
      </c>
      <c r="AN89">
        <f t="shared" si="12"/>
        <v>-0.7333563273</v>
      </c>
      <c r="AP89">
        <f t="shared" si="13"/>
        <v>-0.8862398468</v>
      </c>
      <c r="AR89">
        <f t="shared" si="14"/>
        <v>-0.74998326</v>
      </c>
    </row>
    <row r="90">
      <c r="B90" s="25">
        <v>53.0</v>
      </c>
      <c r="C90" s="9">
        <v>0.0</v>
      </c>
      <c r="D90" s="9">
        <v>4.0</v>
      </c>
      <c r="E90" s="9">
        <v>138.0</v>
      </c>
      <c r="F90" s="9">
        <v>234.0</v>
      </c>
      <c r="G90" s="9">
        <v>0.0</v>
      </c>
      <c r="H90" s="9">
        <v>2.0</v>
      </c>
      <c r="I90" s="9">
        <v>160.0</v>
      </c>
      <c r="J90" s="9">
        <v>0.0</v>
      </c>
      <c r="K90" s="9">
        <v>0.0</v>
      </c>
      <c r="L90" s="9"/>
      <c r="M90" s="9">
        <v>0.0</v>
      </c>
      <c r="N90" s="9">
        <v>3.0</v>
      </c>
      <c r="O90" s="9">
        <v>0.0</v>
      </c>
      <c r="R90">
        <f t="shared" si="1"/>
        <v>-0.1591987646</v>
      </c>
      <c r="T90">
        <f t="shared" si="2"/>
        <v>-1.452116227</v>
      </c>
      <c r="V90">
        <f t="shared" si="3"/>
        <v>0.8708050825</v>
      </c>
      <c r="X90">
        <f t="shared" si="4"/>
        <v>0.3524031748</v>
      </c>
      <c r="Z90">
        <f t="shared" si="5"/>
        <v>-0.2410256712</v>
      </c>
      <c r="AB90">
        <f t="shared" si="6"/>
        <v>-0.4179767596</v>
      </c>
      <c r="AD90">
        <f t="shared" si="7"/>
        <v>1.001739998</v>
      </c>
      <c r="AF90">
        <f t="shared" si="8"/>
        <v>0.4603771338</v>
      </c>
      <c r="AH90">
        <f t="shared" si="9"/>
        <v>-0.6933806784</v>
      </c>
      <c r="AJ90">
        <f t="shared" si="10"/>
        <v>-0.8945503104</v>
      </c>
      <c r="AL90">
        <f t="shared" si="11"/>
        <v>-2.638181408</v>
      </c>
      <c r="AN90">
        <f t="shared" si="12"/>
        <v>-0.7333563273</v>
      </c>
      <c r="AP90">
        <f t="shared" si="13"/>
        <v>-0.8862398468</v>
      </c>
      <c r="AR90">
        <f t="shared" si="14"/>
        <v>-0.74998326</v>
      </c>
    </row>
    <row r="91">
      <c r="B91" s="25">
        <v>51.0</v>
      </c>
      <c r="C91" s="9">
        <v>0.0</v>
      </c>
      <c r="D91" s="9">
        <v>3.0</v>
      </c>
      <c r="E91" s="9">
        <v>130.0</v>
      </c>
      <c r="F91" s="9">
        <v>256.0</v>
      </c>
      <c r="G91" s="9">
        <v>0.0</v>
      </c>
      <c r="H91" s="9">
        <v>2.0</v>
      </c>
      <c r="I91" s="9">
        <v>149.0</v>
      </c>
      <c r="J91" s="9">
        <v>0.0</v>
      </c>
      <c r="K91" s="9">
        <v>0.5</v>
      </c>
      <c r="L91" s="9">
        <v>1.0</v>
      </c>
      <c r="M91" s="9"/>
      <c r="N91" s="9">
        <v>3.0</v>
      </c>
      <c r="O91" s="9">
        <v>0.0</v>
      </c>
      <c r="R91">
        <f t="shared" si="1"/>
        <v>-0.380470442</v>
      </c>
      <c r="T91">
        <f t="shared" si="2"/>
        <v>-1.452116227</v>
      </c>
      <c r="V91">
        <f t="shared" si="3"/>
        <v>-0.1727508058</v>
      </c>
      <c r="X91">
        <f t="shared" si="4"/>
        <v>-0.09965030186</v>
      </c>
      <c r="Z91">
        <f t="shared" si="5"/>
        <v>0.1824927235</v>
      </c>
      <c r="AB91">
        <f t="shared" si="6"/>
        <v>-0.4179767596</v>
      </c>
      <c r="AD91">
        <f t="shared" si="7"/>
        <v>1.001739998</v>
      </c>
      <c r="AF91">
        <f t="shared" si="8"/>
        <v>-0.01661003069</v>
      </c>
      <c r="AH91">
        <f t="shared" si="9"/>
        <v>-0.6933806784</v>
      </c>
      <c r="AJ91">
        <f t="shared" si="10"/>
        <v>-0.4650380357</v>
      </c>
      <c r="AL91">
        <f t="shared" si="11"/>
        <v>-0.9928039972</v>
      </c>
      <c r="AN91">
        <f t="shared" si="12"/>
        <v>-0.7333563273</v>
      </c>
      <c r="AP91">
        <f t="shared" si="13"/>
        <v>-0.8862398468</v>
      </c>
      <c r="AR91">
        <f t="shared" si="14"/>
        <v>-0.74998326</v>
      </c>
    </row>
    <row r="92">
      <c r="B92" s="25">
        <v>66.0</v>
      </c>
      <c r="C92" s="9">
        <v>1.0</v>
      </c>
      <c r="D92" s="9">
        <v>4.0</v>
      </c>
      <c r="E92" s="9">
        <v>120.0</v>
      </c>
      <c r="F92" s="9">
        <v>302.0</v>
      </c>
      <c r="G92" s="9">
        <v>0.0</v>
      </c>
      <c r="H92" s="9">
        <v>2.0</v>
      </c>
      <c r="I92" s="9">
        <v>151.0</v>
      </c>
      <c r="J92" s="9">
        <v>0.0</v>
      </c>
      <c r="K92" s="9">
        <v>0.4</v>
      </c>
      <c r="L92" s="9">
        <v>2.0</v>
      </c>
      <c r="M92" s="9">
        <v>0.0</v>
      </c>
      <c r="N92" s="9"/>
      <c r="O92" s="9">
        <v>0.0</v>
      </c>
      <c r="R92">
        <f t="shared" si="1"/>
        <v>1.279067138</v>
      </c>
      <c r="T92">
        <f t="shared" si="2"/>
        <v>0.6863235898</v>
      </c>
      <c r="V92">
        <f t="shared" si="3"/>
        <v>0.8708050825</v>
      </c>
      <c r="X92">
        <f t="shared" si="4"/>
        <v>-0.6647171476</v>
      </c>
      <c r="Z92">
        <f t="shared" si="5"/>
        <v>1.068031185</v>
      </c>
      <c r="AB92">
        <f t="shared" si="6"/>
        <v>-0.4179767596</v>
      </c>
      <c r="AD92">
        <f t="shared" si="7"/>
        <v>1.001739998</v>
      </c>
      <c r="AF92">
        <f t="shared" si="8"/>
        <v>0.0701149083</v>
      </c>
      <c r="AH92">
        <f t="shared" si="9"/>
        <v>-0.6933806784</v>
      </c>
      <c r="AJ92">
        <f t="shared" si="10"/>
        <v>-0.5509404906</v>
      </c>
      <c r="AL92">
        <f t="shared" si="11"/>
        <v>0.6525734139</v>
      </c>
      <c r="AN92">
        <f t="shared" si="12"/>
        <v>-0.7333563273</v>
      </c>
      <c r="AP92">
        <f t="shared" si="13"/>
        <v>-2.433226562</v>
      </c>
      <c r="AR92">
        <f t="shared" si="14"/>
        <v>-0.74998326</v>
      </c>
    </row>
    <row r="93">
      <c r="B93" s="25">
        <v>62.0</v>
      </c>
      <c r="C93" s="9">
        <v>0.0</v>
      </c>
      <c r="D93" s="9">
        <v>4.0</v>
      </c>
      <c r="E93" s="9">
        <v>160.0</v>
      </c>
      <c r="F93" s="9">
        <v>164.0</v>
      </c>
      <c r="G93" s="9">
        <v>0.0</v>
      </c>
      <c r="H93" s="9">
        <v>2.0</v>
      </c>
      <c r="I93" s="9">
        <v>145.0</v>
      </c>
      <c r="J93" s="9">
        <v>0.0</v>
      </c>
      <c r="K93" s="9">
        <v>6.2</v>
      </c>
      <c r="L93" s="9">
        <v>3.0</v>
      </c>
      <c r="M93" s="9">
        <v>3.0</v>
      </c>
      <c r="N93" s="9">
        <v>7.0</v>
      </c>
      <c r="O93" s="9"/>
      <c r="R93">
        <f t="shared" si="1"/>
        <v>0.8365237837</v>
      </c>
      <c r="T93">
        <f t="shared" si="2"/>
        <v>-1.452116227</v>
      </c>
      <c r="V93">
        <f t="shared" si="3"/>
        <v>0.8708050825</v>
      </c>
      <c r="X93">
        <f t="shared" si="4"/>
        <v>1.595550236</v>
      </c>
      <c r="Z93">
        <f t="shared" si="5"/>
        <v>-1.5885842</v>
      </c>
      <c r="AB93">
        <f t="shared" si="6"/>
        <v>-0.4179767596</v>
      </c>
      <c r="AD93">
        <f t="shared" si="7"/>
        <v>1.001739998</v>
      </c>
      <c r="AF93">
        <f t="shared" si="8"/>
        <v>-0.1900599087</v>
      </c>
      <c r="AH93">
        <f t="shared" si="9"/>
        <v>-0.6933806784</v>
      </c>
      <c r="AJ93">
        <f t="shared" si="10"/>
        <v>4.431401895</v>
      </c>
      <c r="AL93">
        <f t="shared" si="11"/>
        <v>2.297950825</v>
      </c>
      <c r="AN93">
        <f t="shared" si="12"/>
        <v>2.528052465</v>
      </c>
      <c r="AP93">
        <f t="shared" si="13"/>
        <v>1.176409106</v>
      </c>
      <c r="AR93">
        <f t="shared" si="14"/>
        <v>-0.74998326</v>
      </c>
    </row>
    <row r="94">
      <c r="B94" s="25">
        <v>62.0</v>
      </c>
      <c r="C94" s="9">
        <v>1.0</v>
      </c>
      <c r="D94" s="9">
        <v>3.0</v>
      </c>
      <c r="E94" s="9">
        <v>130.0</v>
      </c>
      <c r="F94" s="9">
        <v>231.0</v>
      </c>
      <c r="G94" s="9">
        <v>0.0</v>
      </c>
      <c r="H94" s="9">
        <v>0.0</v>
      </c>
      <c r="I94" s="9">
        <v>146.0</v>
      </c>
      <c r="J94" s="9">
        <v>0.0</v>
      </c>
      <c r="K94" s="9">
        <v>1.8</v>
      </c>
      <c r="L94" s="9">
        <v>2.0</v>
      </c>
      <c r="M94" s="9">
        <v>3.0</v>
      </c>
      <c r="N94" s="9"/>
      <c r="O94" s="9">
        <v>0.0</v>
      </c>
      <c r="R94">
        <f t="shared" si="1"/>
        <v>0.8365237837</v>
      </c>
      <c r="T94">
        <f t="shared" si="2"/>
        <v>0.6863235898</v>
      </c>
      <c r="V94">
        <f t="shared" si="3"/>
        <v>-0.1727508058</v>
      </c>
      <c r="X94">
        <f t="shared" si="4"/>
        <v>-0.09965030186</v>
      </c>
      <c r="Z94">
        <f t="shared" si="5"/>
        <v>-0.2987781796</v>
      </c>
      <c r="AB94">
        <f t="shared" si="6"/>
        <v>-0.4179767596</v>
      </c>
      <c r="AD94">
        <f t="shared" si="7"/>
        <v>-1.008554555</v>
      </c>
      <c r="AF94">
        <f t="shared" si="8"/>
        <v>-0.1466974392</v>
      </c>
      <c r="AH94">
        <f t="shared" si="9"/>
        <v>-0.6933806784</v>
      </c>
      <c r="AJ94">
        <f t="shared" si="10"/>
        <v>0.6516938784</v>
      </c>
      <c r="AL94">
        <f t="shared" si="11"/>
        <v>0.6525734139</v>
      </c>
      <c r="AN94">
        <f t="shared" si="12"/>
        <v>2.528052465</v>
      </c>
      <c r="AP94">
        <f t="shared" si="13"/>
        <v>-2.433226562</v>
      </c>
      <c r="AR94">
        <f t="shared" si="14"/>
        <v>-0.74998326</v>
      </c>
    </row>
    <row r="95">
      <c r="B95" s="25">
        <v>44.0</v>
      </c>
      <c r="C95" s="9">
        <v>0.0</v>
      </c>
      <c r="D95" s="9">
        <v>3.0</v>
      </c>
      <c r="E95" s="9">
        <v>108.0</v>
      </c>
      <c r="F95" s="9">
        <v>141.0</v>
      </c>
      <c r="G95" s="9">
        <v>0.0</v>
      </c>
      <c r="H95" s="9">
        <v>0.0</v>
      </c>
      <c r="I95" s="9">
        <v>175.0</v>
      </c>
      <c r="J95" s="9">
        <v>0.0</v>
      </c>
      <c r="K95" s="9">
        <v>0.6</v>
      </c>
      <c r="L95" s="9">
        <v>2.0</v>
      </c>
      <c r="M95" s="9"/>
      <c r="N95" s="9">
        <v>3.0</v>
      </c>
      <c r="O95" s="9">
        <v>0.0</v>
      </c>
      <c r="R95">
        <f t="shared" si="1"/>
        <v>-1.154921313</v>
      </c>
      <c r="T95">
        <f t="shared" si="2"/>
        <v>-1.452116227</v>
      </c>
      <c r="V95">
        <f t="shared" si="3"/>
        <v>-0.1727508058</v>
      </c>
      <c r="X95">
        <f t="shared" si="4"/>
        <v>-1.342797363</v>
      </c>
      <c r="Z95">
        <f t="shared" si="5"/>
        <v>-2.031353431</v>
      </c>
      <c r="AB95">
        <f t="shared" si="6"/>
        <v>-0.4179767596</v>
      </c>
      <c r="AD95">
        <f t="shared" si="7"/>
        <v>-1.008554555</v>
      </c>
      <c r="AF95">
        <f t="shared" si="8"/>
        <v>1.110814176</v>
      </c>
      <c r="AH95">
        <f t="shared" si="9"/>
        <v>-0.6933806784</v>
      </c>
      <c r="AJ95">
        <f t="shared" si="10"/>
        <v>-0.3791355808</v>
      </c>
      <c r="AL95">
        <f t="shared" si="11"/>
        <v>0.6525734139</v>
      </c>
      <c r="AN95">
        <f t="shared" si="12"/>
        <v>-0.7333563273</v>
      </c>
      <c r="AP95">
        <f t="shared" si="13"/>
        <v>-0.8862398468</v>
      </c>
      <c r="AR95">
        <f t="shared" si="14"/>
        <v>-0.74998326</v>
      </c>
    </row>
    <row r="96">
      <c r="B96" s="25">
        <v>63.0</v>
      </c>
      <c r="C96" s="9">
        <v>0.0</v>
      </c>
      <c r="D96" s="9">
        <v>3.0</v>
      </c>
      <c r="E96" s="9">
        <v>135.0</v>
      </c>
      <c r="F96" s="9">
        <v>252.0</v>
      </c>
      <c r="G96" s="9">
        <v>0.0</v>
      </c>
      <c r="H96" s="9">
        <v>2.0</v>
      </c>
      <c r="I96" s="9">
        <v>172.0</v>
      </c>
      <c r="J96" s="9">
        <v>0.0</v>
      </c>
      <c r="K96" s="9">
        <v>0.0</v>
      </c>
      <c r="L96" s="9"/>
      <c r="M96" s="9">
        <v>0.0</v>
      </c>
      <c r="N96" s="9">
        <v>3.0</v>
      </c>
      <c r="O96" s="9">
        <v>0.0</v>
      </c>
      <c r="R96">
        <f t="shared" si="1"/>
        <v>0.9471596224</v>
      </c>
      <c r="T96">
        <f t="shared" si="2"/>
        <v>-1.452116227</v>
      </c>
      <c r="V96">
        <f t="shared" si="3"/>
        <v>-0.1727508058</v>
      </c>
      <c r="X96">
        <f t="shared" si="4"/>
        <v>0.182883121</v>
      </c>
      <c r="Z96">
        <f t="shared" si="5"/>
        <v>0.105489379</v>
      </c>
      <c r="AB96">
        <f t="shared" si="6"/>
        <v>-0.4179767596</v>
      </c>
      <c r="AD96">
        <f t="shared" si="7"/>
        <v>1.001739998</v>
      </c>
      <c r="AF96">
        <f t="shared" si="8"/>
        <v>0.9807267677</v>
      </c>
      <c r="AH96">
        <f t="shared" si="9"/>
        <v>-0.6933806784</v>
      </c>
      <c r="AJ96">
        <f t="shared" si="10"/>
        <v>-0.8945503104</v>
      </c>
      <c r="AL96">
        <f t="shared" si="11"/>
        <v>-2.638181408</v>
      </c>
      <c r="AN96">
        <f t="shared" si="12"/>
        <v>-0.7333563273</v>
      </c>
      <c r="AP96">
        <f t="shared" si="13"/>
        <v>-0.8862398468</v>
      </c>
      <c r="AR96">
        <f t="shared" si="14"/>
        <v>-0.74998326</v>
      </c>
    </row>
    <row r="97">
      <c r="B97" s="25">
        <v>52.0</v>
      </c>
      <c r="C97" s="9">
        <v>1.0</v>
      </c>
      <c r="D97" s="9">
        <v>4.0</v>
      </c>
      <c r="E97" s="9">
        <v>128.0</v>
      </c>
      <c r="F97" s="9">
        <v>255.0</v>
      </c>
      <c r="G97" s="9">
        <v>0.0</v>
      </c>
      <c r="H97" s="9">
        <v>0.0</v>
      </c>
      <c r="I97" s="9">
        <v>161.0</v>
      </c>
      <c r="J97" s="9">
        <v>1.0</v>
      </c>
      <c r="K97" s="9"/>
      <c r="L97" s="9">
        <v>1.0</v>
      </c>
      <c r="M97" s="9">
        <v>1.0</v>
      </c>
      <c r="N97" s="9">
        <v>7.0</v>
      </c>
      <c r="O97" s="9">
        <v>1.0</v>
      </c>
      <c r="R97">
        <f t="shared" si="1"/>
        <v>-0.2698346033</v>
      </c>
      <c r="T97">
        <f t="shared" si="2"/>
        <v>0.6863235898</v>
      </c>
      <c r="V97">
        <f t="shared" si="3"/>
        <v>0.8708050825</v>
      </c>
      <c r="X97">
        <f t="shared" si="4"/>
        <v>-0.212663671</v>
      </c>
      <c r="Z97">
        <f t="shared" si="5"/>
        <v>0.1632418874</v>
      </c>
      <c r="AB97">
        <f t="shared" si="6"/>
        <v>-0.4179767596</v>
      </c>
      <c r="AD97">
        <f t="shared" si="7"/>
        <v>-1.008554555</v>
      </c>
      <c r="AF97">
        <f t="shared" si="8"/>
        <v>0.5037396032</v>
      </c>
      <c r="AH97">
        <f t="shared" si="9"/>
        <v>1.437320365</v>
      </c>
      <c r="AJ97">
        <f t="shared" si="10"/>
        <v>-0.8945503104</v>
      </c>
      <c r="AL97">
        <f t="shared" si="11"/>
        <v>-0.9928039972</v>
      </c>
      <c r="AN97">
        <f t="shared" si="12"/>
        <v>0.3537799368</v>
      </c>
      <c r="AP97">
        <f t="shared" si="13"/>
        <v>1.176409106</v>
      </c>
      <c r="AR97">
        <f t="shared" si="14"/>
        <v>0.06842912956</v>
      </c>
    </row>
    <row r="98">
      <c r="B98" s="25">
        <v>59.0</v>
      </c>
      <c r="C98" s="9">
        <v>1.0</v>
      </c>
      <c r="D98" s="9">
        <v>4.0</v>
      </c>
      <c r="E98" s="9">
        <v>110.0</v>
      </c>
      <c r="F98" s="9">
        <v>239.0</v>
      </c>
      <c r="G98" s="9">
        <v>0.0</v>
      </c>
      <c r="H98" s="9">
        <v>2.0</v>
      </c>
      <c r="I98" s="9">
        <v>142.0</v>
      </c>
      <c r="J98" s="9"/>
      <c r="K98" s="9">
        <v>1.2</v>
      </c>
      <c r="L98" s="9">
        <v>2.0</v>
      </c>
      <c r="M98" s="9">
        <v>1.0</v>
      </c>
      <c r="N98" s="9">
        <v>7.0</v>
      </c>
      <c r="O98" s="9">
        <v>2.0</v>
      </c>
      <c r="R98">
        <f t="shared" si="1"/>
        <v>0.5046162676</v>
      </c>
      <c r="T98">
        <f t="shared" si="2"/>
        <v>0.6863235898</v>
      </c>
      <c r="V98">
        <f t="shared" si="3"/>
        <v>0.8708050825</v>
      </c>
      <c r="X98">
        <f t="shared" si="4"/>
        <v>-1.229783993</v>
      </c>
      <c r="Z98">
        <f t="shared" si="5"/>
        <v>-0.1447714906</v>
      </c>
      <c r="AB98">
        <f t="shared" si="6"/>
        <v>-0.4179767596</v>
      </c>
      <c r="AD98">
        <f t="shared" si="7"/>
        <v>1.001739998</v>
      </c>
      <c r="AF98">
        <f t="shared" si="8"/>
        <v>-0.3201473171</v>
      </c>
      <c r="AH98">
        <f t="shared" si="9"/>
        <v>-0.6933806784</v>
      </c>
      <c r="AJ98">
        <f t="shared" si="10"/>
        <v>0.1362791488</v>
      </c>
      <c r="AL98">
        <f t="shared" si="11"/>
        <v>0.6525734139</v>
      </c>
      <c r="AN98">
        <f t="shared" si="12"/>
        <v>0.3537799368</v>
      </c>
      <c r="AP98">
        <f t="shared" si="13"/>
        <v>1.176409106</v>
      </c>
      <c r="AR98">
        <f t="shared" si="14"/>
        <v>0.8868415191</v>
      </c>
    </row>
    <row r="99">
      <c r="B99" s="25">
        <v>60.0</v>
      </c>
      <c r="C99" s="9">
        <v>0.0</v>
      </c>
      <c r="D99" s="9">
        <v>4.0</v>
      </c>
      <c r="E99" s="9">
        <v>150.0</v>
      </c>
      <c r="F99" s="9">
        <v>258.0</v>
      </c>
      <c r="G99" s="9">
        <v>0.0</v>
      </c>
      <c r="H99" s="9">
        <v>2.0</v>
      </c>
      <c r="I99" s="9"/>
      <c r="J99" s="9">
        <v>0.0</v>
      </c>
      <c r="K99" s="9">
        <v>2.6</v>
      </c>
      <c r="L99" s="9">
        <v>2.0</v>
      </c>
      <c r="M99" s="9">
        <v>2.0</v>
      </c>
      <c r="N99" s="9">
        <v>7.0</v>
      </c>
      <c r="O99" s="9">
        <v>3.0</v>
      </c>
      <c r="R99">
        <f t="shared" si="1"/>
        <v>0.6152521063</v>
      </c>
      <c r="T99">
        <f t="shared" si="2"/>
        <v>-1.452116227</v>
      </c>
      <c r="V99">
        <f t="shared" si="3"/>
        <v>0.8708050825</v>
      </c>
      <c r="X99">
        <f t="shared" si="4"/>
        <v>1.03048339</v>
      </c>
      <c r="Z99">
        <f t="shared" si="5"/>
        <v>0.2209943958</v>
      </c>
      <c r="AB99">
        <f t="shared" si="6"/>
        <v>-0.4179767596</v>
      </c>
      <c r="AD99">
        <f t="shared" si="7"/>
        <v>1.001739998</v>
      </c>
      <c r="AF99">
        <f t="shared" si="8"/>
        <v>-6.477617985</v>
      </c>
      <c r="AH99">
        <f t="shared" si="9"/>
        <v>-0.6933806784</v>
      </c>
      <c r="AJ99">
        <f t="shared" si="10"/>
        <v>1.338913518</v>
      </c>
      <c r="AL99">
        <f t="shared" si="11"/>
        <v>0.6525734139</v>
      </c>
      <c r="AN99">
        <f t="shared" si="12"/>
        <v>1.440916201</v>
      </c>
      <c r="AP99">
        <f t="shared" si="13"/>
        <v>1.176409106</v>
      </c>
      <c r="AR99">
        <f t="shared" si="14"/>
        <v>1.705253909</v>
      </c>
    </row>
    <row r="100">
      <c r="B100" s="25">
        <v>52.0</v>
      </c>
      <c r="C100" s="9">
        <v>1.0</v>
      </c>
      <c r="D100" s="9">
        <v>2.0</v>
      </c>
      <c r="E100" s="9">
        <v>134.0</v>
      </c>
      <c r="F100" s="9">
        <v>201.0</v>
      </c>
      <c r="G100" s="9">
        <v>0.0</v>
      </c>
      <c r="H100" s="9"/>
      <c r="I100" s="9">
        <v>158.0</v>
      </c>
      <c r="J100" s="9">
        <v>0.0</v>
      </c>
      <c r="K100" s="9">
        <v>0.8</v>
      </c>
      <c r="L100" s="9">
        <v>1.0</v>
      </c>
      <c r="M100" s="9">
        <v>1.0</v>
      </c>
      <c r="N100" s="9">
        <v>3.0</v>
      </c>
      <c r="O100" s="9">
        <v>0.0</v>
      </c>
      <c r="R100">
        <f t="shared" si="1"/>
        <v>-0.2698346033</v>
      </c>
      <c r="T100">
        <f t="shared" si="2"/>
        <v>0.6863235898</v>
      </c>
      <c r="V100">
        <f t="shared" si="3"/>
        <v>-1.216306694</v>
      </c>
      <c r="X100">
        <f t="shared" si="4"/>
        <v>0.1263764365</v>
      </c>
      <c r="Z100">
        <f t="shared" si="5"/>
        <v>-0.8763032632</v>
      </c>
      <c r="AB100">
        <f t="shared" si="6"/>
        <v>-0.4179767596</v>
      </c>
      <c r="AD100">
        <f t="shared" si="7"/>
        <v>-1.008554555</v>
      </c>
      <c r="AF100">
        <f t="shared" si="8"/>
        <v>0.3736521948</v>
      </c>
      <c r="AH100">
        <f t="shared" si="9"/>
        <v>-0.6933806784</v>
      </c>
      <c r="AJ100">
        <f t="shared" si="10"/>
        <v>-0.2073306709</v>
      </c>
      <c r="AL100">
        <f t="shared" si="11"/>
        <v>-0.9928039972</v>
      </c>
      <c r="AN100">
        <f t="shared" si="12"/>
        <v>0.3537799368</v>
      </c>
      <c r="AP100">
        <f t="shared" si="13"/>
        <v>-0.8862398468</v>
      </c>
      <c r="AR100">
        <f t="shared" si="14"/>
        <v>-0.74998326</v>
      </c>
    </row>
    <row r="101">
      <c r="B101" s="25">
        <v>48.0</v>
      </c>
      <c r="C101" s="9">
        <v>1.0</v>
      </c>
      <c r="D101" s="9">
        <v>4.0</v>
      </c>
      <c r="E101" s="9">
        <v>122.0</v>
      </c>
      <c r="F101" s="9">
        <v>222.0</v>
      </c>
      <c r="G101" s="9"/>
      <c r="H101" s="9">
        <v>2.0</v>
      </c>
      <c r="I101" s="9">
        <v>186.0</v>
      </c>
      <c r="J101" s="9">
        <v>0.0</v>
      </c>
      <c r="K101" s="9">
        <v>0.0</v>
      </c>
      <c r="L101" s="9">
        <v>1.0</v>
      </c>
      <c r="M101" s="9">
        <v>0.0</v>
      </c>
      <c r="N101" s="9">
        <v>3.0</v>
      </c>
      <c r="O101" s="9">
        <v>0.0</v>
      </c>
      <c r="R101">
        <f t="shared" si="1"/>
        <v>-0.7123779581</v>
      </c>
      <c r="T101">
        <f t="shared" si="2"/>
        <v>0.6863235898</v>
      </c>
      <c r="V101">
        <f t="shared" si="3"/>
        <v>0.8708050825</v>
      </c>
      <c r="X101">
        <f t="shared" si="4"/>
        <v>-0.5517037785</v>
      </c>
      <c r="Z101">
        <f t="shared" si="5"/>
        <v>-0.4720357047</v>
      </c>
      <c r="AB101">
        <f t="shared" si="6"/>
        <v>-0.4179767596</v>
      </c>
      <c r="AD101">
        <f t="shared" si="7"/>
        <v>1.001739998</v>
      </c>
      <c r="AF101">
        <f t="shared" si="8"/>
        <v>1.587801341</v>
      </c>
      <c r="AH101">
        <f t="shared" si="9"/>
        <v>-0.6933806784</v>
      </c>
      <c r="AJ101">
        <f t="shared" si="10"/>
        <v>-0.8945503104</v>
      </c>
      <c r="AL101">
        <f t="shared" si="11"/>
        <v>-0.9928039972</v>
      </c>
      <c r="AN101">
        <f t="shared" si="12"/>
        <v>-0.7333563273</v>
      </c>
      <c r="AP101">
        <f t="shared" si="13"/>
        <v>-0.8862398468</v>
      </c>
      <c r="AR101">
        <f t="shared" si="14"/>
        <v>-0.74998326</v>
      </c>
    </row>
    <row r="102">
      <c r="B102" s="25">
        <v>45.0</v>
      </c>
      <c r="C102" s="9">
        <v>1.0</v>
      </c>
      <c r="D102" s="9">
        <v>4.0</v>
      </c>
      <c r="E102" s="9">
        <v>115.0</v>
      </c>
      <c r="F102" s="9">
        <v>260.0</v>
      </c>
      <c r="G102" s="9">
        <v>0.0</v>
      </c>
      <c r="H102" s="9">
        <v>2.0</v>
      </c>
      <c r="I102" s="9">
        <v>185.0</v>
      </c>
      <c r="J102" s="9">
        <v>0.0</v>
      </c>
      <c r="K102" s="9">
        <v>0.0</v>
      </c>
      <c r="L102" s="9">
        <v>1.0</v>
      </c>
      <c r="M102" s="9">
        <v>0.0</v>
      </c>
      <c r="N102" s="9">
        <v>3.0</v>
      </c>
      <c r="O102" s="9">
        <v>0.0</v>
      </c>
      <c r="R102">
        <f t="shared" si="1"/>
        <v>-1.044285474</v>
      </c>
      <c r="T102">
        <f t="shared" si="2"/>
        <v>0.6863235898</v>
      </c>
      <c r="V102">
        <f t="shared" si="3"/>
        <v>0.8708050825</v>
      </c>
      <c r="X102">
        <f t="shared" si="4"/>
        <v>-0.9472505705</v>
      </c>
      <c r="Z102">
        <f t="shared" si="5"/>
        <v>0.259496068</v>
      </c>
      <c r="AB102">
        <f t="shared" si="6"/>
        <v>-0.4179767596</v>
      </c>
      <c r="AD102">
        <f t="shared" si="7"/>
        <v>1.001739998</v>
      </c>
      <c r="AF102">
        <f t="shared" si="8"/>
        <v>1.544438871</v>
      </c>
      <c r="AH102">
        <f t="shared" si="9"/>
        <v>-0.6933806784</v>
      </c>
      <c r="AJ102">
        <f t="shared" si="10"/>
        <v>-0.8945503104</v>
      </c>
      <c r="AL102">
        <f t="shared" si="11"/>
        <v>-0.9928039972</v>
      </c>
      <c r="AN102">
        <f t="shared" si="12"/>
        <v>-0.7333563273</v>
      </c>
      <c r="AP102">
        <f t="shared" si="13"/>
        <v>-0.8862398468</v>
      </c>
      <c r="AR102">
        <f t="shared" si="14"/>
        <v>-0.74998326</v>
      </c>
    </row>
    <row r="103">
      <c r="B103" s="25">
        <v>34.0</v>
      </c>
      <c r="C103" s="9">
        <v>1.0</v>
      </c>
      <c r="D103" s="9">
        <v>1.0</v>
      </c>
      <c r="E103" s="9">
        <v>118.0</v>
      </c>
      <c r="F103" s="9">
        <v>182.0</v>
      </c>
      <c r="G103" s="9">
        <v>0.0</v>
      </c>
      <c r="H103" s="9">
        <v>2.0</v>
      </c>
      <c r="I103" s="9">
        <v>174.0</v>
      </c>
      <c r="J103" s="9">
        <v>0.0</v>
      </c>
      <c r="K103" s="9">
        <v>0.0</v>
      </c>
      <c r="L103" s="9">
        <v>1.0</v>
      </c>
      <c r="M103" s="9">
        <v>0.0</v>
      </c>
      <c r="N103" s="9">
        <v>3.0</v>
      </c>
      <c r="O103" s="9">
        <v>0.0</v>
      </c>
      <c r="R103">
        <f t="shared" si="1"/>
        <v>-2.2612797</v>
      </c>
      <c r="T103">
        <f t="shared" si="2"/>
        <v>0.6863235898</v>
      </c>
      <c r="V103">
        <f t="shared" si="3"/>
        <v>-2.259862583</v>
      </c>
      <c r="X103">
        <f t="shared" si="4"/>
        <v>-0.7777305168</v>
      </c>
      <c r="Z103">
        <f t="shared" si="5"/>
        <v>-1.24206915</v>
      </c>
      <c r="AB103">
        <f t="shared" si="6"/>
        <v>-0.4179767596</v>
      </c>
      <c r="AD103">
        <f t="shared" si="7"/>
        <v>1.001739998</v>
      </c>
      <c r="AF103">
        <f t="shared" si="8"/>
        <v>1.067451707</v>
      </c>
      <c r="AH103">
        <f t="shared" si="9"/>
        <v>-0.6933806784</v>
      </c>
      <c r="AJ103">
        <f t="shared" si="10"/>
        <v>-0.8945503104</v>
      </c>
      <c r="AL103">
        <f t="shared" si="11"/>
        <v>-0.9928039972</v>
      </c>
      <c r="AN103">
        <f t="shared" si="12"/>
        <v>-0.7333563273</v>
      </c>
      <c r="AP103">
        <f t="shared" si="13"/>
        <v>-0.8862398468</v>
      </c>
      <c r="AR103">
        <f t="shared" si="14"/>
        <v>-0.74998326</v>
      </c>
    </row>
    <row r="104">
      <c r="B104" s="25">
        <v>57.0</v>
      </c>
      <c r="C104" s="9">
        <v>0.0</v>
      </c>
      <c r="D104" s="9">
        <v>4.0</v>
      </c>
      <c r="E104" s="9">
        <v>128.0</v>
      </c>
      <c r="F104" s="9">
        <v>303.0</v>
      </c>
      <c r="G104" s="9">
        <v>0.0</v>
      </c>
      <c r="H104" s="9">
        <v>2.0</v>
      </c>
      <c r="I104" s="9">
        <v>159.0</v>
      </c>
      <c r="J104" s="9">
        <v>0.0</v>
      </c>
      <c r="K104" s="9">
        <v>0.0</v>
      </c>
      <c r="L104" s="9">
        <v>1.0</v>
      </c>
      <c r="M104" s="9">
        <v>1.0</v>
      </c>
      <c r="N104" s="9">
        <v>3.0</v>
      </c>
      <c r="O104" s="9">
        <v>0.0</v>
      </c>
      <c r="R104">
        <f t="shared" si="1"/>
        <v>0.2833445902</v>
      </c>
      <c r="T104">
        <f t="shared" si="2"/>
        <v>-1.452116227</v>
      </c>
      <c r="V104">
        <f t="shared" si="3"/>
        <v>0.8708050825</v>
      </c>
      <c r="X104">
        <f t="shared" si="4"/>
        <v>-0.212663671</v>
      </c>
      <c r="Z104">
        <f t="shared" si="5"/>
        <v>1.087282021</v>
      </c>
      <c r="AB104">
        <f t="shared" si="6"/>
        <v>-0.4179767596</v>
      </c>
      <c r="AD104">
        <f t="shared" si="7"/>
        <v>1.001739998</v>
      </c>
      <c r="AF104">
        <f t="shared" si="8"/>
        <v>0.4170146643</v>
      </c>
      <c r="AH104">
        <f t="shared" si="9"/>
        <v>-0.6933806784</v>
      </c>
      <c r="AJ104">
        <f t="shared" si="10"/>
        <v>-0.8945503104</v>
      </c>
      <c r="AL104">
        <f t="shared" si="11"/>
        <v>-0.9928039972</v>
      </c>
      <c r="AN104">
        <f t="shared" si="12"/>
        <v>0.3537799368</v>
      </c>
      <c r="AP104">
        <f t="shared" si="13"/>
        <v>-0.8862398468</v>
      </c>
      <c r="AR104">
        <f t="shared" si="14"/>
        <v>-0.74998326</v>
      </c>
    </row>
    <row r="105">
      <c r="B105" s="25">
        <v>71.0</v>
      </c>
      <c r="C105" s="9">
        <v>0.0</v>
      </c>
      <c r="D105" s="9">
        <v>3.0</v>
      </c>
      <c r="E105" s="9">
        <v>110.0</v>
      </c>
      <c r="F105" s="9">
        <v>265.0</v>
      </c>
      <c r="G105" s="9">
        <v>1.0</v>
      </c>
      <c r="H105" s="9">
        <v>2.0</v>
      </c>
      <c r="I105" s="9">
        <v>130.0</v>
      </c>
      <c r="J105" s="9">
        <v>0.0</v>
      </c>
      <c r="K105" s="9">
        <v>0.0</v>
      </c>
      <c r="L105" s="9">
        <v>1.0</v>
      </c>
      <c r="M105" s="9">
        <v>1.0</v>
      </c>
      <c r="N105" s="9">
        <v>3.0</v>
      </c>
      <c r="O105" s="9">
        <v>0.0</v>
      </c>
      <c r="R105">
        <f t="shared" si="1"/>
        <v>1.832246332</v>
      </c>
      <c r="T105">
        <f t="shared" si="2"/>
        <v>-1.452116227</v>
      </c>
      <c r="V105">
        <f t="shared" si="3"/>
        <v>-0.1727508058</v>
      </c>
      <c r="X105">
        <f t="shared" si="4"/>
        <v>-1.229783993</v>
      </c>
      <c r="Z105">
        <f t="shared" si="5"/>
        <v>0.3557502486</v>
      </c>
      <c r="AB105">
        <f t="shared" si="6"/>
        <v>2.384367424</v>
      </c>
      <c r="AD105">
        <f t="shared" si="7"/>
        <v>1.001739998</v>
      </c>
      <c r="AF105">
        <f t="shared" si="8"/>
        <v>-0.8404969511</v>
      </c>
      <c r="AH105">
        <f t="shared" si="9"/>
        <v>-0.6933806784</v>
      </c>
      <c r="AJ105">
        <f t="shared" si="10"/>
        <v>-0.8945503104</v>
      </c>
      <c r="AL105">
        <f t="shared" si="11"/>
        <v>-0.9928039972</v>
      </c>
      <c r="AN105">
        <f t="shared" si="12"/>
        <v>0.3537799368</v>
      </c>
      <c r="AP105">
        <f t="shared" si="13"/>
        <v>-0.8862398468</v>
      </c>
      <c r="AR105">
        <f t="shared" si="14"/>
        <v>-0.74998326</v>
      </c>
    </row>
    <row r="106">
      <c r="B106" s="25">
        <v>49.0</v>
      </c>
      <c r="C106" s="9">
        <v>1.0</v>
      </c>
      <c r="D106" s="9">
        <v>3.0</v>
      </c>
      <c r="E106" s="9">
        <v>120.0</v>
      </c>
      <c r="F106" s="9">
        <v>188.0</v>
      </c>
      <c r="G106" s="9">
        <v>0.0</v>
      </c>
      <c r="H106" s="9">
        <v>0.0</v>
      </c>
      <c r="I106" s="9">
        <v>139.0</v>
      </c>
      <c r="J106" s="9">
        <v>0.0</v>
      </c>
      <c r="K106" s="9">
        <v>2.0</v>
      </c>
      <c r="L106" s="9">
        <v>2.0</v>
      </c>
      <c r="M106" s="9">
        <v>3.0</v>
      </c>
      <c r="N106" s="9">
        <v>7.0</v>
      </c>
      <c r="O106" s="9">
        <v>3.0</v>
      </c>
      <c r="R106">
        <f t="shared" si="1"/>
        <v>-0.6017421194</v>
      </c>
      <c r="T106">
        <f t="shared" si="2"/>
        <v>0.6863235898</v>
      </c>
      <c r="V106">
        <f t="shared" si="3"/>
        <v>-0.1727508058</v>
      </c>
      <c r="X106">
        <f t="shared" si="4"/>
        <v>-0.6647171476</v>
      </c>
      <c r="Z106">
        <f t="shared" si="5"/>
        <v>-1.126564133</v>
      </c>
      <c r="AB106">
        <f t="shared" si="6"/>
        <v>-0.4179767596</v>
      </c>
      <c r="AD106">
        <f t="shared" si="7"/>
        <v>-1.008554555</v>
      </c>
      <c r="AF106">
        <f t="shared" si="8"/>
        <v>-0.4502347256</v>
      </c>
      <c r="AH106">
        <f t="shared" si="9"/>
        <v>-0.6933806784</v>
      </c>
      <c r="AJ106">
        <f t="shared" si="10"/>
        <v>0.8234987883</v>
      </c>
      <c r="AL106">
        <f t="shared" si="11"/>
        <v>0.6525734139</v>
      </c>
      <c r="AN106">
        <f t="shared" si="12"/>
        <v>2.528052465</v>
      </c>
      <c r="AP106">
        <f t="shared" si="13"/>
        <v>1.176409106</v>
      </c>
      <c r="AR106">
        <f t="shared" si="14"/>
        <v>1.705253909</v>
      </c>
    </row>
    <row r="107">
      <c r="B107" s="25">
        <v>54.0</v>
      </c>
      <c r="C107" s="9">
        <v>1.0</v>
      </c>
      <c r="D107" s="9">
        <v>2.0</v>
      </c>
      <c r="E107" s="9">
        <v>108.0</v>
      </c>
      <c r="F107" s="9">
        <v>309.0</v>
      </c>
      <c r="G107" s="9">
        <v>0.0</v>
      </c>
      <c r="H107" s="9">
        <v>0.0</v>
      </c>
      <c r="I107" s="9">
        <v>156.0</v>
      </c>
      <c r="J107" s="9">
        <v>0.0</v>
      </c>
      <c r="K107" s="9">
        <v>0.0</v>
      </c>
      <c r="L107" s="9">
        <v>1.0</v>
      </c>
      <c r="M107" s="9">
        <v>0.0</v>
      </c>
      <c r="N107" s="9">
        <v>7.0</v>
      </c>
      <c r="O107" s="9">
        <v>0.0</v>
      </c>
      <c r="R107">
        <f t="shared" si="1"/>
        <v>-0.0485629259</v>
      </c>
      <c r="T107">
        <f t="shared" si="2"/>
        <v>0.6863235898</v>
      </c>
      <c r="V107">
        <f t="shared" si="3"/>
        <v>-1.216306694</v>
      </c>
      <c r="X107">
        <f t="shared" si="4"/>
        <v>-1.342797363</v>
      </c>
      <c r="Z107">
        <f t="shared" si="5"/>
        <v>1.202787038</v>
      </c>
      <c r="AB107">
        <f t="shared" si="6"/>
        <v>-0.4179767596</v>
      </c>
      <c r="AD107">
        <f t="shared" si="7"/>
        <v>-1.008554555</v>
      </c>
      <c r="AF107">
        <f t="shared" si="8"/>
        <v>0.2869272558</v>
      </c>
      <c r="AH107">
        <f t="shared" si="9"/>
        <v>-0.6933806784</v>
      </c>
      <c r="AJ107">
        <f t="shared" si="10"/>
        <v>-0.8945503104</v>
      </c>
      <c r="AL107">
        <f t="shared" si="11"/>
        <v>-0.9928039972</v>
      </c>
      <c r="AN107">
        <f t="shared" si="12"/>
        <v>-0.7333563273</v>
      </c>
      <c r="AP107">
        <f t="shared" si="13"/>
        <v>1.176409106</v>
      </c>
      <c r="AR107">
        <f t="shared" si="14"/>
        <v>-0.74998326</v>
      </c>
    </row>
    <row r="108">
      <c r="B108" s="25">
        <v>59.0</v>
      </c>
      <c r="C108" s="9">
        <v>1.0</v>
      </c>
      <c r="D108" s="9">
        <v>4.0</v>
      </c>
      <c r="E108" s="9">
        <v>140.0</v>
      </c>
      <c r="F108" s="9">
        <v>177.0</v>
      </c>
      <c r="G108" s="9">
        <v>0.0</v>
      </c>
      <c r="H108" s="9">
        <v>0.0</v>
      </c>
      <c r="I108" s="9">
        <v>162.0</v>
      </c>
      <c r="J108" s="9">
        <v>1.0</v>
      </c>
      <c r="K108" s="9">
        <v>0.0</v>
      </c>
      <c r="L108" s="9">
        <v>1.0</v>
      </c>
      <c r="M108" s="9">
        <v>1.0</v>
      </c>
      <c r="N108" s="9">
        <v>7.0</v>
      </c>
      <c r="O108" s="9">
        <v>2.0</v>
      </c>
      <c r="R108">
        <f t="shared" si="1"/>
        <v>0.5046162676</v>
      </c>
      <c r="T108">
        <f t="shared" si="2"/>
        <v>0.6863235898</v>
      </c>
      <c r="V108">
        <f t="shared" si="3"/>
        <v>0.8708050825</v>
      </c>
      <c r="X108">
        <f t="shared" si="4"/>
        <v>0.4654165439</v>
      </c>
      <c r="Z108">
        <f t="shared" si="5"/>
        <v>-1.33832333</v>
      </c>
      <c r="AB108">
        <f t="shared" si="6"/>
        <v>-0.4179767596</v>
      </c>
      <c r="AD108">
        <f t="shared" si="7"/>
        <v>-1.008554555</v>
      </c>
      <c r="AF108">
        <f t="shared" si="8"/>
        <v>0.5471020727</v>
      </c>
      <c r="AH108">
        <f t="shared" si="9"/>
        <v>1.437320365</v>
      </c>
      <c r="AJ108">
        <f t="shared" si="10"/>
        <v>-0.8945503104</v>
      </c>
      <c r="AL108">
        <f t="shared" si="11"/>
        <v>-0.9928039972</v>
      </c>
      <c r="AN108">
        <f t="shared" si="12"/>
        <v>0.3537799368</v>
      </c>
      <c r="AP108">
        <f t="shared" si="13"/>
        <v>1.176409106</v>
      </c>
      <c r="AR108">
        <f t="shared" si="14"/>
        <v>0.8868415191</v>
      </c>
    </row>
    <row r="109">
      <c r="B109" s="25">
        <v>57.0</v>
      </c>
      <c r="C109" s="9">
        <v>1.0</v>
      </c>
      <c r="D109" s="9">
        <v>3.0</v>
      </c>
      <c r="E109" s="9">
        <v>128.0</v>
      </c>
      <c r="F109" s="9">
        <v>229.0</v>
      </c>
      <c r="G109" s="9">
        <v>0.0</v>
      </c>
      <c r="H109" s="9">
        <v>2.0</v>
      </c>
      <c r="I109" s="9">
        <v>150.0</v>
      </c>
      <c r="J109" s="9">
        <v>0.0</v>
      </c>
      <c r="K109" s="9">
        <v>0.4</v>
      </c>
      <c r="L109" s="9">
        <v>2.0</v>
      </c>
      <c r="M109" s="9">
        <v>1.0</v>
      </c>
      <c r="N109" s="9">
        <v>7.0</v>
      </c>
      <c r="O109" s="9">
        <v>1.0</v>
      </c>
      <c r="R109">
        <f t="shared" si="1"/>
        <v>0.2833445902</v>
      </c>
      <c r="T109">
        <f t="shared" si="2"/>
        <v>0.6863235898</v>
      </c>
      <c r="V109">
        <f t="shared" si="3"/>
        <v>-0.1727508058</v>
      </c>
      <c r="X109">
        <f t="shared" si="4"/>
        <v>-0.212663671</v>
      </c>
      <c r="Z109">
        <f t="shared" si="5"/>
        <v>-0.3372798518</v>
      </c>
      <c r="AB109">
        <f t="shared" si="6"/>
        <v>-0.4179767596</v>
      </c>
      <c r="AD109">
        <f t="shared" si="7"/>
        <v>1.001739998</v>
      </c>
      <c r="AF109">
        <f t="shared" si="8"/>
        <v>0.02675243881</v>
      </c>
      <c r="AH109">
        <f t="shared" si="9"/>
        <v>-0.6933806784</v>
      </c>
      <c r="AJ109">
        <f t="shared" si="10"/>
        <v>-0.5509404906</v>
      </c>
      <c r="AL109">
        <f t="shared" si="11"/>
        <v>0.6525734139</v>
      </c>
      <c r="AN109">
        <f t="shared" si="12"/>
        <v>0.3537799368</v>
      </c>
      <c r="AP109">
        <f t="shared" si="13"/>
        <v>1.176409106</v>
      </c>
      <c r="AR109">
        <f t="shared" si="14"/>
        <v>0.06842912956</v>
      </c>
    </row>
    <row r="110">
      <c r="B110" s="25">
        <v>61.0</v>
      </c>
      <c r="C110" s="9">
        <v>1.0</v>
      </c>
      <c r="D110" s="9">
        <v>4.0</v>
      </c>
      <c r="E110" s="9">
        <v>120.0</v>
      </c>
      <c r="F110" s="9">
        <v>260.0</v>
      </c>
      <c r="G110" s="9">
        <v>0.0</v>
      </c>
      <c r="H110" s="9">
        <v>0.0</v>
      </c>
      <c r="I110" s="9">
        <v>140.0</v>
      </c>
      <c r="J110" s="9">
        <v>1.0</v>
      </c>
      <c r="K110" s="9">
        <v>3.6</v>
      </c>
      <c r="L110" s="9">
        <v>2.0</v>
      </c>
      <c r="M110" s="9">
        <v>1.0</v>
      </c>
      <c r="N110" s="9">
        <v>7.0</v>
      </c>
      <c r="O110" s="9">
        <v>2.0</v>
      </c>
      <c r="R110">
        <f t="shared" si="1"/>
        <v>0.725887945</v>
      </c>
      <c r="T110">
        <f t="shared" si="2"/>
        <v>0.6863235898</v>
      </c>
      <c r="V110">
        <f t="shared" si="3"/>
        <v>0.8708050825</v>
      </c>
      <c r="X110">
        <f t="shared" si="4"/>
        <v>-0.6647171476</v>
      </c>
      <c r="Z110">
        <f t="shared" si="5"/>
        <v>0.259496068</v>
      </c>
      <c r="AB110">
        <f t="shared" si="6"/>
        <v>-0.4179767596</v>
      </c>
      <c r="AD110">
        <f t="shared" si="7"/>
        <v>-1.008554555</v>
      </c>
      <c r="AF110">
        <f t="shared" si="8"/>
        <v>-0.4068722561</v>
      </c>
      <c r="AH110">
        <f t="shared" si="9"/>
        <v>1.437320365</v>
      </c>
      <c r="AJ110">
        <f t="shared" si="10"/>
        <v>2.197938067</v>
      </c>
      <c r="AL110">
        <f t="shared" si="11"/>
        <v>0.6525734139</v>
      </c>
      <c r="AN110">
        <f t="shared" si="12"/>
        <v>0.3537799368</v>
      </c>
      <c r="AP110">
        <f t="shared" si="13"/>
        <v>1.176409106</v>
      </c>
      <c r="AR110">
        <f t="shared" si="14"/>
        <v>0.8868415191</v>
      </c>
    </row>
    <row r="111">
      <c r="B111" s="25">
        <v>39.0</v>
      </c>
      <c r="C111" s="9">
        <v>1.0</v>
      </c>
      <c r="D111" s="9">
        <v>4.0</v>
      </c>
      <c r="E111" s="9">
        <v>118.0</v>
      </c>
      <c r="F111" s="9">
        <v>219.0</v>
      </c>
      <c r="G111" s="9">
        <v>0.0</v>
      </c>
      <c r="H111" s="9">
        <v>0.0</v>
      </c>
      <c r="I111" s="9">
        <v>140.0</v>
      </c>
      <c r="J111" s="9">
        <v>0.0</v>
      </c>
      <c r="K111" s="9">
        <v>1.2</v>
      </c>
      <c r="L111" s="9">
        <v>2.0</v>
      </c>
      <c r="M111" s="9">
        <v>0.0</v>
      </c>
      <c r="N111" s="9">
        <v>7.0</v>
      </c>
      <c r="O111" s="9">
        <v>3.0</v>
      </c>
      <c r="R111">
        <f t="shared" si="1"/>
        <v>-1.708100506</v>
      </c>
      <c r="T111">
        <f t="shared" si="2"/>
        <v>0.6863235898</v>
      </c>
      <c r="V111">
        <f t="shared" si="3"/>
        <v>0.8708050825</v>
      </c>
      <c r="X111">
        <f t="shared" si="4"/>
        <v>-0.7777305168</v>
      </c>
      <c r="Z111">
        <f t="shared" si="5"/>
        <v>-0.529788213</v>
      </c>
      <c r="AB111">
        <f t="shared" si="6"/>
        <v>-0.4179767596</v>
      </c>
      <c r="AD111">
        <f t="shared" si="7"/>
        <v>-1.008554555</v>
      </c>
      <c r="AF111">
        <f t="shared" si="8"/>
        <v>-0.4068722561</v>
      </c>
      <c r="AH111">
        <f t="shared" si="9"/>
        <v>-0.6933806784</v>
      </c>
      <c r="AJ111">
        <f t="shared" si="10"/>
        <v>0.1362791488</v>
      </c>
      <c r="AL111">
        <f t="shared" si="11"/>
        <v>0.6525734139</v>
      </c>
      <c r="AN111">
        <f t="shared" si="12"/>
        <v>-0.7333563273</v>
      </c>
      <c r="AP111">
        <f t="shared" si="13"/>
        <v>1.176409106</v>
      </c>
      <c r="AR111">
        <f t="shared" si="14"/>
        <v>1.705253909</v>
      </c>
    </row>
    <row r="112">
      <c r="B112" s="25">
        <v>61.0</v>
      </c>
      <c r="C112" s="9">
        <v>0.0</v>
      </c>
      <c r="D112" s="9">
        <v>4.0</v>
      </c>
      <c r="E112" s="9">
        <v>145.0</v>
      </c>
      <c r="F112" s="9">
        <v>307.0</v>
      </c>
      <c r="G112" s="9">
        <v>0.0</v>
      </c>
      <c r="H112" s="9">
        <v>2.0</v>
      </c>
      <c r="I112" s="9">
        <v>146.0</v>
      </c>
      <c r="J112" s="9">
        <v>1.0</v>
      </c>
      <c r="K112" s="9">
        <v>1.0</v>
      </c>
      <c r="L112" s="9">
        <v>2.0</v>
      </c>
      <c r="M112" s="9">
        <v>0.0</v>
      </c>
      <c r="N112" s="9">
        <v>7.0</v>
      </c>
      <c r="O112" s="9">
        <v>1.0</v>
      </c>
      <c r="R112">
        <f t="shared" si="1"/>
        <v>0.725887945</v>
      </c>
      <c r="T112">
        <f t="shared" si="2"/>
        <v>-1.452116227</v>
      </c>
      <c r="V112">
        <f t="shared" si="3"/>
        <v>0.8708050825</v>
      </c>
      <c r="X112">
        <f t="shared" si="4"/>
        <v>0.7479499668</v>
      </c>
      <c r="Z112">
        <f t="shared" si="5"/>
        <v>1.164285366</v>
      </c>
      <c r="AB112">
        <f t="shared" si="6"/>
        <v>-0.4179767596</v>
      </c>
      <c r="AD112">
        <f t="shared" si="7"/>
        <v>1.001739998</v>
      </c>
      <c r="AF112">
        <f t="shared" si="8"/>
        <v>-0.1466974392</v>
      </c>
      <c r="AH112">
        <f t="shared" si="9"/>
        <v>1.437320365</v>
      </c>
      <c r="AJ112">
        <f t="shared" si="10"/>
        <v>-0.03552576102</v>
      </c>
      <c r="AL112">
        <f t="shared" si="11"/>
        <v>0.6525734139</v>
      </c>
      <c r="AN112">
        <f t="shared" si="12"/>
        <v>-0.7333563273</v>
      </c>
      <c r="AP112">
        <f t="shared" si="13"/>
        <v>1.176409106</v>
      </c>
      <c r="AR112">
        <f t="shared" si="14"/>
        <v>0.06842912956</v>
      </c>
    </row>
    <row r="113">
      <c r="B113" s="25">
        <v>56.0</v>
      </c>
      <c r="C113" s="9">
        <v>1.0</v>
      </c>
      <c r="D113" s="9">
        <v>4.0</v>
      </c>
      <c r="E113" s="9">
        <v>125.0</v>
      </c>
      <c r="F113" s="9">
        <v>249.0</v>
      </c>
      <c r="G113" s="9">
        <v>1.0</v>
      </c>
      <c r="H113" s="9">
        <v>2.0</v>
      </c>
      <c r="I113" s="9">
        <v>144.0</v>
      </c>
      <c r="J113" s="9">
        <v>1.0</v>
      </c>
      <c r="K113" s="9">
        <v>1.2</v>
      </c>
      <c r="L113" s="9">
        <v>2.0</v>
      </c>
      <c r="M113" s="9">
        <v>1.0</v>
      </c>
      <c r="N113" s="9">
        <v>3.0</v>
      </c>
      <c r="O113" s="9">
        <v>1.0</v>
      </c>
      <c r="R113">
        <f t="shared" si="1"/>
        <v>0.1727087515</v>
      </c>
      <c r="T113">
        <f t="shared" si="2"/>
        <v>0.6863235898</v>
      </c>
      <c r="V113">
        <f t="shared" si="3"/>
        <v>0.8708050825</v>
      </c>
      <c r="X113">
        <f t="shared" si="4"/>
        <v>-0.3821837248</v>
      </c>
      <c r="Z113">
        <f t="shared" si="5"/>
        <v>0.04773687066</v>
      </c>
      <c r="AB113">
        <f t="shared" si="6"/>
        <v>2.384367424</v>
      </c>
      <c r="AD113">
        <f t="shared" si="7"/>
        <v>1.001739998</v>
      </c>
      <c r="AF113">
        <f t="shared" si="8"/>
        <v>-0.2334223782</v>
      </c>
      <c r="AH113">
        <f t="shared" si="9"/>
        <v>1.437320365</v>
      </c>
      <c r="AJ113">
        <f t="shared" si="10"/>
        <v>0.1362791488</v>
      </c>
      <c r="AL113">
        <f t="shared" si="11"/>
        <v>0.6525734139</v>
      </c>
      <c r="AN113">
        <f t="shared" si="12"/>
        <v>0.3537799368</v>
      </c>
      <c r="AP113">
        <f t="shared" si="13"/>
        <v>-0.8862398468</v>
      </c>
      <c r="AR113">
        <f t="shared" si="14"/>
        <v>0.06842912956</v>
      </c>
    </row>
    <row r="114">
      <c r="B114" s="25">
        <v>52.0</v>
      </c>
      <c r="C114" s="9">
        <v>1.0</v>
      </c>
      <c r="D114" s="9">
        <v>1.0</v>
      </c>
      <c r="E114" s="9">
        <v>118.0</v>
      </c>
      <c r="F114" s="9">
        <v>186.0</v>
      </c>
      <c r="G114" s="9">
        <v>0.0</v>
      </c>
      <c r="H114" s="9">
        <v>2.0</v>
      </c>
      <c r="I114" s="9">
        <v>190.0</v>
      </c>
      <c r="J114" s="9">
        <v>0.0</v>
      </c>
      <c r="K114" s="9">
        <v>0.0</v>
      </c>
      <c r="L114" s="9">
        <v>2.0</v>
      </c>
      <c r="M114" s="9">
        <v>0.0</v>
      </c>
      <c r="N114" s="9">
        <v>6.0</v>
      </c>
      <c r="O114" s="9">
        <v>0.0</v>
      </c>
      <c r="R114">
        <f t="shared" si="1"/>
        <v>-0.2698346033</v>
      </c>
      <c r="T114">
        <f t="shared" si="2"/>
        <v>0.6863235898</v>
      </c>
      <c r="V114">
        <f t="shared" si="3"/>
        <v>-2.259862583</v>
      </c>
      <c r="X114">
        <f t="shared" si="4"/>
        <v>-0.7777305168</v>
      </c>
      <c r="Z114">
        <f t="shared" si="5"/>
        <v>-1.165065805</v>
      </c>
      <c r="AB114">
        <f t="shared" si="6"/>
        <v>-0.4179767596</v>
      </c>
      <c r="AD114">
        <f t="shared" si="7"/>
        <v>1.001739998</v>
      </c>
      <c r="AF114">
        <f t="shared" si="8"/>
        <v>1.761251219</v>
      </c>
      <c r="AH114">
        <f t="shared" si="9"/>
        <v>-0.6933806784</v>
      </c>
      <c r="AJ114">
        <f t="shared" si="10"/>
        <v>-0.8945503104</v>
      </c>
      <c r="AL114">
        <f t="shared" si="11"/>
        <v>0.6525734139</v>
      </c>
      <c r="AN114">
        <f t="shared" si="12"/>
        <v>-0.7333563273</v>
      </c>
      <c r="AP114">
        <f t="shared" si="13"/>
        <v>0.6607468681</v>
      </c>
      <c r="AR114">
        <f t="shared" si="14"/>
        <v>-0.74998326</v>
      </c>
    </row>
    <row r="115">
      <c r="B115" s="25">
        <v>43.0</v>
      </c>
      <c r="C115" s="9">
        <v>0.0</v>
      </c>
      <c r="D115" s="9">
        <v>4.0</v>
      </c>
      <c r="E115" s="9">
        <v>132.0</v>
      </c>
      <c r="F115" s="9">
        <v>341.0</v>
      </c>
      <c r="G115" s="9">
        <v>1.0</v>
      </c>
      <c r="H115" s="9">
        <v>2.0</v>
      </c>
      <c r="I115" s="9">
        <v>136.0</v>
      </c>
      <c r="J115" s="9">
        <v>1.0</v>
      </c>
      <c r="K115" s="9">
        <v>3.0</v>
      </c>
      <c r="L115" s="9">
        <v>2.0</v>
      </c>
      <c r="M115" s="9">
        <v>0.0</v>
      </c>
      <c r="N115" s="9">
        <v>7.0</v>
      </c>
      <c r="O115" s="9">
        <v>2.0</v>
      </c>
      <c r="R115">
        <f t="shared" si="1"/>
        <v>-1.265557152</v>
      </c>
      <c r="T115">
        <f t="shared" si="2"/>
        <v>-1.452116227</v>
      </c>
      <c r="V115">
        <f t="shared" si="3"/>
        <v>0.8708050825</v>
      </c>
      <c r="X115">
        <f t="shared" si="4"/>
        <v>0.0133630673</v>
      </c>
      <c r="Z115">
        <f t="shared" si="5"/>
        <v>1.818813794</v>
      </c>
      <c r="AB115">
        <f t="shared" si="6"/>
        <v>2.384367424</v>
      </c>
      <c r="AD115">
        <f t="shared" si="7"/>
        <v>1.001739998</v>
      </c>
      <c r="AF115">
        <f t="shared" si="8"/>
        <v>-0.5803221341</v>
      </c>
      <c r="AH115">
        <f t="shared" si="9"/>
        <v>1.437320365</v>
      </c>
      <c r="AJ115">
        <f t="shared" si="10"/>
        <v>1.682523338</v>
      </c>
      <c r="AL115">
        <f t="shared" si="11"/>
        <v>0.6525734139</v>
      </c>
      <c r="AN115">
        <f t="shared" si="12"/>
        <v>-0.7333563273</v>
      </c>
      <c r="AP115">
        <f t="shared" si="13"/>
        <v>1.176409106</v>
      </c>
      <c r="AR115">
        <f t="shared" si="14"/>
        <v>0.8868415191</v>
      </c>
    </row>
    <row r="116">
      <c r="B116" s="25">
        <v>62.0</v>
      </c>
      <c r="C116" s="9">
        <v>0.0</v>
      </c>
      <c r="D116" s="9">
        <v>3.0</v>
      </c>
      <c r="E116" s="9">
        <v>130.0</v>
      </c>
      <c r="F116" s="9">
        <v>263.0</v>
      </c>
      <c r="G116" s="9">
        <v>0.0</v>
      </c>
      <c r="H116" s="9">
        <v>0.0</v>
      </c>
      <c r="I116" s="9">
        <v>97.0</v>
      </c>
      <c r="J116" s="9">
        <v>0.0</v>
      </c>
      <c r="K116" s="9">
        <v>1.2</v>
      </c>
      <c r="L116" s="9">
        <v>2.0</v>
      </c>
      <c r="M116" s="9">
        <v>1.0</v>
      </c>
      <c r="N116" s="9">
        <v>7.0</v>
      </c>
      <c r="O116" s="9">
        <v>2.0</v>
      </c>
      <c r="R116">
        <f t="shared" si="1"/>
        <v>0.8365237837</v>
      </c>
      <c r="T116">
        <f t="shared" si="2"/>
        <v>-1.452116227</v>
      </c>
      <c r="V116">
        <f t="shared" si="3"/>
        <v>-0.1727508058</v>
      </c>
      <c r="X116">
        <f t="shared" si="4"/>
        <v>-0.09965030186</v>
      </c>
      <c r="Z116">
        <f t="shared" si="5"/>
        <v>0.3172485764</v>
      </c>
      <c r="AB116">
        <f t="shared" si="6"/>
        <v>-0.4179767596</v>
      </c>
      <c r="AD116">
        <f t="shared" si="7"/>
        <v>-1.008554555</v>
      </c>
      <c r="AF116">
        <f t="shared" si="8"/>
        <v>-2.271458444</v>
      </c>
      <c r="AH116">
        <f t="shared" si="9"/>
        <v>-0.6933806784</v>
      </c>
      <c r="AJ116">
        <f t="shared" si="10"/>
        <v>0.1362791488</v>
      </c>
      <c r="AL116">
        <f t="shared" si="11"/>
        <v>0.6525734139</v>
      </c>
      <c r="AN116">
        <f t="shared" si="12"/>
        <v>0.3537799368</v>
      </c>
      <c r="AP116">
        <f t="shared" si="13"/>
        <v>1.176409106</v>
      </c>
      <c r="AR116">
        <f t="shared" si="14"/>
        <v>0.8868415191</v>
      </c>
    </row>
    <row r="117">
      <c r="B117" s="25">
        <v>41.0</v>
      </c>
      <c r="C117" s="9">
        <v>1.0</v>
      </c>
      <c r="D117" s="9">
        <v>2.0</v>
      </c>
      <c r="E117" s="9">
        <v>135.0</v>
      </c>
      <c r="F117" s="9">
        <v>203.0</v>
      </c>
      <c r="G117" s="9">
        <v>0.0</v>
      </c>
      <c r="H117" s="9">
        <v>0.0</v>
      </c>
      <c r="I117" s="9">
        <v>132.0</v>
      </c>
      <c r="J117" s="9">
        <v>0.0</v>
      </c>
      <c r="K117" s="9">
        <v>0.0</v>
      </c>
      <c r="L117" s="9">
        <v>2.0</v>
      </c>
      <c r="M117" s="9">
        <v>0.0</v>
      </c>
      <c r="N117" s="9">
        <v>6.0</v>
      </c>
      <c r="O117" s="9">
        <v>0.0</v>
      </c>
      <c r="R117">
        <f t="shared" si="1"/>
        <v>-1.486828829</v>
      </c>
      <c r="T117">
        <f t="shared" si="2"/>
        <v>0.6863235898</v>
      </c>
      <c r="V117">
        <f t="shared" si="3"/>
        <v>-1.216306694</v>
      </c>
      <c r="X117">
        <f t="shared" si="4"/>
        <v>0.182883121</v>
      </c>
      <c r="Z117">
        <f t="shared" si="5"/>
        <v>-0.837801591</v>
      </c>
      <c r="AB117">
        <f t="shared" si="6"/>
        <v>-0.4179767596</v>
      </c>
      <c r="AD117">
        <f t="shared" si="7"/>
        <v>-1.008554555</v>
      </c>
      <c r="AF117">
        <f t="shared" si="8"/>
        <v>-0.7537720121</v>
      </c>
      <c r="AH117">
        <f t="shared" si="9"/>
        <v>-0.6933806784</v>
      </c>
      <c r="AJ117">
        <f t="shared" si="10"/>
        <v>-0.8945503104</v>
      </c>
      <c r="AL117">
        <f t="shared" si="11"/>
        <v>0.6525734139</v>
      </c>
      <c r="AN117">
        <f t="shared" si="12"/>
        <v>-0.7333563273</v>
      </c>
      <c r="AP117">
        <f t="shared" si="13"/>
        <v>0.6607468681</v>
      </c>
      <c r="AR117">
        <f t="shared" si="14"/>
        <v>-0.74998326</v>
      </c>
    </row>
    <row r="118">
      <c r="B118" s="25">
        <v>58.0</v>
      </c>
      <c r="C118" s="9">
        <v>1.0</v>
      </c>
      <c r="D118" s="9">
        <v>3.0</v>
      </c>
      <c r="E118" s="9">
        <v>140.0</v>
      </c>
      <c r="F118" s="9">
        <v>211.0</v>
      </c>
      <c r="G118" s="9">
        <v>1.0</v>
      </c>
      <c r="H118" s="9">
        <v>2.0</v>
      </c>
      <c r="I118" s="9">
        <v>165.0</v>
      </c>
      <c r="J118" s="9">
        <v>0.0</v>
      </c>
      <c r="K118" s="9">
        <v>0.0</v>
      </c>
      <c r="L118" s="9">
        <v>1.0</v>
      </c>
      <c r="M118" s="9">
        <v>0.0</v>
      </c>
      <c r="N118" s="9">
        <v>3.0</v>
      </c>
      <c r="O118" s="9">
        <v>0.0</v>
      </c>
      <c r="R118">
        <f t="shared" si="1"/>
        <v>0.3939804289</v>
      </c>
      <c r="T118">
        <f t="shared" si="2"/>
        <v>0.6863235898</v>
      </c>
      <c r="V118">
        <f t="shared" si="3"/>
        <v>-0.1727508058</v>
      </c>
      <c r="X118">
        <f t="shared" si="4"/>
        <v>0.4654165439</v>
      </c>
      <c r="Z118">
        <f t="shared" si="5"/>
        <v>-0.683794902</v>
      </c>
      <c r="AB118">
        <f t="shared" si="6"/>
        <v>2.384367424</v>
      </c>
      <c r="AD118">
        <f t="shared" si="7"/>
        <v>1.001739998</v>
      </c>
      <c r="AF118">
        <f t="shared" si="8"/>
        <v>0.6771894812</v>
      </c>
      <c r="AH118">
        <f t="shared" si="9"/>
        <v>-0.6933806784</v>
      </c>
      <c r="AJ118">
        <f t="shared" si="10"/>
        <v>-0.8945503104</v>
      </c>
      <c r="AL118">
        <f t="shared" si="11"/>
        <v>-0.9928039972</v>
      </c>
      <c r="AN118">
        <f t="shared" si="12"/>
        <v>-0.7333563273</v>
      </c>
      <c r="AP118">
        <f t="shared" si="13"/>
        <v>-0.8862398468</v>
      </c>
      <c r="AR118">
        <f t="shared" si="14"/>
        <v>-0.74998326</v>
      </c>
    </row>
    <row r="119">
      <c r="B119" s="25">
        <v>35.0</v>
      </c>
      <c r="C119" s="9">
        <v>0.0</v>
      </c>
      <c r="D119" s="9">
        <v>4.0</v>
      </c>
      <c r="E119" s="9">
        <v>138.0</v>
      </c>
      <c r="F119" s="9">
        <v>183.0</v>
      </c>
      <c r="G119" s="9">
        <v>0.0</v>
      </c>
      <c r="H119" s="9">
        <v>0.0</v>
      </c>
      <c r="I119" s="9">
        <v>182.0</v>
      </c>
      <c r="J119" s="9">
        <v>0.0</v>
      </c>
      <c r="K119" s="9">
        <v>1.4</v>
      </c>
      <c r="L119" s="9">
        <v>1.0</v>
      </c>
      <c r="M119" s="9">
        <v>0.0</v>
      </c>
      <c r="N119" s="9">
        <v>3.0</v>
      </c>
      <c r="O119" s="9">
        <v>0.0</v>
      </c>
      <c r="R119">
        <f t="shared" si="1"/>
        <v>-2.150643861</v>
      </c>
      <c r="T119">
        <f t="shared" si="2"/>
        <v>-1.452116227</v>
      </c>
      <c r="V119">
        <f t="shared" si="3"/>
        <v>0.8708050825</v>
      </c>
      <c r="X119">
        <f t="shared" si="4"/>
        <v>0.3524031748</v>
      </c>
      <c r="Z119">
        <f t="shared" si="5"/>
        <v>-1.222818313</v>
      </c>
      <c r="AB119">
        <f t="shared" si="6"/>
        <v>-0.4179767596</v>
      </c>
      <c r="AD119">
        <f t="shared" si="7"/>
        <v>-1.008554555</v>
      </c>
      <c r="AF119">
        <f t="shared" si="8"/>
        <v>1.414351463</v>
      </c>
      <c r="AH119">
        <f t="shared" si="9"/>
        <v>-0.6933806784</v>
      </c>
      <c r="AJ119">
        <f t="shared" si="10"/>
        <v>0.3080840587</v>
      </c>
      <c r="AL119">
        <f t="shared" si="11"/>
        <v>-0.9928039972</v>
      </c>
      <c r="AN119">
        <f t="shared" si="12"/>
        <v>-0.7333563273</v>
      </c>
      <c r="AP119">
        <f t="shared" si="13"/>
        <v>-0.8862398468</v>
      </c>
      <c r="AR119">
        <f t="shared" si="14"/>
        <v>-0.74998326</v>
      </c>
    </row>
    <row r="120">
      <c r="B120" s="25">
        <v>63.0</v>
      </c>
      <c r="C120" s="9">
        <v>1.0</v>
      </c>
      <c r="D120" s="9">
        <v>4.0</v>
      </c>
      <c r="E120" s="9">
        <v>130.0</v>
      </c>
      <c r="F120" s="9">
        <v>330.0</v>
      </c>
      <c r="G120" s="9">
        <v>1.0</v>
      </c>
      <c r="H120" s="9">
        <v>2.0</v>
      </c>
      <c r="I120" s="9">
        <v>132.0</v>
      </c>
      <c r="J120" s="9">
        <v>1.0</v>
      </c>
      <c r="K120" s="9">
        <v>1.8</v>
      </c>
      <c r="L120" s="9">
        <v>1.0</v>
      </c>
      <c r="M120" s="9">
        <v>3.0</v>
      </c>
      <c r="N120" s="9">
        <v>7.0</v>
      </c>
      <c r="O120" s="9">
        <v>3.0</v>
      </c>
      <c r="R120">
        <f t="shared" si="1"/>
        <v>0.9471596224</v>
      </c>
      <c r="T120">
        <f t="shared" si="2"/>
        <v>0.6863235898</v>
      </c>
      <c r="V120">
        <f t="shared" si="3"/>
        <v>0.8708050825</v>
      </c>
      <c r="X120">
        <f t="shared" si="4"/>
        <v>-0.09965030186</v>
      </c>
      <c r="Z120">
        <f t="shared" si="5"/>
        <v>1.607054597</v>
      </c>
      <c r="AB120">
        <f t="shared" si="6"/>
        <v>2.384367424</v>
      </c>
      <c r="AD120">
        <f t="shared" si="7"/>
        <v>1.001739998</v>
      </c>
      <c r="AF120">
        <f t="shared" si="8"/>
        <v>-0.7537720121</v>
      </c>
      <c r="AH120">
        <f t="shared" si="9"/>
        <v>1.437320365</v>
      </c>
      <c r="AJ120">
        <f t="shared" si="10"/>
        <v>0.6516938784</v>
      </c>
      <c r="AL120">
        <f t="shared" si="11"/>
        <v>-0.9928039972</v>
      </c>
      <c r="AN120">
        <f t="shared" si="12"/>
        <v>2.528052465</v>
      </c>
      <c r="AP120">
        <f t="shared" si="13"/>
        <v>1.176409106</v>
      </c>
      <c r="AR120">
        <f t="shared" si="14"/>
        <v>1.705253909</v>
      </c>
    </row>
    <row r="121">
      <c r="B121" s="25">
        <v>65.0</v>
      </c>
      <c r="C121" s="9">
        <v>1.0</v>
      </c>
      <c r="D121" s="9">
        <v>4.0</v>
      </c>
      <c r="E121" s="9">
        <v>135.0</v>
      </c>
      <c r="F121" s="9">
        <v>254.0</v>
      </c>
      <c r="G121" s="9">
        <v>0.0</v>
      </c>
      <c r="H121" s="9">
        <v>2.0</v>
      </c>
      <c r="I121" s="9">
        <v>127.0</v>
      </c>
      <c r="J121" s="9">
        <v>0.0</v>
      </c>
      <c r="K121" s="9">
        <v>2.8</v>
      </c>
      <c r="L121" s="9">
        <v>2.0</v>
      </c>
      <c r="M121" s="9">
        <v>1.0</v>
      </c>
      <c r="N121" s="9">
        <v>7.0</v>
      </c>
      <c r="O121" s="9">
        <v>2.0</v>
      </c>
      <c r="R121">
        <f t="shared" si="1"/>
        <v>1.1684313</v>
      </c>
      <c r="T121">
        <f t="shared" si="2"/>
        <v>0.6863235898</v>
      </c>
      <c r="V121">
        <f t="shared" si="3"/>
        <v>0.8708050825</v>
      </c>
      <c r="X121">
        <f t="shared" si="4"/>
        <v>0.182883121</v>
      </c>
      <c r="Z121">
        <f t="shared" si="5"/>
        <v>0.1439910513</v>
      </c>
      <c r="AB121">
        <f t="shared" si="6"/>
        <v>-0.4179767596</v>
      </c>
      <c r="AD121">
        <f t="shared" si="7"/>
        <v>1.001739998</v>
      </c>
      <c r="AF121">
        <f t="shared" si="8"/>
        <v>-0.9705843596</v>
      </c>
      <c r="AH121">
        <f t="shared" si="9"/>
        <v>-0.6933806784</v>
      </c>
      <c r="AJ121">
        <f t="shared" si="10"/>
        <v>1.510718428</v>
      </c>
      <c r="AL121">
        <f t="shared" si="11"/>
        <v>0.6525734139</v>
      </c>
      <c r="AN121">
        <f t="shared" si="12"/>
        <v>0.3537799368</v>
      </c>
      <c r="AP121">
        <f t="shared" si="13"/>
        <v>1.176409106</v>
      </c>
      <c r="AR121">
        <f t="shared" si="14"/>
        <v>0.8868415191</v>
      </c>
    </row>
    <row r="122">
      <c r="B122" s="25">
        <v>48.0</v>
      </c>
      <c r="C122" s="9">
        <v>1.0</v>
      </c>
      <c r="D122" s="9">
        <v>4.0</v>
      </c>
      <c r="E122" s="9">
        <v>130.0</v>
      </c>
      <c r="F122" s="9">
        <v>256.0</v>
      </c>
      <c r="G122" s="9">
        <v>1.0</v>
      </c>
      <c r="H122" s="9">
        <v>2.0</v>
      </c>
      <c r="I122" s="9">
        <v>150.0</v>
      </c>
      <c r="J122" s="9">
        <v>1.0</v>
      </c>
      <c r="K122" s="9">
        <v>0.0</v>
      </c>
      <c r="L122" s="9">
        <v>1.0</v>
      </c>
      <c r="M122" s="9">
        <v>2.0</v>
      </c>
      <c r="N122" s="9">
        <v>7.0</v>
      </c>
      <c r="O122" s="9">
        <v>3.0</v>
      </c>
      <c r="R122">
        <f t="shared" si="1"/>
        <v>-0.7123779581</v>
      </c>
      <c r="T122">
        <f t="shared" si="2"/>
        <v>0.6863235898</v>
      </c>
      <c r="V122">
        <f t="shared" si="3"/>
        <v>0.8708050825</v>
      </c>
      <c r="X122">
        <f t="shared" si="4"/>
        <v>-0.09965030186</v>
      </c>
      <c r="Z122">
        <f t="shared" si="5"/>
        <v>0.1824927235</v>
      </c>
      <c r="AB122">
        <f t="shared" si="6"/>
        <v>2.384367424</v>
      </c>
      <c r="AD122">
        <f t="shared" si="7"/>
        <v>1.001739998</v>
      </c>
      <c r="AF122">
        <f t="shared" si="8"/>
        <v>0.02675243881</v>
      </c>
      <c r="AH122">
        <f t="shared" si="9"/>
        <v>1.437320365</v>
      </c>
      <c r="AJ122">
        <f t="shared" si="10"/>
        <v>-0.8945503104</v>
      </c>
      <c r="AL122">
        <f t="shared" si="11"/>
        <v>-0.9928039972</v>
      </c>
      <c r="AN122">
        <f t="shared" si="12"/>
        <v>1.440916201</v>
      </c>
      <c r="AP122">
        <f t="shared" si="13"/>
        <v>1.176409106</v>
      </c>
      <c r="AR122">
        <f t="shared" si="14"/>
        <v>1.705253909</v>
      </c>
    </row>
    <row r="123">
      <c r="B123" s="25">
        <v>63.0</v>
      </c>
      <c r="C123" s="9">
        <v>0.0</v>
      </c>
      <c r="D123" s="9">
        <v>4.0</v>
      </c>
      <c r="E123" s="9">
        <v>150.0</v>
      </c>
      <c r="F123" s="9">
        <v>407.0</v>
      </c>
      <c r="G123" s="9">
        <v>0.0</v>
      </c>
      <c r="H123" s="9">
        <v>2.0</v>
      </c>
      <c r="I123" s="9">
        <v>154.0</v>
      </c>
      <c r="J123" s="9">
        <v>0.0</v>
      </c>
      <c r="K123" s="9">
        <v>4.0</v>
      </c>
      <c r="L123" s="9">
        <v>2.0</v>
      </c>
      <c r="M123" s="9">
        <v>3.0</v>
      </c>
      <c r="N123" s="9">
        <v>7.0</v>
      </c>
      <c r="O123" s="9">
        <v>4.0</v>
      </c>
      <c r="R123">
        <f t="shared" si="1"/>
        <v>0.9471596224</v>
      </c>
      <c r="T123">
        <f t="shared" si="2"/>
        <v>-1.452116227</v>
      </c>
      <c r="V123">
        <f t="shared" si="3"/>
        <v>0.8708050825</v>
      </c>
      <c r="X123">
        <f t="shared" si="4"/>
        <v>1.03048339</v>
      </c>
      <c r="Z123">
        <f t="shared" si="5"/>
        <v>3.089368978</v>
      </c>
      <c r="AB123">
        <f t="shared" si="6"/>
        <v>-0.4179767596</v>
      </c>
      <c r="AD123">
        <f t="shared" si="7"/>
        <v>1.001739998</v>
      </c>
      <c r="AF123">
        <f t="shared" si="8"/>
        <v>0.2002023168</v>
      </c>
      <c r="AH123">
        <f t="shared" si="9"/>
        <v>-0.6933806784</v>
      </c>
      <c r="AJ123">
        <f t="shared" si="10"/>
        <v>2.541547887</v>
      </c>
      <c r="AL123">
        <f t="shared" si="11"/>
        <v>0.6525734139</v>
      </c>
      <c r="AN123">
        <f t="shared" si="12"/>
        <v>2.528052465</v>
      </c>
      <c r="AP123">
        <f t="shared" si="13"/>
        <v>1.176409106</v>
      </c>
      <c r="AR123">
        <f t="shared" si="14"/>
        <v>2.523666298</v>
      </c>
    </row>
    <row r="124">
      <c r="B124" s="25">
        <v>51.0</v>
      </c>
      <c r="C124" s="9">
        <v>1.0</v>
      </c>
      <c r="D124" s="9">
        <v>3.0</v>
      </c>
      <c r="E124" s="9">
        <v>100.0</v>
      </c>
      <c r="F124" s="9">
        <v>222.0</v>
      </c>
      <c r="G124" s="9">
        <v>0.0</v>
      </c>
      <c r="H124" s="9">
        <v>0.0</v>
      </c>
      <c r="I124" s="9">
        <v>143.0</v>
      </c>
      <c r="J124" s="9">
        <v>1.0</v>
      </c>
      <c r="K124" s="9">
        <v>1.2</v>
      </c>
      <c r="L124" s="9">
        <v>2.0</v>
      </c>
      <c r="M124" s="9">
        <v>0.0</v>
      </c>
      <c r="N124" s="9">
        <v>3.0</v>
      </c>
      <c r="O124" s="9">
        <v>0.0</v>
      </c>
      <c r="R124">
        <f t="shared" si="1"/>
        <v>-0.380470442</v>
      </c>
      <c r="T124">
        <f t="shared" si="2"/>
        <v>0.6863235898</v>
      </c>
      <c r="V124">
        <f t="shared" si="3"/>
        <v>-0.1727508058</v>
      </c>
      <c r="X124">
        <f t="shared" si="4"/>
        <v>-1.794850839</v>
      </c>
      <c r="Z124">
        <f t="shared" si="5"/>
        <v>-0.4720357047</v>
      </c>
      <c r="AB124">
        <f t="shared" si="6"/>
        <v>-0.4179767596</v>
      </c>
      <c r="AD124">
        <f t="shared" si="7"/>
        <v>-1.008554555</v>
      </c>
      <c r="AF124">
        <f t="shared" si="8"/>
        <v>-0.2767848477</v>
      </c>
      <c r="AH124">
        <f t="shared" si="9"/>
        <v>1.437320365</v>
      </c>
      <c r="AJ124">
        <f t="shared" si="10"/>
        <v>0.1362791488</v>
      </c>
      <c r="AL124">
        <f t="shared" si="11"/>
        <v>0.6525734139</v>
      </c>
      <c r="AN124">
        <f t="shared" si="12"/>
        <v>-0.7333563273</v>
      </c>
      <c r="AP124">
        <f t="shared" si="13"/>
        <v>-0.8862398468</v>
      </c>
      <c r="AR124">
        <f t="shared" si="14"/>
        <v>-0.74998326</v>
      </c>
    </row>
    <row r="125">
      <c r="B125" s="25">
        <v>55.0</v>
      </c>
      <c r="C125" s="9">
        <v>1.0</v>
      </c>
      <c r="D125" s="9">
        <v>4.0</v>
      </c>
      <c r="E125" s="9">
        <v>140.0</v>
      </c>
      <c r="F125" s="9">
        <v>217.0</v>
      </c>
      <c r="G125" s="9">
        <v>0.0</v>
      </c>
      <c r="H125" s="9">
        <v>0.0</v>
      </c>
      <c r="I125" s="9">
        <v>111.0</v>
      </c>
      <c r="J125" s="9">
        <v>1.0</v>
      </c>
      <c r="K125" s="9">
        <v>5.6</v>
      </c>
      <c r="L125" s="9">
        <v>3.0</v>
      </c>
      <c r="M125" s="9">
        <v>0.0</v>
      </c>
      <c r="N125" s="9">
        <v>7.0</v>
      </c>
      <c r="O125" s="9">
        <v>3.0</v>
      </c>
      <c r="R125">
        <f t="shared" si="1"/>
        <v>0.0620729128</v>
      </c>
      <c r="T125">
        <f t="shared" si="2"/>
        <v>0.6863235898</v>
      </c>
      <c r="V125">
        <f t="shared" si="3"/>
        <v>0.8708050825</v>
      </c>
      <c r="X125">
        <f t="shared" si="4"/>
        <v>0.4654165439</v>
      </c>
      <c r="Z125">
        <f t="shared" si="5"/>
        <v>-0.5682898853</v>
      </c>
      <c r="AB125">
        <f t="shared" si="6"/>
        <v>-0.4179767596</v>
      </c>
      <c r="AD125">
        <f t="shared" si="7"/>
        <v>-1.008554555</v>
      </c>
      <c r="AF125">
        <f t="shared" si="8"/>
        <v>-1.664383871</v>
      </c>
      <c r="AH125">
        <f t="shared" si="9"/>
        <v>1.437320365</v>
      </c>
      <c r="AJ125">
        <f t="shared" si="10"/>
        <v>3.915987166</v>
      </c>
      <c r="AL125">
        <f t="shared" si="11"/>
        <v>2.297950825</v>
      </c>
      <c r="AN125">
        <f t="shared" si="12"/>
        <v>-0.7333563273</v>
      </c>
      <c r="AP125">
        <f t="shared" si="13"/>
        <v>1.176409106</v>
      </c>
      <c r="AR125">
        <f t="shared" si="14"/>
        <v>1.705253909</v>
      </c>
    </row>
    <row r="126">
      <c r="B126" s="25">
        <v>65.0</v>
      </c>
      <c r="C126" s="9">
        <v>1.0</v>
      </c>
      <c r="D126" s="9">
        <v>1.0</v>
      </c>
      <c r="E126" s="9">
        <v>138.0</v>
      </c>
      <c r="F126" s="9">
        <v>282.0</v>
      </c>
      <c r="G126" s="9">
        <v>1.0</v>
      </c>
      <c r="H126" s="9">
        <v>2.0</v>
      </c>
      <c r="I126" s="9">
        <v>174.0</v>
      </c>
      <c r="J126" s="9">
        <v>0.0</v>
      </c>
      <c r="K126" s="9">
        <v>1.4</v>
      </c>
      <c r="L126" s="9">
        <v>2.0</v>
      </c>
      <c r="M126" s="9">
        <v>1.0</v>
      </c>
      <c r="N126" s="9">
        <v>3.0</v>
      </c>
      <c r="O126" s="9">
        <v>1.0</v>
      </c>
      <c r="R126">
        <f t="shared" si="1"/>
        <v>1.1684313</v>
      </c>
      <c r="T126">
        <f t="shared" si="2"/>
        <v>0.6863235898</v>
      </c>
      <c r="V126">
        <f t="shared" si="3"/>
        <v>-2.259862583</v>
      </c>
      <c r="X126">
        <f t="shared" si="4"/>
        <v>0.3524031748</v>
      </c>
      <c r="Z126">
        <f t="shared" si="5"/>
        <v>0.6830144627</v>
      </c>
      <c r="AB126">
        <f t="shared" si="6"/>
        <v>2.384367424</v>
      </c>
      <c r="AD126">
        <f t="shared" si="7"/>
        <v>1.001739998</v>
      </c>
      <c r="AF126">
        <f t="shared" si="8"/>
        <v>1.067451707</v>
      </c>
      <c r="AH126">
        <f t="shared" si="9"/>
        <v>-0.6933806784</v>
      </c>
      <c r="AJ126">
        <f t="shared" si="10"/>
        <v>0.3080840587</v>
      </c>
      <c r="AL126">
        <f t="shared" si="11"/>
        <v>0.6525734139</v>
      </c>
      <c r="AN126">
        <f t="shared" si="12"/>
        <v>0.3537799368</v>
      </c>
      <c r="AP126">
        <f t="shared" si="13"/>
        <v>-0.8862398468</v>
      </c>
      <c r="AR126">
        <f t="shared" si="14"/>
        <v>0.06842912956</v>
      </c>
    </row>
    <row r="127">
      <c r="B127" s="25">
        <v>45.0</v>
      </c>
      <c r="C127" s="9">
        <v>0.0</v>
      </c>
      <c r="D127" s="9">
        <v>2.0</v>
      </c>
      <c r="E127" s="9">
        <v>130.0</v>
      </c>
      <c r="F127" s="9">
        <v>234.0</v>
      </c>
      <c r="G127" s="9">
        <v>0.0</v>
      </c>
      <c r="H127" s="9">
        <v>2.0</v>
      </c>
      <c r="I127" s="9">
        <v>175.0</v>
      </c>
      <c r="J127" s="9">
        <v>0.0</v>
      </c>
      <c r="K127" s="9">
        <v>0.6</v>
      </c>
      <c r="L127" s="9">
        <v>2.0</v>
      </c>
      <c r="M127" s="9">
        <v>0.0</v>
      </c>
      <c r="N127" s="9">
        <v>3.0</v>
      </c>
      <c r="O127" s="9">
        <v>0.0</v>
      </c>
      <c r="R127">
        <f t="shared" si="1"/>
        <v>-1.044285474</v>
      </c>
      <c r="T127">
        <f t="shared" si="2"/>
        <v>-1.452116227</v>
      </c>
      <c r="V127">
        <f t="shared" si="3"/>
        <v>-1.216306694</v>
      </c>
      <c r="X127">
        <f t="shared" si="4"/>
        <v>-0.09965030186</v>
      </c>
      <c r="Z127">
        <f t="shared" si="5"/>
        <v>-0.2410256712</v>
      </c>
      <c r="AB127">
        <f t="shared" si="6"/>
        <v>-0.4179767596</v>
      </c>
      <c r="AD127">
        <f t="shared" si="7"/>
        <v>1.001739998</v>
      </c>
      <c r="AF127">
        <f t="shared" si="8"/>
        <v>1.110814176</v>
      </c>
      <c r="AH127">
        <f t="shared" si="9"/>
        <v>-0.6933806784</v>
      </c>
      <c r="AJ127">
        <f t="shared" si="10"/>
        <v>-0.3791355808</v>
      </c>
      <c r="AL127">
        <f t="shared" si="11"/>
        <v>0.6525734139</v>
      </c>
      <c r="AN127">
        <f t="shared" si="12"/>
        <v>-0.7333563273</v>
      </c>
      <c r="AP127">
        <f t="shared" si="13"/>
        <v>-0.8862398468</v>
      </c>
      <c r="AR127">
        <f t="shared" si="14"/>
        <v>-0.74998326</v>
      </c>
    </row>
    <row r="128">
      <c r="B128" s="25">
        <v>56.0</v>
      </c>
      <c r="C128" s="9">
        <v>0.0</v>
      </c>
      <c r="D128" s="9">
        <v>4.0</v>
      </c>
      <c r="E128" s="9">
        <v>200.0</v>
      </c>
      <c r="F128" s="9">
        <v>288.0</v>
      </c>
      <c r="G128" s="9">
        <v>1.0</v>
      </c>
      <c r="H128" s="9">
        <v>2.0</v>
      </c>
      <c r="I128" s="9">
        <v>133.0</v>
      </c>
      <c r="J128" s="9">
        <v>1.0</v>
      </c>
      <c r="K128" s="9">
        <v>4.0</v>
      </c>
      <c r="L128" s="9">
        <v>3.0</v>
      </c>
      <c r="M128" s="9">
        <v>2.0</v>
      </c>
      <c r="N128" s="9">
        <v>7.0</v>
      </c>
      <c r="O128" s="9">
        <v>3.0</v>
      </c>
      <c r="R128">
        <f t="shared" si="1"/>
        <v>0.1727087515</v>
      </c>
      <c r="T128">
        <f t="shared" si="2"/>
        <v>-1.452116227</v>
      </c>
      <c r="V128">
        <f t="shared" si="3"/>
        <v>0.8708050825</v>
      </c>
      <c r="X128">
        <f t="shared" si="4"/>
        <v>3.855817619</v>
      </c>
      <c r="Z128">
        <f t="shared" si="5"/>
        <v>0.7985194794</v>
      </c>
      <c r="AB128">
        <f t="shared" si="6"/>
        <v>2.384367424</v>
      </c>
      <c r="AD128">
        <f t="shared" si="7"/>
        <v>1.001739998</v>
      </c>
      <c r="AF128">
        <f t="shared" si="8"/>
        <v>-0.7104095426</v>
      </c>
      <c r="AH128">
        <f t="shared" si="9"/>
        <v>1.437320365</v>
      </c>
      <c r="AJ128">
        <f t="shared" si="10"/>
        <v>2.541547887</v>
      </c>
      <c r="AL128">
        <f t="shared" si="11"/>
        <v>2.297950825</v>
      </c>
      <c r="AN128">
        <f t="shared" si="12"/>
        <v>1.440916201</v>
      </c>
      <c r="AP128">
        <f t="shared" si="13"/>
        <v>1.176409106</v>
      </c>
      <c r="AR128">
        <f t="shared" si="14"/>
        <v>1.705253909</v>
      </c>
    </row>
    <row r="129">
      <c r="B129" s="25">
        <v>54.0</v>
      </c>
      <c r="C129" s="9">
        <v>1.0</v>
      </c>
      <c r="D129" s="9">
        <v>4.0</v>
      </c>
      <c r="E129" s="9">
        <v>110.0</v>
      </c>
      <c r="F129" s="9">
        <v>239.0</v>
      </c>
      <c r="G129" s="9">
        <v>0.0</v>
      </c>
      <c r="H129" s="9">
        <v>0.0</v>
      </c>
      <c r="I129" s="9">
        <v>126.0</v>
      </c>
      <c r="J129" s="9">
        <v>1.0</v>
      </c>
      <c r="K129" s="9">
        <v>2.8</v>
      </c>
      <c r="L129" s="9">
        <v>2.0</v>
      </c>
      <c r="M129" s="9">
        <v>1.0</v>
      </c>
      <c r="N129" s="9">
        <v>7.0</v>
      </c>
      <c r="O129" s="9">
        <v>3.0</v>
      </c>
      <c r="R129">
        <f t="shared" si="1"/>
        <v>-0.0485629259</v>
      </c>
      <c r="T129">
        <f t="shared" si="2"/>
        <v>0.6863235898</v>
      </c>
      <c r="V129">
        <f t="shared" si="3"/>
        <v>0.8708050825</v>
      </c>
      <c r="X129">
        <f t="shared" si="4"/>
        <v>-1.229783993</v>
      </c>
      <c r="Z129">
        <f t="shared" si="5"/>
        <v>-0.1447714906</v>
      </c>
      <c r="AB129">
        <f t="shared" si="6"/>
        <v>-0.4179767596</v>
      </c>
      <c r="AD129">
        <f t="shared" si="7"/>
        <v>-1.008554555</v>
      </c>
      <c r="AF129">
        <f t="shared" si="8"/>
        <v>-1.013946829</v>
      </c>
      <c r="AH129">
        <f t="shared" si="9"/>
        <v>1.437320365</v>
      </c>
      <c r="AJ129">
        <f t="shared" si="10"/>
        <v>1.510718428</v>
      </c>
      <c r="AL129">
        <f t="shared" si="11"/>
        <v>0.6525734139</v>
      </c>
      <c r="AN129">
        <f t="shared" si="12"/>
        <v>0.3537799368</v>
      </c>
      <c r="AP129">
        <f t="shared" si="13"/>
        <v>1.176409106</v>
      </c>
      <c r="AR129">
        <f t="shared" si="14"/>
        <v>1.705253909</v>
      </c>
    </row>
    <row r="130">
      <c r="B130" s="25">
        <v>44.0</v>
      </c>
      <c r="C130" s="9">
        <v>1.0</v>
      </c>
      <c r="D130" s="9">
        <v>2.0</v>
      </c>
      <c r="E130" s="9">
        <v>120.0</v>
      </c>
      <c r="F130" s="9">
        <v>220.0</v>
      </c>
      <c r="G130" s="9">
        <v>0.0</v>
      </c>
      <c r="H130" s="9">
        <v>0.0</v>
      </c>
      <c r="I130" s="9">
        <v>170.0</v>
      </c>
      <c r="J130" s="9">
        <v>0.0</v>
      </c>
      <c r="K130" s="9">
        <v>0.0</v>
      </c>
      <c r="L130" s="9">
        <v>1.0</v>
      </c>
      <c r="M130" s="9">
        <v>0.0</v>
      </c>
      <c r="N130" s="9">
        <v>3.0</v>
      </c>
      <c r="O130" s="9">
        <v>0.0</v>
      </c>
      <c r="R130">
        <f t="shared" si="1"/>
        <v>-1.154921313</v>
      </c>
      <c r="T130">
        <f t="shared" si="2"/>
        <v>0.6863235898</v>
      </c>
      <c r="V130">
        <f t="shared" si="3"/>
        <v>-1.216306694</v>
      </c>
      <c r="X130">
        <f t="shared" si="4"/>
        <v>-0.6647171476</v>
      </c>
      <c r="Z130">
        <f t="shared" si="5"/>
        <v>-0.5105373769</v>
      </c>
      <c r="AB130">
        <f t="shared" si="6"/>
        <v>-0.4179767596</v>
      </c>
      <c r="AD130">
        <f t="shared" si="7"/>
        <v>-1.008554555</v>
      </c>
      <c r="AF130">
        <f t="shared" si="8"/>
        <v>0.8940018287</v>
      </c>
      <c r="AH130">
        <f t="shared" si="9"/>
        <v>-0.6933806784</v>
      </c>
      <c r="AJ130">
        <f t="shared" si="10"/>
        <v>-0.8945503104</v>
      </c>
      <c r="AL130">
        <f t="shared" si="11"/>
        <v>-0.9928039972</v>
      </c>
      <c r="AN130">
        <f t="shared" si="12"/>
        <v>-0.7333563273</v>
      </c>
      <c r="AP130">
        <f t="shared" si="13"/>
        <v>-0.8862398468</v>
      </c>
      <c r="AR130">
        <f t="shared" si="14"/>
        <v>-0.74998326</v>
      </c>
    </row>
    <row r="131">
      <c r="B131" s="25">
        <v>62.0</v>
      </c>
      <c r="C131" s="9">
        <v>0.0</v>
      </c>
      <c r="D131" s="9">
        <v>4.0</v>
      </c>
      <c r="E131" s="9">
        <v>124.0</v>
      </c>
      <c r="F131" s="9">
        <v>209.0</v>
      </c>
      <c r="G131" s="9">
        <v>0.0</v>
      </c>
      <c r="H131" s="9">
        <v>0.0</v>
      </c>
      <c r="I131" s="9">
        <v>163.0</v>
      </c>
      <c r="J131" s="9">
        <v>0.0</v>
      </c>
      <c r="K131" s="9">
        <v>0.0</v>
      </c>
      <c r="L131" s="9">
        <v>1.0</v>
      </c>
      <c r="M131" s="9">
        <v>0.0</v>
      </c>
      <c r="N131" s="9">
        <v>3.0</v>
      </c>
      <c r="O131" s="9">
        <v>0.0</v>
      </c>
      <c r="R131">
        <f t="shared" si="1"/>
        <v>0.8365237837</v>
      </c>
      <c r="T131">
        <f t="shared" si="2"/>
        <v>-1.452116227</v>
      </c>
      <c r="V131">
        <f t="shared" si="3"/>
        <v>0.8708050825</v>
      </c>
      <c r="X131">
        <f t="shared" si="4"/>
        <v>-0.4386904093</v>
      </c>
      <c r="Z131">
        <f t="shared" si="5"/>
        <v>-0.7222965742</v>
      </c>
      <c r="AB131">
        <f t="shared" si="6"/>
        <v>-0.4179767596</v>
      </c>
      <c r="AD131">
        <f t="shared" si="7"/>
        <v>-1.008554555</v>
      </c>
      <c r="AF131">
        <f t="shared" si="8"/>
        <v>0.5904645422</v>
      </c>
      <c r="AH131">
        <f t="shared" si="9"/>
        <v>-0.6933806784</v>
      </c>
      <c r="AJ131">
        <f t="shared" si="10"/>
        <v>-0.8945503104</v>
      </c>
      <c r="AL131">
        <f t="shared" si="11"/>
        <v>-0.9928039972</v>
      </c>
      <c r="AN131">
        <f t="shared" si="12"/>
        <v>-0.7333563273</v>
      </c>
      <c r="AP131">
        <f t="shared" si="13"/>
        <v>-0.8862398468</v>
      </c>
      <c r="AR131">
        <f t="shared" si="14"/>
        <v>-0.74998326</v>
      </c>
    </row>
    <row r="132">
      <c r="B132" s="25">
        <v>54.0</v>
      </c>
      <c r="C132" s="9">
        <v>1.0</v>
      </c>
      <c r="D132" s="9">
        <v>3.0</v>
      </c>
      <c r="E132" s="9">
        <v>120.0</v>
      </c>
      <c r="F132" s="9">
        <v>258.0</v>
      </c>
      <c r="G132" s="9">
        <v>0.0</v>
      </c>
      <c r="H132" s="9">
        <v>2.0</v>
      </c>
      <c r="I132" s="9">
        <v>147.0</v>
      </c>
      <c r="J132" s="9">
        <v>0.0</v>
      </c>
      <c r="K132" s="9">
        <v>0.4</v>
      </c>
      <c r="L132" s="9">
        <v>2.0</v>
      </c>
      <c r="M132" s="9">
        <v>0.0</v>
      </c>
      <c r="N132" s="9">
        <v>7.0</v>
      </c>
      <c r="O132" s="9">
        <v>0.0</v>
      </c>
      <c r="R132">
        <f t="shared" si="1"/>
        <v>-0.0485629259</v>
      </c>
      <c r="T132">
        <f t="shared" si="2"/>
        <v>0.6863235898</v>
      </c>
      <c r="V132">
        <f t="shared" si="3"/>
        <v>-0.1727508058</v>
      </c>
      <c r="X132">
        <f t="shared" si="4"/>
        <v>-0.6647171476</v>
      </c>
      <c r="Z132">
        <f t="shared" si="5"/>
        <v>0.2209943958</v>
      </c>
      <c r="AB132">
        <f t="shared" si="6"/>
        <v>-0.4179767596</v>
      </c>
      <c r="AD132">
        <f t="shared" si="7"/>
        <v>1.001739998</v>
      </c>
      <c r="AF132">
        <f t="shared" si="8"/>
        <v>-0.1033349697</v>
      </c>
      <c r="AH132">
        <f t="shared" si="9"/>
        <v>-0.6933806784</v>
      </c>
      <c r="AJ132">
        <f t="shared" si="10"/>
        <v>-0.5509404906</v>
      </c>
      <c r="AL132">
        <f t="shared" si="11"/>
        <v>0.6525734139</v>
      </c>
      <c r="AN132">
        <f t="shared" si="12"/>
        <v>-0.7333563273</v>
      </c>
      <c r="AP132">
        <f t="shared" si="13"/>
        <v>1.176409106</v>
      </c>
      <c r="AR132">
        <f t="shared" si="14"/>
        <v>-0.74998326</v>
      </c>
    </row>
    <row r="133">
      <c r="B133" s="25">
        <v>51.0</v>
      </c>
      <c r="C133" s="9">
        <v>1.0</v>
      </c>
      <c r="D133" s="9">
        <v>3.0</v>
      </c>
      <c r="E133" s="9">
        <v>94.0</v>
      </c>
      <c r="F133" s="9">
        <v>227.0</v>
      </c>
      <c r="G133" s="9">
        <v>0.0</v>
      </c>
      <c r="H133" s="9">
        <v>0.0</v>
      </c>
      <c r="I133" s="9">
        <v>154.0</v>
      </c>
      <c r="J133" s="9">
        <v>1.0</v>
      </c>
      <c r="K133" s="9">
        <v>0.0</v>
      </c>
      <c r="L133" s="9">
        <v>1.0</v>
      </c>
      <c r="M133" s="9">
        <v>1.0</v>
      </c>
      <c r="N133" s="9">
        <v>7.0</v>
      </c>
      <c r="O133" s="9">
        <v>0.0</v>
      </c>
      <c r="R133">
        <f t="shared" si="1"/>
        <v>-0.380470442</v>
      </c>
      <c r="T133">
        <f t="shared" si="2"/>
        <v>0.6863235898</v>
      </c>
      <c r="V133">
        <f t="shared" si="3"/>
        <v>-0.1727508058</v>
      </c>
      <c r="X133">
        <f t="shared" si="4"/>
        <v>-2.133890947</v>
      </c>
      <c r="Z133">
        <f t="shared" si="5"/>
        <v>-0.375781524</v>
      </c>
      <c r="AB133">
        <f t="shared" si="6"/>
        <v>-0.4179767596</v>
      </c>
      <c r="AD133">
        <f t="shared" si="7"/>
        <v>-1.008554555</v>
      </c>
      <c r="AF133">
        <f t="shared" si="8"/>
        <v>0.2002023168</v>
      </c>
      <c r="AH133">
        <f t="shared" si="9"/>
        <v>1.437320365</v>
      </c>
      <c r="AJ133">
        <f t="shared" si="10"/>
        <v>-0.8945503104</v>
      </c>
      <c r="AL133">
        <f t="shared" si="11"/>
        <v>-0.9928039972</v>
      </c>
      <c r="AN133">
        <f t="shared" si="12"/>
        <v>0.3537799368</v>
      </c>
      <c r="AP133">
        <f t="shared" si="13"/>
        <v>1.176409106</v>
      </c>
      <c r="AR133">
        <f t="shared" si="14"/>
        <v>-0.74998326</v>
      </c>
    </row>
    <row r="134">
      <c r="B134" s="25">
        <v>29.0</v>
      </c>
      <c r="C134" s="9">
        <v>1.0</v>
      </c>
      <c r="D134" s="9">
        <v>2.0</v>
      </c>
      <c r="E134" s="9">
        <v>130.0</v>
      </c>
      <c r="F134" s="9">
        <v>204.0</v>
      </c>
      <c r="G134" s="9">
        <v>0.0</v>
      </c>
      <c r="H134" s="9">
        <v>2.0</v>
      </c>
      <c r="I134" s="9">
        <v>202.0</v>
      </c>
      <c r="J134" s="9">
        <v>0.0</v>
      </c>
      <c r="K134" s="9">
        <v>0.0</v>
      </c>
      <c r="L134" s="9">
        <v>1.0</v>
      </c>
      <c r="M134" s="9">
        <v>0.0</v>
      </c>
      <c r="N134" s="9">
        <v>3.0</v>
      </c>
      <c r="O134" s="9">
        <v>0.0</v>
      </c>
      <c r="R134">
        <f t="shared" si="1"/>
        <v>-2.814458893</v>
      </c>
      <c r="T134">
        <f t="shared" si="2"/>
        <v>0.6863235898</v>
      </c>
      <c r="V134">
        <f t="shared" si="3"/>
        <v>-1.216306694</v>
      </c>
      <c r="X134">
        <f t="shared" si="4"/>
        <v>-0.09965030186</v>
      </c>
      <c r="Z134">
        <f t="shared" si="5"/>
        <v>-0.8185507549</v>
      </c>
      <c r="AB134">
        <f t="shared" si="6"/>
        <v>-0.4179767596</v>
      </c>
      <c r="AD134">
        <f t="shared" si="7"/>
        <v>1.001739998</v>
      </c>
      <c r="AF134">
        <f t="shared" si="8"/>
        <v>2.281600853</v>
      </c>
      <c r="AH134">
        <f t="shared" si="9"/>
        <v>-0.6933806784</v>
      </c>
      <c r="AJ134">
        <f t="shared" si="10"/>
        <v>-0.8945503104</v>
      </c>
      <c r="AL134">
        <f t="shared" si="11"/>
        <v>-0.9928039972</v>
      </c>
      <c r="AN134">
        <f t="shared" si="12"/>
        <v>-0.7333563273</v>
      </c>
      <c r="AP134">
        <f t="shared" si="13"/>
        <v>-0.8862398468</v>
      </c>
      <c r="AR134">
        <f t="shared" si="14"/>
        <v>-0.74998326</v>
      </c>
    </row>
    <row r="135">
      <c r="B135" s="25">
        <v>51.0</v>
      </c>
      <c r="C135" s="9">
        <v>1.0</v>
      </c>
      <c r="D135" s="9">
        <v>4.0</v>
      </c>
      <c r="E135" s="9">
        <v>140.0</v>
      </c>
      <c r="F135" s="9">
        <v>261.0</v>
      </c>
      <c r="G135" s="9">
        <v>0.0</v>
      </c>
      <c r="H135" s="9">
        <v>2.0</v>
      </c>
      <c r="I135" s="9">
        <v>186.0</v>
      </c>
      <c r="J135" s="9">
        <v>1.0</v>
      </c>
      <c r="K135" s="9">
        <v>0.0</v>
      </c>
      <c r="L135" s="9">
        <v>1.0</v>
      </c>
      <c r="M135" s="9">
        <v>0.0</v>
      </c>
      <c r="N135" s="9">
        <v>3.0</v>
      </c>
      <c r="O135" s="9">
        <v>0.0</v>
      </c>
      <c r="R135">
        <f t="shared" si="1"/>
        <v>-0.380470442</v>
      </c>
      <c r="T135">
        <f t="shared" si="2"/>
        <v>0.6863235898</v>
      </c>
      <c r="V135">
        <f t="shared" si="3"/>
        <v>0.8708050825</v>
      </c>
      <c r="X135">
        <f t="shared" si="4"/>
        <v>0.4654165439</v>
      </c>
      <c r="Z135">
        <f t="shared" si="5"/>
        <v>0.2787469041</v>
      </c>
      <c r="AB135">
        <f t="shared" si="6"/>
        <v>-0.4179767596</v>
      </c>
      <c r="AD135">
        <f t="shared" si="7"/>
        <v>1.001739998</v>
      </c>
      <c r="AF135">
        <f t="shared" si="8"/>
        <v>1.587801341</v>
      </c>
      <c r="AH135">
        <f t="shared" si="9"/>
        <v>1.437320365</v>
      </c>
      <c r="AJ135">
        <f t="shared" si="10"/>
        <v>-0.8945503104</v>
      </c>
      <c r="AL135">
        <f t="shared" si="11"/>
        <v>-0.9928039972</v>
      </c>
      <c r="AN135">
        <f t="shared" si="12"/>
        <v>-0.7333563273</v>
      </c>
      <c r="AP135">
        <f t="shared" si="13"/>
        <v>-0.8862398468</v>
      </c>
      <c r="AR135">
        <f t="shared" si="14"/>
        <v>-0.74998326</v>
      </c>
    </row>
    <row r="136">
      <c r="B136" s="25">
        <v>43.0</v>
      </c>
      <c r="C136" s="9">
        <v>0.0</v>
      </c>
      <c r="D136" s="9">
        <v>3.0</v>
      </c>
      <c r="E136" s="9">
        <v>122.0</v>
      </c>
      <c r="F136" s="9">
        <v>213.0</v>
      </c>
      <c r="G136" s="9">
        <v>0.0</v>
      </c>
      <c r="H136" s="9">
        <v>0.0</v>
      </c>
      <c r="I136" s="9">
        <v>165.0</v>
      </c>
      <c r="J136" s="9">
        <v>0.0</v>
      </c>
      <c r="K136" s="9">
        <v>0.2</v>
      </c>
      <c r="L136" s="9">
        <v>2.0</v>
      </c>
      <c r="M136" s="9">
        <v>0.0</v>
      </c>
      <c r="N136" s="9">
        <v>3.0</v>
      </c>
      <c r="O136" s="9">
        <v>0.0</v>
      </c>
      <c r="R136">
        <f t="shared" si="1"/>
        <v>-1.265557152</v>
      </c>
      <c r="T136">
        <f t="shared" si="2"/>
        <v>-1.452116227</v>
      </c>
      <c r="V136">
        <f t="shared" si="3"/>
        <v>-0.1727508058</v>
      </c>
      <c r="X136">
        <f t="shared" si="4"/>
        <v>-0.5517037785</v>
      </c>
      <c r="Z136">
        <f t="shared" si="5"/>
        <v>-0.6452932298</v>
      </c>
      <c r="AB136">
        <f t="shared" si="6"/>
        <v>-0.4179767596</v>
      </c>
      <c r="AD136">
        <f t="shared" si="7"/>
        <v>-1.008554555</v>
      </c>
      <c r="AF136">
        <f t="shared" si="8"/>
        <v>0.6771894812</v>
      </c>
      <c r="AH136">
        <f t="shared" si="9"/>
        <v>-0.6933806784</v>
      </c>
      <c r="AJ136">
        <f t="shared" si="10"/>
        <v>-0.7227454005</v>
      </c>
      <c r="AL136">
        <f t="shared" si="11"/>
        <v>0.6525734139</v>
      </c>
      <c r="AN136">
        <f t="shared" si="12"/>
        <v>-0.7333563273</v>
      </c>
      <c r="AP136">
        <f t="shared" si="13"/>
        <v>-0.8862398468</v>
      </c>
      <c r="AR136">
        <f t="shared" si="14"/>
        <v>-0.74998326</v>
      </c>
    </row>
    <row r="137">
      <c r="B137" s="25">
        <v>55.0</v>
      </c>
      <c r="C137" s="9">
        <v>0.0</v>
      </c>
      <c r="D137" s="9">
        <v>2.0</v>
      </c>
      <c r="E137" s="9">
        <v>135.0</v>
      </c>
      <c r="F137" s="9">
        <v>250.0</v>
      </c>
      <c r="G137" s="9">
        <v>0.0</v>
      </c>
      <c r="H137" s="9">
        <v>2.0</v>
      </c>
      <c r="I137" s="9">
        <v>161.0</v>
      </c>
      <c r="J137" s="9">
        <v>0.0</v>
      </c>
      <c r="K137" s="9">
        <v>1.4</v>
      </c>
      <c r="L137" s="9">
        <v>2.0</v>
      </c>
      <c r="M137" s="9">
        <v>0.0</v>
      </c>
      <c r="N137" s="9">
        <v>3.0</v>
      </c>
      <c r="O137" s="9">
        <v>0.0</v>
      </c>
      <c r="R137">
        <f t="shared" si="1"/>
        <v>0.0620729128</v>
      </c>
      <c r="T137">
        <f t="shared" si="2"/>
        <v>-1.452116227</v>
      </c>
      <c r="V137">
        <f t="shared" si="3"/>
        <v>-1.216306694</v>
      </c>
      <c r="X137">
        <f t="shared" si="4"/>
        <v>0.182883121</v>
      </c>
      <c r="Z137">
        <f t="shared" si="5"/>
        <v>0.06698770678</v>
      </c>
      <c r="AB137">
        <f t="shared" si="6"/>
        <v>-0.4179767596</v>
      </c>
      <c r="AD137">
        <f t="shared" si="7"/>
        <v>1.001739998</v>
      </c>
      <c r="AF137">
        <f t="shared" si="8"/>
        <v>0.5037396032</v>
      </c>
      <c r="AH137">
        <f t="shared" si="9"/>
        <v>-0.6933806784</v>
      </c>
      <c r="AJ137">
        <f t="shared" si="10"/>
        <v>0.3080840587</v>
      </c>
      <c r="AL137">
        <f t="shared" si="11"/>
        <v>0.6525734139</v>
      </c>
      <c r="AN137">
        <f t="shared" si="12"/>
        <v>-0.7333563273</v>
      </c>
      <c r="AP137">
        <f t="shared" si="13"/>
        <v>-0.8862398468</v>
      </c>
      <c r="AR137">
        <f t="shared" si="14"/>
        <v>-0.74998326</v>
      </c>
    </row>
    <row r="138">
      <c r="B138" s="25">
        <v>70.0</v>
      </c>
      <c r="C138" s="9">
        <v>1.0</v>
      </c>
      <c r="D138" s="9">
        <v>4.0</v>
      </c>
      <c r="E138" s="9">
        <v>145.0</v>
      </c>
      <c r="F138" s="9">
        <v>174.0</v>
      </c>
      <c r="G138" s="9">
        <v>0.0</v>
      </c>
      <c r="H138" s="9">
        <v>0.0</v>
      </c>
      <c r="I138" s="9">
        <v>125.0</v>
      </c>
      <c r="J138" s="9">
        <v>1.0</v>
      </c>
      <c r="K138" s="9">
        <v>2.6</v>
      </c>
      <c r="L138" s="9">
        <v>3.0</v>
      </c>
      <c r="M138" s="9">
        <v>0.0</v>
      </c>
      <c r="N138" s="9">
        <v>7.0</v>
      </c>
      <c r="O138" s="9">
        <v>4.0</v>
      </c>
      <c r="R138">
        <f t="shared" si="1"/>
        <v>1.721610493</v>
      </c>
      <c r="T138">
        <f t="shared" si="2"/>
        <v>0.6863235898</v>
      </c>
      <c r="V138">
        <f t="shared" si="3"/>
        <v>0.8708050825</v>
      </c>
      <c r="X138">
        <f t="shared" si="4"/>
        <v>0.7479499668</v>
      </c>
      <c r="Z138">
        <f t="shared" si="5"/>
        <v>-1.396075839</v>
      </c>
      <c r="AB138">
        <f t="shared" si="6"/>
        <v>-0.4179767596</v>
      </c>
      <c r="AD138">
        <f t="shared" si="7"/>
        <v>-1.008554555</v>
      </c>
      <c r="AF138">
        <f t="shared" si="8"/>
        <v>-1.057309299</v>
      </c>
      <c r="AH138">
        <f t="shared" si="9"/>
        <v>1.437320365</v>
      </c>
      <c r="AJ138">
        <f t="shared" si="10"/>
        <v>1.338913518</v>
      </c>
      <c r="AL138">
        <f t="shared" si="11"/>
        <v>2.297950825</v>
      </c>
      <c r="AN138">
        <f t="shared" si="12"/>
        <v>-0.7333563273</v>
      </c>
      <c r="AP138">
        <f t="shared" si="13"/>
        <v>1.176409106</v>
      </c>
      <c r="AR138">
        <f t="shared" si="14"/>
        <v>2.523666298</v>
      </c>
    </row>
    <row r="139">
      <c r="B139" s="25">
        <v>62.0</v>
      </c>
      <c r="C139" s="9">
        <v>1.0</v>
      </c>
      <c r="D139" s="9">
        <v>2.0</v>
      </c>
      <c r="E139" s="9">
        <v>120.0</v>
      </c>
      <c r="F139" s="9">
        <v>281.0</v>
      </c>
      <c r="G139" s="9">
        <v>0.0</v>
      </c>
      <c r="H139" s="9">
        <v>2.0</v>
      </c>
      <c r="I139" s="9">
        <v>103.0</v>
      </c>
      <c r="J139" s="9">
        <v>0.0</v>
      </c>
      <c r="K139" s="9">
        <v>1.4</v>
      </c>
      <c r="L139" s="9">
        <v>2.0</v>
      </c>
      <c r="M139" s="9">
        <v>1.0</v>
      </c>
      <c r="N139" s="9">
        <v>7.0</v>
      </c>
      <c r="O139" s="9">
        <v>3.0</v>
      </c>
      <c r="R139">
        <f t="shared" si="1"/>
        <v>0.8365237837</v>
      </c>
      <c r="T139">
        <f t="shared" si="2"/>
        <v>0.6863235898</v>
      </c>
      <c r="V139">
        <f t="shared" si="3"/>
        <v>-1.216306694</v>
      </c>
      <c r="X139">
        <f t="shared" si="4"/>
        <v>-0.6647171476</v>
      </c>
      <c r="Z139">
        <f t="shared" si="5"/>
        <v>0.6637636266</v>
      </c>
      <c r="AB139">
        <f t="shared" si="6"/>
        <v>-0.4179767596</v>
      </c>
      <c r="AD139">
        <f t="shared" si="7"/>
        <v>1.001739998</v>
      </c>
      <c r="AF139">
        <f t="shared" si="8"/>
        <v>-2.011283627</v>
      </c>
      <c r="AH139">
        <f t="shared" si="9"/>
        <v>-0.6933806784</v>
      </c>
      <c r="AJ139">
        <f t="shared" si="10"/>
        <v>0.3080840587</v>
      </c>
      <c r="AL139">
        <f t="shared" si="11"/>
        <v>0.6525734139</v>
      </c>
      <c r="AN139">
        <f t="shared" si="12"/>
        <v>0.3537799368</v>
      </c>
      <c r="AP139">
        <f t="shared" si="13"/>
        <v>1.176409106</v>
      </c>
      <c r="AR139">
        <f t="shared" si="14"/>
        <v>1.705253909</v>
      </c>
    </row>
    <row r="140">
      <c r="B140" s="25">
        <v>35.0</v>
      </c>
      <c r="C140" s="9">
        <v>1.0</v>
      </c>
      <c r="D140" s="9">
        <v>4.0</v>
      </c>
      <c r="E140" s="9">
        <v>120.0</v>
      </c>
      <c r="F140" s="9">
        <v>198.0</v>
      </c>
      <c r="G140" s="9">
        <v>0.0</v>
      </c>
      <c r="H140" s="9">
        <v>0.0</v>
      </c>
      <c r="I140" s="9">
        <v>130.0</v>
      </c>
      <c r="J140" s="9">
        <v>1.0</v>
      </c>
      <c r="K140" s="9">
        <v>1.6</v>
      </c>
      <c r="L140" s="9">
        <v>2.0</v>
      </c>
      <c r="M140" s="9">
        <v>0.0</v>
      </c>
      <c r="N140" s="9">
        <v>7.0</v>
      </c>
      <c r="O140" s="9">
        <v>1.0</v>
      </c>
      <c r="R140">
        <f t="shared" si="1"/>
        <v>-2.150643861</v>
      </c>
      <c r="T140">
        <f t="shared" si="2"/>
        <v>0.6863235898</v>
      </c>
      <c r="V140">
        <f t="shared" si="3"/>
        <v>0.8708050825</v>
      </c>
      <c r="X140">
        <f t="shared" si="4"/>
        <v>-0.6647171476</v>
      </c>
      <c r="Z140">
        <f t="shared" si="5"/>
        <v>-0.9340557716</v>
      </c>
      <c r="AB140">
        <f t="shared" si="6"/>
        <v>-0.4179767596</v>
      </c>
      <c r="AD140">
        <f t="shared" si="7"/>
        <v>-1.008554555</v>
      </c>
      <c r="AF140">
        <f t="shared" si="8"/>
        <v>-0.8404969511</v>
      </c>
      <c r="AH140">
        <f t="shared" si="9"/>
        <v>1.437320365</v>
      </c>
      <c r="AJ140">
        <f t="shared" si="10"/>
        <v>0.4798889686</v>
      </c>
      <c r="AL140">
        <f t="shared" si="11"/>
        <v>0.6525734139</v>
      </c>
      <c r="AN140">
        <f t="shared" si="12"/>
        <v>-0.7333563273</v>
      </c>
      <c r="AP140">
        <f t="shared" si="13"/>
        <v>1.176409106</v>
      </c>
      <c r="AR140">
        <f t="shared" si="14"/>
        <v>0.06842912956</v>
      </c>
    </row>
    <row r="141">
      <c r="B141" s="25">
        <v>51.0</v>
      </c>
      <c r="C141" s="9">
        <v>1.0</v>
      </c>
      <c r="D141" s="9">
        <v>3.0</v>
      </c>
      <c r="E141" s="9">
        <v>125.0</v>
      </c>
      <c r="F141" s="9">
        <v>245.0</v>
      </c>
      <c r="G141" s="9">
        <v>1.0</v>
      </c>
      <c r="H141" s="9">
        <v>2.0</v>
      </c>
      <c r="I141" s="9">
        <v>166.0</v>
      </c>
      <c r="J141" s="9">
        <v>0.0</v>
      </c>
      <c r="K141" s="9">
        <v>2.4</v>
      </c>
      <c r="L141" s="9">
        <v>2.0</v>
      </c>
      <c r="M141" s="9">
        <v>0.0</v>
      </c>
      <c r="N141" s="9">
        <v>3.0</v>
      </c>
      <c r="O141" s="9">
        <v>0.0</v>
      </c>
      <c r="R141">
        <f t="shared" si="1"/>
        <v>-0.380470442</v>
      </c>
      <c r="T141">
        <f t="shared" si="2"/>
        <v>0.6863235898</v>
      </c>
      <c r="V141">
        <f t="shared" si="3"/>
        <v>-0.1727508058</v>
      </c>
      <c r="X141">
        <f t="shared" si="4"/>
        <v>-0.3821837248</v>
      </c>
      <c r="Z141">
        <f t="shared" si="5"/>
        <v>-0.02926647383</v>
      </c>
      <c r="AB141">
        <f t="shared" si="6"/>
        <v>2.384367424</v>
      </c>
      <c r="AD141">
        <f t="shared" si="7"/>
        <v>1.001739998</v>
      </c>
      <c r="AF141">
        <f t="shared" si="8"/>
        <v>0.7205519507</v>
      </c>
      <c r="AH141">
        <f t="shared" si="9"/>
        <v>-0.6933806784</v>
      </c>
      <c r="AJ141">
        <f t="shared" si="10"/>
        <v>1.167108608</v>
      </c>
      <c r="AL141">
        <f t="shared" si="11"/>
        <v>0.6525734139</v>
      </c>
      <c r="AN141">
        <f t="shared" si="12"/>
        <v>-0.7333563273</v>
      </c>
      <c r="AP141">
        <f t="shared" si="13"/>
        <v>-0.8862398468</v>
      </c>
      <c r="AR141">
        <f t="shared" si="14"/>
        <v>-0.74998326</v>
      </c>
    </row>
    <row r="142">
      <c r="B142" s="25">
        <v>59.0</v>
      </c>
      <c r="C142" s="9">
        <v>1.0</v>
      </c>
      <c r="D142" s="9">
        <v>2.0</v>
      </c>
      <c r="E142" s="9">
        <v>140.0</v>
      </c>
      <c r="F142" s="9">
        <v>221.0</v>
      </c>
      <c r="G142" s="9">
        <v>0.0</v>
      </c>
      <c r="H142" s="9">
        <v>0.0</v>
      </c>
      <c r="I142" s="9">
        <v>164.0</v>
      </c>
      <c r="J142" s="9">
        <v>1.0</v>
      </c>
      <c r="K142" s="9">
        <v>0.0</v>
      </c>
      <c r="L142" s="9">
        <v>1.0</v>
      </c>
      <c r="M142" s="9">
        <v>0.0</v>
      </c>
      <c r="N142" s="9">
        <v>3.0</v>
      </c>
      <c r="O142" s="9">
        <v>0.0</v>
      </c>
      <c r="R142">
        <f t="shared" si="1"/>
        <v>0.5046162676</v>
      </c>
      <c r="T142">
        <f t="shared" si="2"/>
        <v>0.6863235898</v>
      </c>
      <c r="V142">
        <f t="shared" si="3"/>
        <v>-1.216306694</v>
      </c>
      <c r="X142">
        <f t="shared" si="4"/>
        <v>0.4654165439</v>
      </c>
      <c r="Z142">
        <f t="shared" si="5"/>
        <v>-0.4912865408</v>
      </c>
      <c r="AB142">
        <f t="shared" si="6"/>
        <v>-0.4179767596</v>
      </c>
      <c r="AD142">
        <f t="shared" si="7"/>
        <v>-1.008554555</v>
      </c>
      <c r="AF142">
        <f t="shared" si="8"/>
        <v>0.6338270117</v>
      </c>
      <c r="AH142">
        <f t="shared" si="9"/>
        <v>1.437320365</v>
      </c>
      <c r="AJ142">
        <f t="shared" si="10"/>
        <v>-0.8945503104</v>
      </c>
      <c r="AL142">
        <f t="shared" si="11"/>
        <v>-0.9928039972</v>
      </c>
      <c r="AN142">
        <f t="shared" si="12"/>
        <v>-0.7333563273</v>
      </c>
      <c r="AP142">
        <f t="shared" si="13"/>
        <v>-0.8862398468</v>
      </c>
      <c r="AR142">
        <f t="shared" si="14"/>
        <v>-0.74998326</v>
      </c>
    </row>
    <row r="143">
      <c r="B143" s="25">
        <v>59.0</v>
      </c>
      <c r="C143" s="9">
        <v>1.0</v>
      </c>
      <c r="D143" s="9">
        <v>1.0</v>
      </c>
      <c r="E143" s="9">
        <v>170.0</v>
      </c>
      <c r="F143" s="9">
        <v>288.0</v>
      </c>
      <c r="G143" s="9">
        <v>0.0</v>
      </c>
      <c r="H143" s="9">
        <v>2.0</v>
      </c>
      <c r="I143" s="9">
        <v>159.0</v>
      </c>
      <c r="J143" s="9">
        <v>0.0</v>
      </c>
      <c r="K143" s="9">
        <v>0.2</v>
      </c>
      <c r="L143" s="9">
        <v>2.0</v>
      </c>
      <c r="M143" s="9">
        <v>0.0</v>
      </c>
      <c r="N143" s="9">
        <v>7.0</v>
      </c>
      <c r="O143" s="9">
        <v>1.0</v>
      </c>
      <c r="R143">
        <f t="shared" si="1"/>
        <v>0.5046162676</v>
      </c>
      <c r="T143">
        <f t="shared" si="2"/>
        <v>0.6863235898</v>
      </c>
      <c r="V143">
        <f t="shared" si="3"/>
        <v>-2.259862583</v>
      </c>
      <c r="X143">
        <f t="shared" si="4"/>
        <v>2.160617081</v>
      </c>
      <c r="Z143">
        <f t="shared" si="5"/>
        <v>0.7985194794</v>
      </c>
      <c r="AB143">
        <f t="shared" si="6"/>
        <v>-0.4179767596</v>
      </c>
      <c r="AD143">
        <f t="shared" si="7"/>
        <v>1.001739998</v>
      </c>
      <c r="AF143">
        <f t="shared" si="8"/>
        <v>0.4170146643</v>
      </c>
      <c r="AH143">
        <f t="shared" si="9"/>
        <v>-0.6933806784</v>
      </c>
      <c r="AJ143">
        <f t="shared" si="10"/>
        <v>-0.7227454005</v>
      </c>
      <c r="AL143">
        <f t="shared" si="11"/>
        <v>0.6525734139</v>
      </c>
      <c r="AN143">
        <f t="shared" si="12"/>
        <v>-0.7333563273</v>
      </c>
      <c r="AP143">
        <f t="shared" si="13"/>
        <v>1.176409106</v>
      </c>
      <c r="AR143">
        <f t="shared" si="14"/>
        <v>0.06842912956</v>
      </c>
    </row>
    <row r="144">
      <c r="B144" s="25">
        <v>52.0</v>
      </c>
      <c r="C144" s="9">
        <v>1.0</v>
      </c>
      <c r="D144" s="9">
        <v>2.0</v>
      </c>
      <c r="E144" s="9">
        <v>128.0</v>
      </c>
      <c r="F144" s="9">
        <v>205.0</v>
      </c>
      <c r="G144" s="9">
        <v>1.0</v>
      </c>
      <c r="H144" s="9">
        <v>0.0</v>
      </c>
      <c r="I144" s="9">
        <v>184.0</v>
      </c>
      <c r="J144" s="9">
        <v>0.0</v>
      </c>
      <c r="K144" s="9">
        <v>0.0</v>
      </c>
      <c r="L144" s="9">
        <v>1.0</v>
      </c>
      <c r="M144" s="9">
        <v>0.0</v>
      </c>
      <c r="N144" s="9">
        <v>3.0</v>
      </c>
      <c r="O144" s="9">
        <v>0.0</v>
      </c>
      <c r="R144">
        <f t="shared" si="1"/>
        <v>-0.2698346033</v>
      </c>
      <c r="T144">
        <f t="shared" si="2"/>
        <v>0.6863235898</v>
      </c>
      <c r="V144">
        <f t="shared" si="3"/>
        <v>-1.216306694</v>
      </c>
      <c r="X144">
        <f t="shared" si="4"/>
        <v>-0.212663671</v>
      </c>
      <c r="Z144">
        <f t="shared" si="5"/>
        <v>-0.7992999187</v>
      </c>
      <c r="AB144">
        <f t="shared" si="6"/>
        <v>2.384367424</v>
      </c>
      <c r="AD144">
        <f t="shared" si="7"/>
        <v>-1.008554555</v>
      </c>
      <c r="AF144">
        <f t="shared" si="8"/>
        <v>1.501076402</v>
      </c>
      <c r="AH144">
        <f t="shared" si="9"/>
        <v>-0.6933806784</v>
      </c>
      <c r="AJ144">
        <f t="shared" si="10"/>
        <v>-0.8945503104</v>
      </c>
      <c r="AL144">
        <f t="shared" si="11"/>
        <v>-0.9928039972</v>
      </c>
      <c r="AN144">
        <f t="shared" si="12"/>
        <v>-0.7333563273</v>
      </c>
      <c r="AP144">
        <f t="shared" si="13"/>
        <v>-0.8862398468</v>
      </c>
      <c r="AR144">
        <f t="shared" si="14"/>
        <v>-0.74998326</v>
      </c>
    </row>
    <row r="145">
      <c r="B145" s="25">
        <v>64.0</v>
      </c>
      <c r="C145" s="9">
        <v>1.0</v>
      </c>
      <c r="D145" s="9">
        <v>3.0</v>
      </c>
      <c r="E145" s="9">
        <v>125.0</v>
      </c>
      <c r="F145" s="9">
        <v>309.0</v>
      </c>
      <c r="G145" s="9">
        <v>0.0</v>
      </c>
      <c r="H145" s="9">
        <v>0.0</v>
      </c>
      <c r="I145" s="9">
        <v>131.0</v>
      </c>
      <c r="J145" s="9">
        <v>1.0</v>
      </c>
      <c r="K145" s="9">
        <v>1.8</v>
      </c>
      <c r="L145" s="9">
        <v>2.0</v>
      </c>
      <c r="M145" s="9">
        <v>0.0</v>
      </c>
      <c r="N145" s="9">
        <v>7.0</v>
      </c>
      <c r="O145" s="9">
        <v>1.0</v>
      </c>
      <c r="R145">
        <f t="shared" si="1"/>
        <v>1.057795461</v>
      </c>
      <c r="T145">
        <f t="shared" si="2"/>
        <v>0.6863235898</v>
      </c>
      <c r="V145">
        <f t="shared" si="3"/>
        <v>-0.1727508058</v>
      </c>
      <c r="X145">
        <f t="shared" si="4"/>
        <v>-0.3821837248</v>
      </c>
      <c r="Z145">
        <f t="shared" si="5"/>
        <v>1.202787038</v>
      </c>
      <c r="AB145">
        <f t="shared" si="6"/>
        <v>-0.4179767596</v>
      </c>
      <c r="AD145">
        <f t="shared" si="7"/>
        <v>-1.008554555</v>
      </c>
      <c r="AF145">
        <f t="shared" si="8"/>
        <v>-0.7971344816</v>
      </c>
      <c r="AH145">
        <f t="shared" si="9"/>
        <v>1.437320365</v>
      </c>
      <c r="AJ145">
        <f t="shared" si="10"/>
        <v>0.6516938784</v>
      </c>
      <c r="AL145">
        <f t="shared" si="11"/>
        <v>0.6525734139</v>
      </c>
      <c r="AN145">
        <f t="shared" si="12"/>
        <v>-0.7333563273</v>
      </c>
      <c r="AP145">
        <f t="shared" si="13"/>
        <v>1.176409106</v>
      </c>
      <c r="AR145">
        <f t="shared" si="14"/>
        <v>0.06842912956</v>
      </c>
    </row>
    <row r="146">
      <c r="B146" s="25">
        <v>58.0</v>
      </c>
      <c r="C146" s="9">
        <v>1.0</v>
      </c>
      <c r="D146" s="9">
        <v>3.0</v>
      </c>
      <c r="E146" s="9">
        <v>105.0</v>
      </c>
      <c r="F146" s="9">
        <v>240.0</v>
      </c>
      <c r="G146" s="9">
        <v>0.0</v>
      </c>
      <c r="H146" s="9">
        <v>2.0</v>
      </c>
      <c r="I146" s="9">
        <v>154.0</v>
      </c>
      <c r="J146" s="9">
        <v>1.0</v>
      </c>
      <c r="K146" s="9">
        <v>0.6</v>
      </c>
      <c r="L146" s="9">
        <v>2.0</v>
      </c>
      <c r="M146" s="9">
        <v>0.0</v>
      </c>
      <c r="N146" s="9">
        <v>7.0</v>
      </c>
      <c r="O146" s="9">
        <v>0.0</v>
      </c>
      <c r="R146">
        <f t="shared" si="1"/>
        <v>0.3939804289</v>
      </c>
      <c r="T146">
        <f t="shared" si="2"/>
        <v>0.6863235898</v>
      </c>
      <c r="V146">
        <f t="shared" si="3"/>
        <v>-0.1727508058</v>
      </c>
      <c r="X146">
        <f t="shared" si="4"/>
        <v>-1.512317416</v>
      </c>
      <c r="Z146">
        <f t="shared" si="5"/>
        <v>-0.1255206544</v>
      </c>
      <c r="AB146">
        <f t="shared" si="6"/>
        <v>-0.4179767596</v>
      </c>
      <c r="AD146">
        <f t="shared" si="7"/>
        <v>1.001739998</v>
      </c>
      <c r="AF146">
        <f t="shared" si="8"/>
        <v>0.2002023168</v>
      </c>
      <c r="AH146">
        <f t="shared" si="9"/>
        <v>1.437320365</v>
      </c>
      <c r="AJ146">
        <f t="shared" si="10"/>
        <v>-0.3791355808</v>
      </c>
      <c r="AL146">
        <f t="shared" si="11"/>
        <v>0.6525734139</v>
      </c>
      <c r="AN146">
        <f t="shared" si="12"/>
        <v>-0.7333563273</v>
      </c>
      <c r="AP146">
        <f t="shared" si="13"/>
        <v>1.176409106</v>
      </c>
      <c r="AR146">
        <f t="shared" si="14"/>
        <v>-0.74998326</v>
      </c>
    </row>
    <row r="147">
      <c r="B147" s="25">
        <v>47.0</v>
      </c>
      <c r="C147" s="9">
        <v>1.0</v>
      </c>
      <c r="D147" s="9">
        <v>3.0</v>
      </c>
      <c r="E147" s="9">
        <v>108.0</v>
      </c>
      <c r="F147" s="9">
        <v>243.0</v>
      </c>
      <c r="G147" s="9">
        <v>0.0</v>
      </c>
      <c r="H147" s="9">
        <v>0.0</v>
      </c>
      <c r="I147" s="9">
        <v>152.0</v>
      </c>
      <c r="J147" s="9">
        <v>0.0</v>
      </c>
      <c r="K147" s="9">
        <v>0.0</v>
      </c>
      <c r="L147" s="9">
        <v>1.0</v>
      </c>
      <c r="M147" s="9">
        <v>0.0</v>
      </c>
      <c r="N147" s="9">
        <v>3.0</v>
      </c>
      <c r="O147" s="9">
        <v>1.0</v>
      </c>
      <c r="R147">
        <f t="shared" si="1"/>
        <v>-0.8230137968</v>
      </c>
      <c r="T147">
        <f t="shared" si="2"/>
        <v>0.6863235898</v>
      </c>
      <c r="V147">
        <f t="shared" si="3"/>
        <v>-0.1727508058</v>
      </c>
      <c r="X147">
        <f t="shared" si="4"/>
        <v>-1.342797363</v>
      </c>
      <c r="Z147">
        <f t="shared" si="5"/>
        <v>-0.06776814608</v>
      </c>
      <c r="AB147">
        <f t="shared" si="6"/>
        <v>-0.4179767596</v>
      </c>
      <c r="AD147">
        <f t="shared" si="7"/>
        <v>-1.008554555</v>
      </c>
      <c r="AF147">
        <f t="shared" si="8"/>
        <v>0.1134773778</v>
      </c>
      <c r="AH147">
        <f t="shared" si="9"/>
        <v>-0.6933806784</v>
      </c>
      <c r="AJ147">
        <f t="shared" si="10"/>
        <v>-0.8945503104</v>
      </c>
      <c r="AL147">
        <f t="shared" si="11"/>
        <v>-0.9928039972</v>
      </c>
      <c r="AN147">
        <f t="shared" si="12"/>
        <v>-0.7333563273</v>
      </c>
      <c r="AP147">
        <f t="shared" si="13"/>
        <v>-0.8862398468</v>
      </c>
      <c r="AR147">
        <f t="shared" si="14"/>
        <v>0.06842912956</v>
      </c>
    </row>
    <row r="148">
      <c r="B148" s="25">
        <v>57.0</v>
      </c>
      <c r="C148" s="9">
        <v>1.0</v>
      </c>
      <c r="D148" s="9">
        <v>4.0</v>
      </c>
      <c r="E148" s="9">
        <v>165.0</v>
      </c>
      <c r="F148" s="9">
        <v>289.0</v>
      </c>
      <c r="G148" s="9">
        <v>1.0</v>
      </c>
      <c r="H148" s="9">
        <v>2.0</v>
      </c>
      <c r="I148" s="9">
        <v>124.0</v>
      </c>
      <c r="J148" s="9">
        <v>0.0</v>
      </c>
      <c r="K148" s="9">
        <v>1.0</v>
      </c>
      <c r="L148" s="9">
        <v>2.0</v>
      </c>
      <c r="M148" s="9">
        <v>3.0</v>
      </c>
      <c r="N148" s="9">
        <v>7.0</v>
      </c>
      <c r="O148" s="9">
        <v>4.0</v>
      </c>
      <c r="R148">
        <f t="shared" si="1"/>
        <v>0.2833445902</v>
      </c>
      <c r="T148">
        <f t="shared" si="2"/>
        <v>0.6863235898</v>
      </c>
      <c r="V148">
        <f t="shared" si="3"/>
        <v>0.8708050825</v>
      </c>
      <c r="X148">
        <f t="shared" si="4"/>
        <v>1.878083658</v>
      </c>
      <c r="Z148">
        <f t="shared" si="5"/>
        <v>0.8177703156</v>
      </c>
      <c r="AB148">
        <f t="shared" si="6"/>
        <v>2.384367424</v>
      </c>
      <c r="AD148">
        <f t="shared" si="7"/>
        <v>1.001739998</v>
      </c>
      <c r="AF148">
        <f t="shared" si="8"/>
        <v>-1.100671768</v>
      </c>
      <c r="AH148">
        <f t="shared" si="9"/>
        <v>-0.6933806784</v>
      </c>
      <c r="AJ148">
        <f t="shared" si="10"/>
        <v>-0.03552576102</v>
      </c>
      <c r="AL148">
        <f t="shared" si="11"/>
        <v>0.6525734139</v>
      </c>
      <c r="AN148">
        <f t="shared" si="12"/>
        <v>2.528052465</v>
      </c>
      <c r="AP148">
        <f t="shared" si="13"/>
        <v>1.176409106</v>
      </c>
      <c r="AR148">
        <f t="shared" si="14"/>
        <v>2.523666298</v>
      </c>
    </row>
    <row r="149">
      <c r="B149" s="25">
        <v>41.0</v>
      </c>
      <c r="C149" s="9">
        <v>1.0</v>
      </c>
      <c r="D149" s="9">
        <v>3.0</v>
      </c>
      <c r="E149" s="9">
        <v>112.0</v>
      </c>
      <c r="F149" s="9">
        <v>250.0</v>
      </c>
      <c r="G149" s="9">
        <v>0.0</v>
      </c>
      <c r="H149" s="9">
        <v>0.0</v>
      </c>
      <c r="I149" s="9">
        <v>179.0</v>
      </c>
      <c r="J149" s="9">
        <v>0.0</v>
      </c>
      <c r="K149" s="9">
        <v>0.0</v>
      </c>
      <c r="L149" s="9">
        <v>1.0</v>
      </c>
      <c r="M149" s="9">
        <v>0.0</v>
      </c>
      <c r="N149" s="9">
        <v>3.0</v>
      </c>
      <c r="O149" s="9">
        <v>0.0</v>
      </c>
      <c r="R149">
        <f t="shared" si="1"/>
        <v>-1.486828829</v>
      </c>
      <c r="T149">
        <f t="shared" si="2"/>
        <v>0.6863235898</v>
      </c>
      <c r="V149">
        <f t="shared" si="3"/>
        <v>-0.1727508058</v>
      </c>
      <c r="X149">
        <f t="shared" si="4"/>
        <v>-1.116770624</v>
      </c>
      <c r="Z149">
        <f t="shared" si="5"/>
        <v>0.06698770678</v>
      </c>
      <c r="AB149">
        <f t="shared" si="6"/>
        <v>-0.4179767596</v>
      </c>
      <c r="AD149">
        <f t="shared" si="7"/>
        <v>-1.008554555</v>
      </c>
      <c r="AF149">
        <f t="shared" si="8"/>
        <v>1.284264054</v>
      </c>
      <c r="AH149">
        <f t="shared" si="9"/>
        <v>-0.6933806784</v>
      </c>
      <c r="AJ149">
        <f t="shared" si="10"/>
        <v>-0.8945503104</v>
      </c>
      <c r="AL149">
        <f t="shared" si="11"/>
        <v>-0.9928039972</v>
      </c>
      <c r="AN149">
        <f t="shared" si="12"/>
        <v>-0.7333563273</v>
      </c>
      <c r="AP149">
        <f t="shared" si="13"/>
        <v>-0.8862398468</v>
      </c>
      <c r="AR149">
        <f t="shared" si="14"/>
        <v>-0.74998326</v>
      </c>
    </row>
    <row r="150">
      <c r="B150" s="25">
        <v>45.0</v>
      </c>
      <c r="C150" s="9">
        <v>1.0</v>
      </c>
      <c r="D150" s="9">
        <v>2.0</v>
      </c>
      <c r="E150" s="9">
        <v>128.0</v>
      </c>
      <c r="F150" s="9">
        <v>308.0</v>
      </c>
      <c r="G150" s="9">
        <v>0.0</v>
      </c>
      <c r="H150" s="9">
        <v>2.0</v>
      </c>
      <c r="I150" s="9">
        <v>170.0</v>
      </c>
      <c r="J150" s="9">
        <v>0.0</v>
      </c>
      <c r="K150" s="9">
        <v>0.0</v>
      </c>
      <c r="L150" s="9">
        <v>1.0</v>
      </c>
      <c r="M150" s="9">
        <v>0.0</v>
      </c>
      <c r="N150" s="9">
        <v>3.0</v>
      </c>
      <c r="O150" s="9">
        <v>0.0</v>
      </c>
      <c r="R150">
        <f t="shared" si="1"/>
        <v>-1.044285474</v>
      </c>
      <c r="T150">
        <f t="shared" si="2"/>
        <v>0.6863235898</v>
      </c>
      <c r="V150">
        <f t="shared" si="3"/>
        <v>-1.216306694</v>
      </c>
      <c r="X150">
        <f t="shared" si="4"/>
        <v>-0.212663671</v>
      </c>
      <c r="Z150">
        <f t="shared" si="5"/>
        <v>1.183536202</v>
      </c>
      <c r="AB150">
        <f t="shared" si="6"/>
        <v>-0.4179767596</v>
      </c>
      <c r="AD150">
        <f t="shared" si="7"/>
        <v>1.001739998</v>
      </c>
      <c r="AF150">
        <f t="shared" si="8"/>
        <v>0.8940018287</v>
      </c>
      <c r="AH150">
        <f t="shared" si="9"/>
        <v>-0.6933806784</v>
      </c>
      <c r="AJ150">
        <f t="shared" si="10"/>
        <v>-0.8945503104</v>
      </c>
      <c r="AL150">
        <f t="shared" si="11"/>
        <v>-0.9928039972</v>
      </c>
      <c r="AN150">
        <f t="shared" si="12"/>
        <v>-0.7333563273</v>
      </c>
      <c r="AP150">
        <f t="shared" si="13"/>
        <v>-0.8862398468</v>
      </c>
      <c r="AR150">
        <f t="shared" si="14"/>
        <v>-0.74998326</v>
      </c>
    </row>
    <row r="151">
      <c r="B151" s="25">
        <v>60.0</v>
      </c>
      <c r="C151" s="9">
        <v>0.0</v>
      </c>
      <c r="D151" s="9">
        <v>3.0</v>
      </c>
      <c r="E151" s="9">
        <v>102.0</v>
      </c>
      <c r="F151" s="9">
        <v>318.0</v>
      </c>
      <c r="G151" s="9">
        <v>0.0</v>
      </c>
      <c r="H151" s="9">
        <v>0.0</v>
      </c>
      <c r="I151" s="9">
        <v>160.0</v>
      </c>
      <c r="J151" s="9">
        <v>0.0</v>
      </c>
      <c r="K151" s="9">
        <v>0.0</v>
      </c>
      <c r="L151" s="9">
        <v>1.0</v>
      </c>
      <c r="M151" s="9">
        <v>1.0</v>
      </c>
      <c r="N151" s="9">
        <v>3.0</v>
      </c>
      <c r="O151" s="9">
        <v>0.0</v>
      </c>
      <c r="R151">
        <f t="shared" si="1"/>
        <v>0.6152521063</v>
      </c>
      <c r="T151">
        <f t="shared" si="2"/>
        <v>-1.452116227</v>
      </c>
      <c r="V151">
        <f t="shared" si="3"/>
        <v>-0.1727508058</v>
      </c>
      <c r="X151">
        <f t="shared" si="4"/>
        <v>-1.68183747</v>
      </c>
      <c r="Z151">
        <f t="shared" si="5"/>
        <v>1.376044563</v>
      </c>
      <c r="AB151">
        <f t="shared" si="6"/>
        <v>-0.4179767596</v>
      </c>
      <c r="AD151">
        <f t="shared" si="7"/>
        <v>-1.008554555</v>
      </c>
      <c r="AF151">
        <f t="shared" si="8"/>
        <v>0.4603771338</v>
      </c>
      <c r="AH151">
        <f t="shared" si="9"/>
        <v>-0.6933806784</v>
      </c>
      <c r="AJ151">
        <f t="shared" si="10"/>
        <v>-0.8945503104</v>
      </c>
      <c r="AL151">
        <f t="shared" si="11"/>
        <v>-0.9928039972</v>
      </c>
      <c r="AN151">
        <f t="shared" si="12"/>
        <v>0.3537799368</v>
      </c>
      <c r="AP151">
        <f t="shared" si="13"/>
        <v>-0.8862398468</v>
      </c>
      <c r="AR151">
        <f t="shared" si="14"/>
        <v>-0.74998326</v>
      </c>
    </row>
    <row r="152">
      <c r="B152" s="25">
        <v>52.0</v>
      </c>
      <c r="C152" s="9">
        <v>1.0</v>
      </c>
      <c r="D152" s="9">
        <v>1.0</v>
      </c>
      <c r="E152" s="9">
        <v>152.0</v>
      </c>
      <c r="F152" s="9">
        <v>298.0</v>
      </c>
      <c r="G152" s="9">
        <v>1.0</v>
      </c>
      <c r="H152" s="9">
        <v>0.0</v>
      </c>
      <c r="I152" s="9">
        <v>178.0</v>
      </c>
      <c r="J152" s="9">
        <v>0.0</v>
      </c>
      <c r="K152" s="9">
        <v>1.2</v>
      </c>
      <c r="L152" s="9">
        <v>2.0</v>
      </c>
      <c r="M152" s="9">
        <v>0.0</v>
      </c>
      <c r="N152" s="9">
        <v>7.0</v>
      </c>
      <c r="O152" s="9">
        <v>0.0</v>
      </c>
      <c r="R152">
        <f t="shared" si="1"/>
        <v>-0.2698346033</v>
      </c>
      <c r="T152">
        <f t="shared" si="2"/>
        <v>0.6863235898</v>
      </c>
      <c r="V152">
        <f t="shared" si="3"/>
        <v>-2.259862583</v>
      </c>
      <c r="X152">
        <f t="shared" si="4"/>
        <v>1.143496759</v>
      </c>
      <c r="Z152">
        <f t="shared" si="5"/>
        <v>0.9910278407</v>
      </c>
      <c r="AB152">
        <f t="shared" si="6"/>
        <v>2.384367424</v>
      </c>
      <c r="AD152">
        <f t="shared" si="7"/>
        <v>-1.008554555</v>
      </c>
      <c r="AF152">
        <f t="shared" si="8"/>
        <v>1.240901585</v>
      </c>
      <c r="AH152">
        <f t="shared" si="9"/>
        <v>-0.6933806784</v>
      </c>
      <c r="AJ152">
        <f t="shared" si="10"/>
        <v>0.1362791488</v>
      </c>
      <c r="AL152">
        <f t="shared" si="11"/>
        <v>0.6525734139</v>
      </c>
      <c r="AN152">
        <f t="shared" si="12"/>
        <v>-0.7333563273</v>
      </c>
      <c r="AP152">
        <f t="shared" si="13"/>
        <v>1.176409106</v>
      </c>
      <c r="AR152">
        <f t="shared" si="14"/>
        <v>-0.74998326</v>
      </c>
    </row>
    <row r="153">
      <c r="B153" s="25">
        <v>42.0</v>
      </c>
      <c r="C153" s="9">
        <v>0.0</v>
      </c>
      <c r="D153" s="9">
        <v>4.0</v>
      </c>
      <c r="E153" s="9">
        <v>102.0</v>
      </c>
      <c r="F153" s="9">
        <v>265.0</v>
      </c>
      <c r="G153" s="9">
        <v>0.0</v>
      </c>
      <c r="H153" s="9">
        <v>2.0</v>
      </c>
      <c r="I153" s="9">
        <v>122.0</v>
      </c>
      <c r="J153" s="9">
        <v>0.0</v>
      </c>
      <c r="K153" s="9">
        <v>0.6</v>
      </c>
      <c r="L153" s="9">
        <v>2.0</v>
      </c>
      <c r="M153" s="9">
        <v>0.0</v>
      </c>
      <c r="N153" s="9">
        <v>3.0</v>
      </c>
      <c r="O153" s="9">
        <v>0.0</v>
      </c>
      <c r="R153">
        <f t="shared" si="1"/>
        <v>-1.37619299</v>
      </c>
      <c r="T153">
        <f t="shared" si="2"/>
        <v>-1.452116227</v>
      </c>
      <c r="V153">
        <f t="shared" si="3"/>
        <v>0.8708050825</v>
      </c>
      <c r="X153">
        <f t="shared" si="4"/>
        <v>-1.68183747</v>
      </c>
      <c r="Z153">
        <f t="shared" si="5"/>
        <v>0.3557502486</v>
      </c>
      <c r="AB153">
        <f t="shared" si="6"/>
        <v>-0.4179767596</v>
      </c>
      <c r="AD153">
        <f t="shared" si="7"/>
        <v>1.001739998</v>
      </c>
      <c r="AF153">
        <f t="shared" si="8"/>
        <v>-1.187396707</v>
      </c>
      <c r="AH153">
        <f t="shared" si="9"/>
        <v>-0.6933806784</v>
      </c>
      <c r="AJ153">
        <f t="shared" si="10"/>
        <v>-0.3791355808</v>
      </c>
      <c r="AL153">
        <f t="shared" si="11"/>
        <v>0.6525734139</v>
      </c>
      <c r="AN153">
        <f t="shared" si="12"/>
        <v>-0.7333563273</v>
      </c>
      <c r="AP153">
        <f t="shared" si="13"/>
        <v>-0.8862398468</v>
      </c>
      <c r="AR153">
        <f t="shared" si="14"/>
        <v>-0.74998326</v>
      </c>
    </row>
    <row r="154">
      <c r="B154" s="25">
        <v>67.0</v>
      </c>
      <c r="C154" s="9">
        <v>0.0</v>
      </c>
      <c r="D154" s="9">
        <v>3.0</v>
      </c>
      <c r="E154" s="9">
        <v>115.0</v>
      </c>
      <c r="F154" s="9">
        <v>564.0</v>
      </c>
      <c r="G154" s="9">
        <v>0.0</v>
      </c>
      <c r="H154" s="9">
        <v>2.0</v>
      </c>
      <c r="I154" s="9">
        <v>160.0</v>
      </c>
      <c r="J154" s="9">
        <v>0.0</v>
      </c>
      <c r="K154" s="9">
        <v>1.6</v>
      </c>
      <c r="L154" s="9">
        <v>2.0</v>
      </c>
      <c r="M154" s="9">
        <v>0.0</v>
      </c>
      <c r="N154" s="9">
        <v>7.0</v>
      </c>
      <c r="O154" s="9">
        <v>0.0</v>
      </c>
      <c r="R154">
        <f t="shared" si="1"/>
        <v>1.389702977</v>
      </c>
      <c r="T154">
        <f t="shared" si="2"/>
        <v>-1.452116227</v>
      </c>
      <c r="V154">
        <f t="shared" si="3"/>
        <v>-0.1727508058</v>
      </c>
      <c r="X154">
        <f t="shared" si="4"/>
        <v>-0.9472505705</v>
      </c>
      <c r="Z154">
        <f t="shared" si="5"/>
        <v>6.111750249</v>
      </c>
      <c r="AB154">
        <f t="shared" si="6"/>
        <v>-0.4179767596</v>
      </c>
      <c r="AD154">
        <f t="shared" si="7"/>
        <v>1.001739998</v>
      </c>
      <c r="AF154">
        <f t="shared" si="8"/>
        <v>0.4603771338</v>
      </c>
      <c r="AH154">
        <f t="shared" si="9"/>
        <v>-0.6933806784</v>
      </c>
      <c r="AJ154">
        <f t="shared" si="10"/>
        <v>0.4798889686</v>
      </c>
      <c r="AL154">
        <f t="shared" si="11"/>
        <v>0.6525734139</v>
      </c>
      <c r="AN154">
        <f t="shared" si="12"/>
        <v>-0.7333563273</v>
      </c>
      <c r="AP154">
        <f t="shared" si="13"/>
        <v>1.176409106</v>
      </c>
      <c r="AR154">
        <f t="shared" si="14"/>
        <v>-0.74998326</v>
      </c>
    </row>
    <row r="155">
      <c r="B155" s="25">
        <v>55.0</v>
      </c>
      <c r="C155" s="9">
        <v>1.0</v>
      </c>
      <c r="D155" s="9">
        <v>4.0</v>
      </c>
      <c r="E155" s="9">
        <v>160.0</v>
      </c>
      <c r="F155" s="9">
        <v>289.0</v>
      </c>
      <c r="G155" s="9">
        <v>0.0</v>
      </c>
      <c r="H155" s="9">
        <v>2.0</v>
      </c>
      <c r="I155" s="9">
        <v>145.0</v>
      </c>
      <c r="J155" s="9">
        <v>1.0</v>
      </c>
      <c r="K155" s="9">
        <v>0.8</v>
      </c>
      <c r="L155" s="9">
        <v>2.0</v>
      </c>
      <c r="M155" s="9">
        <v>1.0</v>
      </c>
      <c r="N155" s="9">
        <v>7.0</v>
      </c>
      <c r="O155" s="9">
        <v>4.0</v>
      </c>
      <c r="R155">
        <f t="shared" si="1"/>
        <v>0.0620729128</v>
      </c>
      <c r="T155">
        <f t="shared" si="2"/>
        <v>0.6863235898</v>
      </c>
      <c r="V155">
        <f t="shared" si="3"/>
        <v>0.8708050825</v>
      </c>
      <c r="X155">
        <f t="shared" si="4"/>
        <v>1.595550236</v>
      </c>
      <c r="Z155">
        <f t="shared" si="5"/>
        <v>0.8177703156</v>
      </c>
      <c r="AB155">
        <f t="shared" si="6"/>
        <v>-0.4179767596</v>
      </c>
      <c r="AD155">
        <f t="shared" si="7"/>
        <v>1.001739998</v>
      </c>
      <c r="AF155">
        <f t="shared" si="8"/>
        <v>-0.1900599087</v>
      </c>
      <c r="AH155">
        <f t="shared" si="9"/>
        <v>1.437320365</v>
      </c>
      <c r="AJ155">
        <f t="shared" si="10"/>
        <v>-0.2073306709</v>
      </c>
      <c r="AL155">
        <f t="shared" si="11"/>
        <v>0.6525734139</v>
      </c>
      <c r="AN155">
        <f t="shared" si="12"/>
        <v>0.3537799368</v>
      </c>
      <c r="AP155">
        <f t="shared" si="13"/>
        <v>1.176409106</v>
      </c>
      <c r="AR155">
        <f t="shared" si="14"/>
        <v>2.523666298</v>
      </c>
    </row>
    <row r="156">
      <c r="B156" s="25">
        <v>64.0</v>
      </c>
      <c r="C156" s="9">
        <v>1.0</v>
      </c>
      <c r="D156" s="9">
        <v>4.0</v>
      </c>
      <c r="E156" s="9">
        <v>120.0</v>
      </c>
      <c r="F156" s="9">
        <v>246.0</v>
      </c>
      <c r="G156" s="9">
        <v>0.0</v>
      </c>
      <c r="H156" s="9">
        <v>2.0</v>
      </c>
      <c r="I156" s="9">
        <v>96.0</v>
      </c>
      <c r="J156" s="9">
        <v>1.0</v>
      </c>
      <c r="K156" s="9">
        <v>2.2</v>
      </c>
      <c r="L156" s="9">
        <v>3.0</v>
      </c>
      <c r="M156" s="9">
        <v>1.0</v>
      </c>
      <c r="N156" s="9">
        <v>3.0</v>
      </c>
      <c r="O156" s="9">
        <v>3.0</v>
      </c>
      <c r="R156">
        <f t="shared" si="1"/>
        <v>1.057795461</v>
      </c>
      <c r="T156">
        <f t="shared" si="2"/>
        <v>0.6863235898</v>
      </c>
      <c r="V156">
        <f t="shared" si="3"/>
        <v>0.8708050825</v>
      </c>
      <c r="X156">
        <f t="shared" si="4"/>
        <v>-0.6647171476</v>
      </c>
      <c r="Z156">
        <f t="shared" si="5"/>
        <v>-0.01001563771</v>
      </c>
      <c r="AB156">
        <f t="shared" si="6"/>
        <v>-0.4179767596</v>
      </c>
      <c r="AD156">
        <f t="shared" si="7"/>
        <v>1.001739998</v>
      </c>
      <c r="AF156">
        <f t="shared" si="8"/>
        <v>-2.314820914</v>
      </c>
      <c r="AH156">
        <f t="shared" si="9"/>
        <v>1.437320365</v>
      </c>
      <c r="AJ156">
        <f t="shared" si="10"/>
        <v>0.9953036982</v>
      </c>
      <c r="AL156">
        <f t="shared" si="11"/>
        <v>2.297950825</v>
      </c>
      <c r="AN156">
        <f t="shared" si="12"/>
        <v>0.3537799368</v>
      </c>
      <c r="AP156">
        <f t="shared" si="13"/>
        <v>-0.8862398468</v>
      </c>
      <c r="AR156">
        <f t="shared" si="14"/>
        <v>1.705253909</v>
      </c>
    </row>
    <row r="157">
      <c r="B157" s="25">
        <v>70.0</v>
      </c>
      <c r="C157" s="9">
        <v>1.0</v>
      </c>
      <c r="D157" s="9">
        <v>4.0</v>
      </c>
      <c r="E157" s="9">
        <v>130.0</v>
      </c>
      <c r="F157" s="9">
        <v>322.0</v>
      </c>
      <c r="G157" s="9">
        <v>0.0</v>
      </c>
      <c r="H157" s="9">
        <v>2.0</v>
      </c>
      <c r="I157" s="9">
        <v>109.0</v>
      </c>
      <c r="J157" s="9">
        <v>0.0</v>
      </c>
      <c r="K157" s="9">
        <v>2.4</v>
      </c>
      <c r="L157" s="9">
        <v>2.0</v>
      </c>
      <c r="M157" s="9">
        <v>3.0</v>
      </c>
      <c r="N157" s="9">
        <v>3.0</v>
      </c>
      <c r="O157" s="9">
        <v>1.0</v>
      </c>
      <c r="R157">
        <f t="shared" si="1"/>
        <v>1.721610493</v>
      </c>
      <c r="T157">
        <f t="shared" si="2"/>
        <v>0.6863235898</v>
      </c>
      <c r="V157">
        <f t="shared" si="3"/>
        <v>0.8708050825</v>
      </c>
      <c r="X157">
        <f t="shared" si="4"/>
        <v>-0.09965030186</v>
      </c>
      <c r="Z157">
        <f t="shared" si="5"/>
        <v>1.453047908</v>
      </c>
      <c r="AB157">
        <f t="shared" si="6"/>
        <v>-0.4179767596</v>
      </c>
      <c r="AD157">
        <f t="shared" si="7"/>
        <v>1.001739998</v>
      </c>
      <c r="AF157">
        <f t="shared" si="8"/>
        <v>-1.75110881</v>
      </c>
      <c r="AH157">
        <f t="shared" si="9"/>
        <v>-0.6933806784</v>
      </c>
      <c r="AJ157">
        <f t="shared" si="10"/>
        <v>1.167108608</v>
      </c>
      <c r="AL157">
        <f t="shared" si="11"/>
        <v>0.6525734139</v>
      </c>
      <c r="AN157">
        <f t="shared" si="12"/>
        <v>2.528052465</v>
      </c>
      <c r="AP157">
        <f t="shared" si="13"/>
        <v>-0.8862398468</v>
      </c>
      <c r="AR157">
        <f t="shared" si="14"/>
        <v>0.06842912956</v>
      </c>
    </row>
    <row r="158">
      <c r="B158" s="25">
        <v>51.0</v>
      </c>
      <c r="C158" s="9">
        <v>1.0</v>
      </c>
      <c r="D158" s="9">
        <v>4.0</v>
      </c>
      <c r="E158" s="9">
        <v>140.0</v>
      </c>
      <c r="F158" s="9">
        <v>299.0</v>
      </c>
      <c r="G158" s="9">
        <v>0.0</v>
      </c>
      <c r="H158" s="9">
        <v>0.0</v>
      </c>
      <c r="I158" s="9">
        <v>173.0</v>
      </c>
      <c r="J158" s="9">
        <v>1.0</v>
      </c>
      <c r="K158" s="9">
        <v>1.6</v>
      </c>
      <c r="L158" s="9">
        <v>1.0</v>
      </c>
      <c r="M158" s="9">
        <v>0.0</v>
      </c>
      <c r="N158" s="9">
        <v>7.0</v>
      </c>
      <c r="O158" s="9">
        <v>1.0</v>
      </c>
      <c r="R158">
        <f t="shared" si="1"/>
        <v>-0.380470442</v>
      </c>
      <c r="T158">
        <f t="shared" si="2"/>
        <v>0.6863235898</v>
      </c>
      <c r="V158">
        <f t="shared" si="3"/>
        <v>0.8708050825</v>
      </c>
      <c r="X158">
        <f t="shared" si="4"/>
        <v>0.4654165439</v>
      </c>
      <c r="Z158">
        <f t="shared" si="5"/>
        <v>1.010278677</v>
      </c>
      <c r="AB158">
        <f t="shared" si="6"/>
        <v>-0.4179767596</v>
      </c>
      <c r="AD158">
        <f t="shared" si="7"/>
        <v>-1.008554555</v>
      </c>
      <c r="AF158">
        <f t="shared" si="8"/>
        <v>1.024089237</v>
      </c>
      <c r="AH158">
        <f t="shared" si="9"/>
        <v>1.437320365</v>
      </c>
      <c r="AJ158">
        <f t="shared" si="10"/>
        <v>0.4798889686</v>
      </c>
      <c r="AL158">
        <f t="shared" si="11"/>
        <v>-0.9928039972</v>
      </c>
      <c r="AN158">
        <f t="shared" si="12"/>
        <v>-0.7333563273</v>
      </c>
      <c r="AP158">
        <f t="shared" si="13"/>
        <v>1.176409106</v>
      </c>
      <c r="AR158">
        <f t="shared" si="14"/>
        <v>0.06842912956</v>
      </c>
    </row>
    <row r="159">
      <c r="B159" s="25">
        <v>58.0</v>
      </c>
      <c r="C159" s="9">
        <v>1.0</v>
      </c>
      <c r="D159" s="9">
        <v>4.0</v>
      </c>
      <c r="E159" s="9">
        <v>125.0</v>
      </c>
      <c r="F159" s="9">
        <v>300.0</v>
      </c>
      <c r="G159" s="9">
        <v>0.0</v>
      </c>
      <c r="H159" s="9">
        <v>2.0</v>
      </c>
      <c r="I159" s="9">
        <v>171.0</v>
      </c>
      <c r="J159" s="9">
        <v>0.0</v>
      </c>
      <c r="K159" s="9">
        <v>0.0</v>
      </c>
      <c r="L159" s="9">
        <v>1.0</v>
      </c>
      <c r="M159" s="9">
        <v>2.0</v>
      </c>
      <c r="N159" s="9">
        <v>7.0</v>
      </c>
      <c r="O159" s="9">
        <v>1.0</v>
      </c>
      <c r="R159">
        <f t="shared" si="1"/>
        <v>0.3939804289</v>
      </c>
      <c r="T159">
        <f t="shared" si="2"/>
        <v>0.6863235898</v>
      </c>
      <c r="V159">
        <f t="shared" si="3"/>
        <v>0.8708050825</v>
      </c>
      <c r="X159">
        <f t="shared" si="4"/>
        <v>-0.3821837248</v>
      </c>
      <c r="Z159">
        <f t="shared" si="5"/>
        <v>1.029529513</v>
      </c>
      <c r="AB159">
        <f t="shared" si="6"/>
        <v>-0.4179767596</v>
      </c>
      <c r="AD159">
        <f t="shared" si="7"/>
        <v>1.001739998</v>
      </c>
      <c r="AF159">
        <f t="shared" si="8"/>
        <v>0.9373642982</v>
      </c>
      <c r="AH159">
        <f t="shared" si="9"/>
        <v>-0.6933806784</v>
      </c>
      <c r="AJ159">
        <f t="shared" si="10"/>
        <v>-0.8945503104</v>
      </c>
      <c r="AL159">
        <f t="shared" si="11"/>
        <v>-0.9928039972</v>
      </c>
      <c r="AN159">
        <f t="shared" si="12"/>
        <v>1.440916201</v>
      </c>
      <c r="AP159">
        <f t="shared" si="13"/>
        <v>1.176409106</v>
      </c>
      <c r="AR159">
        <f t="shared" si="14"/>
        <v>0.06842912956</v>
      </c>
    </row>
    <row r="160">
      <c r="B160" s="25">
        <v>60.0</v>
      </c>
      <c r="C160" s="9">
        <v>1.0</v>
      </c>
      <c r="D160" s="9">
        <v>4.0</v>
      </c>
      <c r="E160" s="9">
        <v>140.0</v>
      </c>
      <c r="F160" s="9">
        <v>293.0</v>
      </c>
      <c r="G160" s="9">
        <v>0.0</v>
      </c>
      <c r="H160" s="9">
        <v>2.0</v>
      </c>
      <c r="I160" s="9">
        <v>170.0</v>
      </c>
      <c r="J160" s="9">
        <v>0.0</v>
      </c>
      <c r="K160" s="9">
        <v>1.2</v>
      </c>
      <c r="L160" s="9">
        <v>2.0</v>
      </c>
      <c r="M160" s="9">
        <v>2.0</v>
      </c>
      <c r="N160" s="9">
        <v>7.0</v>
      </c>
      <c r="O160" s="9">
        <v>2.0</v>
      </c>
      <c r="R160">
        <f t="shared" si="1"/>
        <v>0.6152521063</v>
      </c>
      <c r="T160">
        <f t="shared" si="2"/>
        <v>0.6863235898</v>
      </c>
      <c r="V160">
        <f t="shared" si="3"/>
        <v>0.8708050825</v>
      </c>
      <c r="X160">
        <f t="shared" si="4"/>
        <v>0.4654165439</v>
      </c>
      <c r="Z160">
        <f t="shared" si="5"/>
        <v>0.89477366</v>
      </c>
      <c r="AB160">
        <f t="shared" si="6"/>
        <v>-0.4179767596</v>
      </c>
      <c r="AD160">
        <f t="shared" si="7"/>
        <v>1.001739998</v>
      </c>
      <c r="AF160">
        <f t="shared" si="8"/>
        <v>0.8940018287</v>
      </c>
      <c r="AH160">
        <f t="shared" si="9"/>
        <v>-0.6933806784</v>
      </c>
      <c r="AJ160">
        <f t="shared" si="10"/>
        <v>0.1362791488</v>
      </c>
      <c r="AL160">
        <f t="shared" si="11"/>
        <v>0.6525734139</v>
      </c>
      <c r="AN160">
        <f t="shared" si="12"/>
        <v>1.440916201</v>
      </c>
      <c r="AP160">
        <f t="shared" si="13"/>
        <v>1.176409106</v>
      </c>
      <c r="AR160">
        <f t="shared" si="14"/>
        <v>0.8868415191</v>
      </c>
    </row>
    <row r="161">
      <c r="B161" s="25">
        <v>68.0</v>
      </c>
      <c r="C161" s="9">
        <v>1.0</v>
      </c>
      <c r="D161" s="9">
        <v>3.0</v>
      </c>
      <c r="E161" s="9">
        <v>118.0</v>
      </c>
      <c r="F161" s="9">
        <v>277.0</v>
      </c>
      <c r="G161" s="9">
        <v>0.0</v>
      </c>
      <c r="H161" s="9">
        <v>0.0</v>
      </c>
      <c r="I161" s="9">
        <v>151.0</v>
      </c>
      <c r="J161" s="9">
        <v>0.0</v>
      </c>
      <c r="K161" s="9">
        <v>1.0</v>
      </c>
      <c r="L161" s="9">
        <v>1.0</v>
      </c>
      <c r="M161" s="9">
        <v>1.0</v>
      </c>
      <c r="N161" s="9">
        <v>7.0</v>
      </c>
      <c r="O161" s="9">
        <v>0.0</v>
      </c>
      <c r="R161">
        <f t="shared" si="1"/>
        <v>1.500338816</v>
      </c>
      <c r="T161">
        <f t="shared" si="2"/>
        <v>0.6863235898</v>
      </c>
      <c r="V161">
        <f t="shared" si="3"/>
        <v>-0.1727508058</v>
      </c>
      <c r="X161">
        <f t="shared" si="4"/>
        <v>-0.7777305168</v>
      </c>
      <c r="Z161">
        <f t="shared" si="5"/>
        <v>0.5867602821</v>
      </c>
      <c r="AB161">
        <f t="shared" si="6"/>
        <v>-0.4179767596</v>
      </c>
      <c r="AD161">
        <f t="shared" si="7"/>
        <v>-1.008554555</v>
      </c>
      <c r="AF161">
        <f t="shared" si="8"/>
        <v>0.0701149083</v>
      </c>
      <c r="AH161">
        <f t="shared" si="9"/>
        <v>-0.6933806784</v>
      </c>
      <c r="AJ161">
        <f t="shared" si="10"/>
        <v>-0.03552576102</v>
      </c>
      <c r="AL161">
        <f t="shared" si="11"/>
        <v>-0.9928039972</v>
      </c>
      <c r="AN161">
        <f t="shared" si="12"/>
        <v>0.3537799368</v>
      </c>
      <c r="AP161">
        <f t="shared" si="13"/>
        <v>1.176409106</v>
      </c>
      <c r="AR161">
        <f t="shared" si="14"/>
        <v>-0.74998326</v>
      </c>
    </row>
    <row r="162">
      <c r="B162" s="25">
        <v>46.0</v>
      </c>
      <c r="C162" s="9">
        <v>1.0</v>
      </c>
      <c r="D162" s="9">
        <v>2.0</v>
      </c>
      <c r="E162" s="9">
        <v>101.0</v>
      </c>
      <c r="F162" s="9">
        <v>197.0</v>
      </c>
      <c r="G162" s="9">
        <v>1.0</v>
      </c>
      <c r="H162" s="9">
        <v>0.0</v>
      </c>
      <c r="I162" s="9">
        <v>156.0</v>
      </c>
      <c r="J162" s="9">
        <v>0.0</v>
      </c>
      <c r="K162" s="9">
        <v>0.0</v>
      </c>
      <c r="L162" s="9">
        <v>1.0</v>
      </c>
      <c r="M162" s="9">
        <v>0.0</v>
      </c>
      <c r="N162" s="9">
        <v>7.0</v>
      </c>
      <c r="O162" s="9">
        <v>0.0</v>
      </c>
      <c r="R162">
        <f t="shared" si="1"/>
        <v>-0.9336496355</v>
      </c>
      <c r="T162">
        <f t="shared" si="2"/>
        <v>0.6863235898</v>
      </c>
      <c r="V162">
        <f t="shared" si="3"/>
        <v>-1.216306694</v>
      </c>
      <c r="X162">
        <f t="shared" si="4"/>
        <v>-1.738344155</v>
      </c>
      <c r="Z162">
        <f t="shared" si="5"/>
        <v>-0.9533066077</v>
      </c>
      <c r="AB162">
        <f t="shared" si="6"/>
        <v>2.384367424</v>
      </c>
      <c r="AD162">
        <f t="shared" si="7"/>
        <v>-1.008554555</v>
      </c>
      <c r="AF162">
        <f t="shared" si="8"/>
        <v>0.2869272558</v>
      </c>
      <c r="AH162">
        <f t="shared" si="9"/>
        <v>-0.6933806784</v>
      </c>
      <c r="AJ162">
        <f t="shared" si="10"/>
        <v>-0.8945503104</v>
      </c>
      <c r="AL162">
        <f t="shared" si="11"/>
        <v>-0.9928039972</v>
      </c>
      <c r="AN162">
        <f t="shared" si="12"/>
        <v>-0.7333563273</v>
      </c>
      <c r="AP162">
        <f t="shared" si="13"/>
        <v>1.176409106</v>
      </c>
      <c r="AR162">
        <f t="shared" si="14"/>
        <v>-0.74998326</v>
      </c>
    </row>
    <row r="163">
      <c r="B163" s="25">
        <v>77.0</v>
      </c>
      <c r="C163" s="9">
        <v>1.0</v>
      </c>
      <c r="D163" s="9">
        <v>4.0</v>
      </c>
      <c r="E163" s="9">
        <v>125.0</v>
      </c>
      <c r="F163" s="9">
        <v>304.0</v>
      </c>
      <c r="G163" s="9">
        <v>0.0</v>
      </c>
      <c r="H163" s="9">
        <v>2.0</v>
      </c>
      <c r="I163" s="9">
        <v>162.0</v>
      </c>
      <c r="J163" s="9">
        <v>1.0</v>
      </c>
      <c r="K163" s="9">
        <v>0.0</v>
      </c>
      <c r="L163" s="9">
        <v>1.0</v>
      </c>
      <c r="M163" s="9">
        <v>3.0</v>
      </c>
      <c r="N163" s="9">
        <v>3.0</v>
      </c>
      <c r="O163" s="9">
        <v>4.0</v>
      </c>
      <c r="R163">
        <f t="shared" si="1"/>
        <v>2.496061364</v>
      </c>
      <c r="T163">
        <f t="shared" si="2"/>
        <v>0.6863235898</v>
      </c>
      <c r="V163">
        <f t="shared" si="3"/>
        <v>0.8708050825</v>
      </c>
      <c r="X163">
        <f t="shared" si="4"/>
        <v>-0.3821837248</v>
      </c>
      <c r="Z163">
        <f t="shared" si="5"/>
        <v>1.106532857</v>
      </c>
      <c r="AB163">
        <f t="shared" si="6"/>
        <v>-0.4179767596</v>
      </c>
      <c r="AD163">
        <f t="shared" si="7"/>
        <v>1.001739998</v>
      </c>
      <c r="AF163">
        <f t="shared" si="8"/>
        <v>0.5471020727</v>
      </c>
      <c r="AH163">
        <f t="shared" si="9"/>
        <v>1.437320365</v>
      </c>
      <c r="AJ163">
        <f t="shared" si="10"/>
        <v>-0.8945503104</v>
      </c>
      <c r="AL163">
        <f t="shared" si="11"/>
        <v>-0.9928039972</v>
      </c>
      <c r="AN163">
        <f t="shared" si="12"/>
        <v>2.528052465</v>
      </c>
      <c r="AP163">
        <f t="shared" si="13"/>
        <v>-0.8862398468</v>
      </c>
      <c r="AR163">
        <f t="shared" si="14"/>
        <v>2.523666298</v>
      </c>
    </row>
    <row r="164">
      <c r="B164" s="25">
        <v>54.0</v>
      </c>
      <c r="C164" s="9">
        <v>0.0</v>
      </c>
      <c r="D164" s="9">
        <v>3.0</v>
      </c>
      <c r="E164" s="9">
        <v>110.0</v>
      </c>
      <c r="F164" s="9">
        <v>214.0</v>
      </c>
      <c r="G164" s="9">
        <v>0.0</v>
      </c>
      <c r="H164" s="9">
        <v>0.0</v>
      </c>
      <c r="I164" s="9">
        <v>158.0</v>
      </c>
      <c r="J164" s="9">
        <v>0.0</v>
      </c>
      <c r="K164" s="9">
        <v>1.6</v>
      </c>
      <c r="L164" s="9">
        <v>2.0</v>
      </c>
      <c r="M164" s="9">
        <v>0.0</v>
      </c>
      <c r="N164" s="9">
        <v>3.0</v>
      </c>
      <c r="O164" s="9">
        <v>0.0</v>
      </c>
      <c r="R164">
        <f t="shared" si="1"/>
        <v>-0.0485629259</v>
      </c>
      <c r="T164">
        <f t="shared" si="2"/>
        <v>-1.452116227</v>
      </c>
      <c r="V164">
        <f t="shared" si="3"/>
        <v>-0.1727508058</v>
      </c>
      <c r="X164">
        <f t="shared" si="4"/>
        <v>-1.229783993</v>
      </c>
      <c r="Z164">
        <f t="shared" si="5"/>
        <v>-0.6260423936</v>
      </c>
      <c r="AB164">
        <f t="shared" si="6"/>
        <v>-0.4179767596</v>
      </c>
      <c r="AD164">
        <f t="shared" si="7"/>
        <v>-1.008554555</v>
      </c>
      <c r="AF164">
        <f t="shared" si="8"/>
        <v>0.3736521948</v>
      </c>
      <c r="AH164">
        <f t="shared" si="9"/>
        <v>-0.6933806784</v>
      </c>
      <c r="AJ164">
        <f t="shared" si="10"/>
        <v>0.4798889686</v>
      </c>
      <c r="AL164">
        <f t="shared" si="11"/>
        <v>0.6525734139</v>
      </c>
      <c r="AN164">
        <f t="shared" si="12"/>
        <v>-0.7333563273</v>
      </c>
      <c r="AP164">
        <f t="shared" si="13"/>
        <v>-0.8862398468</v>
      </c>
      <c r="AR164">
        <f t="shared" si="14"/>
        <v>-0.74998326</v>
      </c>
    </row>
    <row r="165">
      <c r="B165" s="25">
        <v>58.0</v>
      </c>
      <c r="C165" s="9">
        <v>0.0</v>
      </c>
      <c r="D165" s="9">
        <v>4.0</v>
      </c>
      <c r="E165" s="9">
        <v>100.0</v>
      </c>
      <c r="F165" s="9">
        <v>248.0</v>
      </c>
      <c r="G165" s="9">
        <v>0.0</v>
      </c>
      <c r="H165" s="9">
        <v>2.0</v>
      </c>
      <c r="I165" s="9">
        <v>122.0</v>
      </c>
      <c r="J165" s="9">
        <v>0.0</v>
      </c>
      <c r="K165" s="9">
        <v>1.0</v>
      </c>
      <c r="L165" s="9">
        <v>2.0</v>
      </c>
      <c r="M165" s="9">
        <v>0.0</v>
      </c>
      <c r="N165" s="9">
        <v>3.0</v>
      </c>
      <c r="O165" s="9">
        <v>0.0</v>
      </c>
      <c r="R165">
        <f t="shared" si="1"/>
        <v>0.3939804289</v>
      </c>
      <c r="T165">
        <f t="shared" si="2"/>
        <v>-1.452116227</v>
      </c>
      <c r="V165">
        <f t="shared" si="3"/>
        <v>0.8708050825</v>
      </c>
      <c r="X165">
        <f t="shared" si="4"/>
        <v>-1.794850839</v>
      </c>
      <c r="Z165">
        <f t="shared" si="5"/>
        <v>0.02848603453</v>
      </c>
      <c r="AB165">
        <f t="shared" si="6"/>
        <v>-0.4179767596</v>
      </c>
      <c r="AD165">
        <f t="shared" si="7"/>
        <v>1.001739998</v>
      </c>
      <c r="AF165">
        <f t="shared" si="8"/>
        <v>-1.187396707</v>
      </c>
      <c r="AH165">
        <f t="shared" si="9"/>
        <v>-0.6933806784</v>
      </c>
      <c r="AJ165">
        <f t="shared" si="10"/>
        <v>-0.03552576102</v>
      </c>
      <c r="AL165">
        <f t="shared" si="11"/>
        <v>0.6525734139</v>
      </c>
      <c r="AN165">
        <f t="shared" si="12"/>
        <v>-0.7333563273</v>
      </c>
      <c r="AP165">
        <f t="shared" si="13"/>
        <v>-0.8862398468</v>
      </c>
      <c r="AR165">
        <f t="shared" si="14"/>
        <v>-0.74998326</v>
      </c>
    </row>
    <row r="166">
      <c r="B166" s="25">
        <v>48.0</v>
      </c>
      <c r="C166" s="9">
        <v>1.0</v>
      </c>
      <c r="D166" s="9">
        <v>3.0</v>
      </c>
      <c r="E166" s="9">
        <v>124.0</v>
      </c>
      <c r="F166" s="9">
        <v>255.0</v>
      </c>
      <c r="G166" s="9">
        <v>1.0</v>
      </c>
      <c r="H166" s="9">
        <v>0.0</v>
      </c>
      <c r="I166" s="9">
        <v>175.0</v>
      </c>
      <c r="J166" s="9">
        <v>0.0</v>
      </c>
      <c r="K166" s="9">
        <v>0.0</v>
      </c>
      <c r="L166" s="9">
        <v>1.0</v>
      </c>
      <c r="M166" s="9">
        <v>2.0</v>
      </c>
      <c r="N166" s="9">
        <v>3.0</v>
      </c>
      <c r="O166" s="9">
        <v>0.0</v>
      </c>
      <c r="R166">
        <f t="shared" si="1"/>
        <v>-0.7123779581</v>
      </c>
      <c r="T166">
        <f t="shared" si="2"/>
        <v>0.6863235898</v>
      </c>
      <c r="V166">
        <f t="shared" si="3"/>
        <v>-0.1727508058</v>
      </c>
      <c r="X166">
        <f t="shared" si="4"/>
        <v>-0.4386904093</v>
      </c>
      <c r="Z166">
        <f t="shared" si="5"/>
        <v>0.1632418874</v>
      </c>
      <c r="AB166">
        <f t="shared" si="6"/>
        <v>2.384367424</v>
      </c>
      <c r="AD166">
        <f t="shared" si="7"/>
        <v>-1.008554555</v>
      </c>
      <c r="AF166">
        <f t="shared" si="8"/>
        <v>1.110814176</v>
      </c>
      <c r="AH166">
        <f t="shared" si="9"/>
        <v>-0.6933806784</v>
      </c>
      <c r="AJ166">
        <f t="shared" si="10"/>
        <v>-0.8945503104</v>
      </c>
      <c r="AL166">
        <f t="shared" si="11"/>
        <v>-0.9928039972</v>
      </c>
      <c r="AN166">
        <f t="shared" si="12"/>
        <v>1.440916201</v>
      </c>
      <c r="AP166">
        <f t="shared" si="13"/>
        <v>-0.8862398468</v>
      </c>
      <c r="AR166">
        <f t="shared" si="14"/>
        <v>-0.74998326</v>
      </c>
    </row>
    <row r="167">
      <c r="B167" s="25">
        <v>57.0</v>
      </c>
      <c r="C167" s="9">
        <v>1.0</v>
      </c>
      <c r="D167" s="9">
        <v>4.0</v>
      </c>
      <c r="E167" s="9">
        <v>132.0</v>
      </c>
      <c r="F167" s="9">
        <v>207.0</v>
      </c>
      <c r="G167" s="9">
        <v>0.0</v>
      </c>
      <c r="H167" s="9">
        <v>0.0</v>
      </c>
      <c r="I167" s="9">
        <v>168.0</v>
      </c>
      <c r="J167" s="9">
        <v>1.0</v>
      </c>
      <c r="K167" s="9">
        <v>0.0</v>
      </c>
      <c r="L167" s="9">
        <v>1.0</v>
      </c>
      <c r="M167" s="9">
        <v>0.0</v>
      </c>
      <c r="N167" s="9">
        <v>7.0</v>
      </c>
      <c r="O167" s="9">
        <v>0.0</v>
      </c>
      <c r="R167">
        <f t="shared" si="1"/>
        <v>0.2833445902</v>
      </c>
      <c r="T167">
        <f t="shared" si="2"/>
        <v>0.6863235898</v>
      </c>
      <c r="V167">
        <f t="shared" si="3"/>
        <v>0.8708050825</v>
      </c>
      <c r="X167">
        <f t="shared" si="4"/>
        <v>0.0133630673</v>
      </c>
      <c r="Z167">
        <f t="shared" si="5"/>
        <v>-0.7607982465</v>
      </c>
      <c r="AB167">
        <f t="shared" si="6"/>
        <v>-0.4179767596</v>
      </c>
      <c r="AD167">
        <f t="shared" si="7"/>
        <v>-1.008554555</v>
      </c>
      <c r="AF167">
        <f t="shared" si="8"/>
        <v>0.8072768897</v>
      </c>
      <c r="AH167">
        <f t="shared" si="9"/>
        <v>1.437320365</v>
      </c>
      <c r="AJ167">
        <f t="shared" si="10"/>
        <v>-0.8945503104</v>
      </c>
      <c r="AL167">
        <f t="shared" si="11"/>
        <v>-0.9928039972</v>
      </c>
      <c r="AN167">
        <f t="shared" si="12"/>
        <v>-0.7333563273</v>
      </c>
      <c r="AP167">
        <f t="shared" si="13"/>
        <v>1.176409106</v>
      </c>
      <c r="AR167">
        <f t="shared" si="14"/>
        <v>-0.74998326</v>
      </c>
    </row>
    <row r="168">
      <c r="B168" s="25">
        <v>52.0</v>
      </c>
      <c r="C168" s="9">
        <v>1.0</v>
      </c>
      <c r="D168" s="9">
        <v>3.0</v>
      </c>
      <c r="E168" s="9">
        <v>138.0</v>
      </c>
      <c r="F168" s="9">
        <v>223.0</v>
      </c>
      <c r="G168" s="9">
        <v>0.0</v>
      </c>
      <c r="H168" s="9">
        <v>0.0</v>
      </c>
      <c r="I168" s="9">
        <v>169.0</v>
      </c>
      <c r="J168" s="9">
        <v>0.0</v>
      </c>
      <c r="K168" s="9">
        <v>0.0</v>
      </c>
      <c r="L168" s="9">
        <v>1.0</v>
      </c>
      <c r="M168" s="9">
        <v>1.0</v>
      </c>
      <c r="N168" s="9">
        <v>3.0</v>
      </c>
      <c r="O168" s="9">
        <v>0.0</v>
      </c>
      <c r="R168">
        <f t="shared" si="1"/>
        <v>-0.2698346033</v>
      </c>
      <c r="T168">
        <f t="shared" si="2"/>
        <v>0.6863235898</v>
      </c>
      <c r="V168">
        <f t="shared" si="3"/>
        <v>-0.1727508058</v>
      </c>
      <c r="X168">
        <f t="shared" si="4"/>
        <v>0.3524031748</v>
      </c>
      <c r="Z168">
        <f t="shared" si="5"/>
        <v>-0.4527848685</v>
      </c>
      <c r="AB168">
        <f t="shared" si="6"/>
        <v>-0.4179767596</v>
      </c>
      <c r="AD168">
        <f t="shared" si="7"/>
        <v>-1.008554555</v>
      </c>
      <c r="AF168">
        <f t="shared" si="8"/>
        <v>0.8506393592</v>
      </c>
      <c r="AH168">
        <f t="shared" si="9"/>
        <v>-0.6933806784</v>
      </c>
      <c r="AJ168">
        <f t="shared" si="10"/>
        <v>-0.8945503104</v>
      </c>
      <c r="AL168">
        <f t="shared" si="11"/>
        <v>-0.9928039972</v>
      </c>
      <c r="AN168">
        <f t="shared" si="12"/>
        <v>0.3537799368</v>
      </c>
      <c r="AP168">
        <f t="shared" si="13"/>
        <v>-0.8862398468</v>
      </c>
      <c r="AR168">
        <f t="shared" si="14"/>
        <v>-0.74998326</v>
      </c>
    </row>
    <row r="169">
      <c r="B169" s="25">
        <v>54.0</v>
      </c>
      <c r="C169" s="9">
        <v>0.0</v>
      </c>
      <c r="D169" s="9">
        <v>2.0</v>
      </c>
      <c r="E169" s="9">
        <v>132.0</v>
      </c>
      <c r="F169" s="9">
        <v>288.0</v>
      </c>
      <c r="G169" s="9">
        <v>1.0</v>
      </c>
      <c r="H169" s="9">
        <v>2.0</v>
      </c>
      <c r="I169" s="9">
        <v>159.0</v>
      </c>
      <c r="J169" s="9">
        <v>1.0</v>
      </c>
      <c r="K169" s="9">
        <v>0.0</v>
      </c>
      <c r="L169" s="9">
        <v>1.0</v>
      </c>
      <c r="M169" s="9">
        <v>1.0</v>
      </c>
      <c r="N169" s="9">
        <v>3.0</v>
      </c>
      <c r="O169" s="9">
        <v>0.0</v>
      </c>
      <c r="R169">
        <f t="shared" si="1"/>
        <v>-0.0485629259</v>
      </c>
      <c r="T169">
        <f t="shared" si="2"/>
        <v>-1.452116227</v>
      </c>
      <c r="V169">
        <f t="shared" si="3"/>
        <v>-1.216306694</v>
      </c>
      <c r="X169">
        <f t="shared" si="4"/>
        <v>0.0133630673</v>
      </c>
      <c r="Z169">
        <f t="shared" si="5"/>
        <v>0.7985194794</v>
      </c>
      <c r="AB169">
        <f t="shared" si="6"/>
        <v>2.384367424</v>
      </c>
      <c r="AD169">
        <f t="shared" si="7"/>
        <v>1.001739998</v>
      </c>
      <c r="AF169">
        <f t="shared" si="8"/>
        <v>0.4170146643</v>
      </c>
      <c r="AH169">
        <f t="shared" si="9"/>
        <v>1.437320365</v>
      </c>
      <c r="AJ169">
        <f t="shared" si="10"/>
        <v>-0.8945503104</v>
      </c>
      <c r="AL169">
        <f t="shared" si="11"/>
        <v>-0.9928039972</v>
      </c>
      <c r="AN169">
        <f t="shared" si="12"/>
        <v>0.3537799368</v>
      </c>
      <c r="AP169">
        <f t="shared" si="13"/>
        <v>-0.8862398468</v>
      </c>
      <c r="AR169">
        <f t="shared" si="14"/>
        <v>-0.74998326</v>
      </c>
    </row>
    <row r="170">
      <c r="B170" s="25">
        <v>35.0</v>
      </c>
      <c r="C170" s="9">
        <v>1.0</v>
      </c>
      <c r="D170" s="9">
        <v>4.0</v>
      </c>
      <c r="E170" s="9">
        <v>126.0</v>
      </c>
      <c r="F170" s="9">
        <v>282.0</v>
      </c>
      <c r="G170" s="9">
        <v>0.0</v>
      </c>
      <c r="H170" s="9">
        <v>2.0</v>
      </c>
      <c r="I170" s="9">
        <v>156.0</v>
      </c>
      <c r="J170" s="9">
        <v>1.0</v>
      </c>
      <c r="K170" s="9">
        <v>0.0</v>
      </c>
      <c r="L170" s="9">
        <v>1.0</v>
      </c>
      <c r="M170" s="9">
        <v>0.0</v>
      </c>
      <c r="N170" s="9">
        <v>7.0</v>
      </c>
      <c r="O170" s="9">
        <v>1.0</v>
      </c>
      <c r="R170">
        <f t="shared" si="1"/>
        <v>-2.150643861</v>
      </c>
      <c r="T170">
        <f t="shared" si="2"/>
        <v>0.6863235898</v>
      </c>
      <c r="V170">
        <f t="shared" si="3"/>
        <v>0.8708050825</v>
      </c>
      <c r="X170">
        <f t="shared" si="4"/>
        <v>-0.3256770402</v>
      </c>
      <c r="Z170">
        <f t="shared" si="5"/>
        <v>0.6830144627</v>
      </c>
      <c r="AB170">
        <f t="shared" si="6"/>
        <v>-0.4179767596</v>
      </c>
      <c r="AD170">
        <f t="shared" si="7"/>
        <v>1.001739998</v>
      </c>
      <c r="AF170">
        <f t="shared" si="8"/>
        <v>0.2869272558</v>
      </c>
      <c r="AH170">
        <f t="shared" si="9"/>
        <v>1.437320365</v>
      </c>
      <c r="AJ170">
        <f t="shared" si="10"/>
        <v>-0.8945503104</v>
      </c>
      <c r="AL170">
        <f t="shared" si="11"/>
        <v>-0.9928039972</v>
      </c>
      <c r="AN170">
        <f t="shared" si="12"/>
        <v>-0.7333563273</v>
      </c>
      <c r="AP170">
        <f t="shared" si="13"/>
        <v>1.176409106</v>
      </c>
      <c r="AR170">
        <f t="shared" si="14"/>
        <v>0.06842912956</v>
      </c>
    </row>
    <row r="171">
      <c r="B171" s="25">
        <v>45.0</v>
      </c>
      <c r="C171" s="9">
        <v>0.0</v>
      </c>
      <c r="D171" s="9">
        <v>2.0</v>
      </c>
      <c r="E171" s="9">
        <v>112.0</v>
      </c>
      <c r="F171" s="9">
        <v>160.0</v>
      </c>
      <c r="G171" s="9">
        <v>0.0</v>
      </c>
      <c r="H171" s="9">
        <v>0.0</v>
      </c>
      <c r="I171" s="9">
        <v>138.0</v>
      </c>
      <c r="J171" s="9">
        <v>0.0</v>
      </c>
      <c r="K171" s="9">
        <v>0.0</v>
      </c>
      <c r="L171" s="9">
        <v>2.0</v>
      </c>
      <c r="M171" s="9">
        <v>0.0</v>
      </c>
      <c r="N171" s="9">
        <v>3.0</v>
      </c>
      <c r="O171" s="9">
        <v>0.0</v>
      </c>
      <c r="R171">
        <f t="shared" si="1"/>
        <v>-1.044285474</v>
      </c>
      <c r="T171">
        <f t="shared" si="2"/>
        <v>-1.452116227</v>
      </c>
      <c r="V171">
        <f t="shared" si="3"/>
        <v>-1.216306694</v>
      </c>
      <c r="X171">
        <f t="shared" si="4"/>
        <v>-1.116770624</v>
      </c>
      <c r="Z171">
        <f t="shared" si="5"/>
        <v>-1.665587544</v>
      </c>
      <c r="AB171">
        <f t="shared" si="6"/>
        <v>-0.4179767596</v>
      </c>
      <c r="AD171">
        <f t="shared" si="7"/>
        <v>-1.008554555</v>
      </c>
      <c r="AF171">
        <f t="shared" si="8"/>
        <v>-0.4935971951</v>
      </c>
      <c r="AH171">
        <f t="shared" si="9"/>
        <v>-0.6933806784</v>
      </c>
      <c r="AJ171">
        <f t="shared" si="10"/>
        <v>-0.8945503104</v>
      </c>
      <c r="AL171">
        <f t="shared" si="11"/>
        <v>0.6525734139</v>
      </c>
      <c r="AN171">
        <f t="shared" si="12"/>
        <v>-0.7333563273</v>
      </c>
      <c r="AP171">
        <f t="shared" si="13"/>
        <v>-0.8862398468</v>
      </c>
      <c r="AR171">
        <f t="shared" si="14"/>
        <v>-0.74998326</v>
      </c>
    </row>
    <row r="172">
      <c r="B172" s="25">
        <v>70.0</v>
      </c>
      <c r="C172" s="9">
        <v>1.0</v>
      </c>
      <c r="D172" s="9">
        <v>3.0</v>
      </c>
      <c r="E172" s="9">
        <v>160.0</v>
      </c>
      <c r="F172" s="9">
        <v>269.0</v>
      </c>
      <c r="G172" s="9">
        <v>0.0</v>
      </c>
      <c r="H172" s="9">
        <v>0.0</v>
      </c>
      <c r="I172" s="9">
        <v>112.0</v>
      </c>
      <c r="J172" s="9">
        <v>1.0</v>
      </c>
      <c r="K172" s="9">
        <v>2.9</v>
      </c>
      <c r="L172" s="9">
        <v>2.0</v>
      </c>
      <c r="M172" s="9">
        <v>1.0</v>
      </c>
      <c r="N172" s="9">
        <v>7.0</v>
      </c>
      <c r="O172" s="9">
        <v>3.0</v>
      </c>
      <c r="R172">
        <f t="shared" si="1"/>
        <v>1.721610493</v>
      </c>
      <c r="T172">
        <f t="shared" si="2"/>
        <v>0.6863235898</v>
      </c>
      <c r="V172">
        <f t="shared" si="3"/>
        <v>-0.1727508058</v>
      </c>
      <c r="X172">
        <f t="shared" si="4"/>
        <v>1.595550236</v>
      </c>
      <c r="Z172">
        <f t="shared" si="5"/>
        <v>0.4327535931</v>
      </c>
      <c r="AB172">
        <f t="shared" si="6"/>
        <v>-0.4179767596</v>
      </c>
      <c r="AD172">
        <f t="shared" si="7"/>
        <v>-1.008554555</v>
      </c>
      <c r="AF172">
        <f t="shared" si="8"/>
        <v>-1.621021402</v>
      </c>
      <c r="AH172">
        <f t="shared" si="9"/>
        <v>1.437320365</v>
      </c>
      <c r="AJ172">
        <f t="shared" si="10"/>
        <v>1.596620883</v>
      </c>
      <c r="AL172">
        <f t="shared" si="11"/>
        <v>0.6525734139</v>
      </c>
      <c r="AN172">
        <f t="shared" si="12"/>
        <v>0.3537799368</v>
      </c>
      <c r="AP172">
        <f t="shared" si="13"/>
        <v>1.176409106</v>
      </c>
      <c r="AR172">
        <f t="shared" si="14"/>
        <v>1.705253909</v>
      </c>
    </row>
    <row r="173">
      <c r="B173" s="25">
        <v>53.0</v>
      </c>
      <c r="C173" s="9">
        <v>1.0</v>
      </c>
      <c r="D173" s="9">
        <v>4.0</v>
      </c>
      <c r="E173" s="9">
        <v>142.0</v>
      </c>
      <c r="F173" s="9">
        <v>226.0</v>
      </c>
      <c r="G173" s="9">
        <v>0.0</v>
      </c>
      <c r="H173" s="9">
        <v>2.0</v>
      </c>
      <c r="I173" s="9">
        <v>111.0</v>
      </c>
      <c r="J173" s="9">
        <v>1.0</v>
      </c>
      <c r="K173" s="9">
        <v>0.0</v>
      </c>
      <c r="L173" s="9">
        <v>1.0</v>
      </c>
      <c r="M173" s="9">
        <v>0.0</v>
      </c>
      <c r="N173" s="9">
        <v>7.0</v>
      </c>
      <c r="O173" s="9">
        <v>0.0</v>
      </c>
      <c r="R173">
        <f t="shared" si="1"/>
        <v>-0.1591987646</v>
      </c>
      <c r="T173">
        <f t="shared" si="2"/>
        <v>0.6863235898</v>
      </c>
      <c r="V173">
        <f t="shared" si="3"/>
        <v>0.8708050825</v>
      </c>
      <c r="X173">
        <f t="shared" si="4"/>
        <v>0.5784299131</v>
      </c>
      <c r="Z173">
        <f t="shared" si="5"/>
        <v>-0.3950323602</v>
      </c>
      <c r="AB173">
        <f t="shared" si="6"/>
        <v>-0.4179767596</v>
      </c>
      <c r="AD173">
        <f t="shared" si="7"/>
        <v>1.001739998</v>
      </c>
      <c r="AF173">
        <f t="shared" si="8"/>
        <v>-1.664383871</v>
      </c>
      <c r="AH173">
        <f t="shared" si="9"/>
        <v>1.437320365</v>
      </c>
      <c r="AJ173">
        <f t="shared" si="10"/>
        <v>-0.8945503104</v>
      </c>
      <c r="AL173">
        <f t="shared" si="11"/>
        <v>-0.9928039972</v>
      </c>
      <c r="AN173">
        <f t="shared" si="12"/>
        <v>-0.7333563273</v>
      </c>
      <c r="AP173">
        <f t="shared" si="13"/>
        <v>1.176409106</v>
      </c>
      <c r="AR173">
        <f t="shared" si="14"/>
        <v>-0.74998326</v>
      </c>
    </row>
    <row r="174">
      <c r="B174" s="25">
        <v>59.0</v>
      </c>
      <c r="C174" s="9">
        <v>0.0</v>
      </c>
      <c r="D174" s="9">
        <v>4.0</v>
      </c>
      <c r="E174" s="9">
        <v>174.0</v>
      </c>
      <c r="F174" s="9">
        <v>249.0</v>
      </c>
      <c r="G174" s="9">
        <v>0.0</v>
      </c>
      <c r="H174" s="9">
        <v>0.0</v>
      </c>
      <c r="I174" s="9">
        <v>143.0</v>
      </c>
      <c r="J174" s="9">
        <v>1.0</v>
      </c>
      <c r="K174" s="9">
        <v>0.0</v>
      </c>
      <c r="L174" s="9">
        <v>2.0</v>
      </c>
      <c r="M174" s="9">
        <v>0.0</v>
      </c>
      <c r="N174" s="9">
        <v>3.0</v>
      </c>
      <c r="O174" s="9">
        <v>1.0</v>
      </c>
      <c r="R174">
        <f t="shared" si="1"/>
        <v>0.5046162676</v>
      </c>
      <c r="T174">
        <f t="shared" si="2"/>
        <v>-1.452116227</v>
      </c>
      <c r="V174">
        <f t="shared" si="3"/>
        <v>0.8708050825</v>
      </c>
      <c r="X174">
        <f t="shared" si="4"/>
        <v>2.38664382</v>
      </c>
      <c r="Z174">
        <f t="shared" si="5"/>
        <v>0.04773687066</v>
      </c>
      <c r="AB174">
        <f t="shared" si="6"/>
        <v>-0.4179767596</v>
      </c>
      <c r="AD174">
        <f t="shared" si="7"/>
        <v>-1.008554555</v>
      </c>
      <c r="AF174">
        <f t="shared" si="8"/>
        <v>-0.2767848477</v>
      </c>
      <c r="AH174">
        <f t="shared" si="9"/>
        <v>1.437320365</v>
      </c>
      <c r="AJ174">
        <f t="shared" si="10"/>
        <v>-0.8945503104</v>
      </c>
      <c r="AL174">
        <f t="shared" si="11"/>
        <v>0.6525734139</v>
      </c>
      <c r="AN174">
        <f t="shared" si="12"/>
        <v>-0.7333563273</v>
      </c>
      <c r="AP174">
        <f t="shared" si="13"/>
        <v>-0.8862398468</v>
      </c>
      <c r="AR174">
        <f t="shared" si="14"/>
        <v>0.06842912956</v>
      </c>
    </row>
    <row r="175">
      <c r="B175" s="25">
        <v>62.0</v>
      </c>
      <c r="C175" s="9">
        <v>0.0</v>
      </c>
      <c r="D175" s="9">
        <v>4.0</v>
      </c>
      <c r="E175" s="9">
        <v>140.0</v>
      </c>
      <c r="F175" s="9">
        <v>394.0</v>
      </c>
      <c r="G175" s="9">
        <v>0.0</v>
      </c>
      <c r="H175" s="9">
        <v>2.0</v>
      </c>
      <c r="I175" s="9">
        <v>157.0</v>
      </c>
      <c r="J175" s="9">
        <v>0.0</v>
      </c>
      <c r="K175" s="9">
        <v>1.2</v>
      </c>
      <c r="L175" s="9">
        <v>2.0</v>
      </c>
      <c r="M175" s="9">
        <v>0.0</v>
      </c>
      <c r="N175" s="9">
        <v>3.0</v>
      </c>
      <c r="O175" s="9">
        <v>0.0</v>
      </c>
      <c r="R175">
        <f t="shared" si="1"/>
        <v>0.8365237837</v>
      </c>
      <c r="T175">
        <f t="shared" si="2"/>
        <v>-1.452116227</v>
      </c>
      <c r="V175">
        <f t="shared" si="3"/>
        <v>0.8708050825</v>
      </c>
      <c r="X175">
        <f t="shared" si="4"/>
        <v>0.4654165439</v>
      </c>
      <c r="Z175">
        <f t="shared" si="5"/>
        <v>2.839108108</v>
      </c>
      <c r="AB175">
        <f t="shared" si="6"/>
        <v>-0.4179767596</v>
      </c>
      <c r="AD175">
        <f t="shared" si="7"/>
        <v>1.001739998</v>
      </c>
      <c r="AF175">
        <f t="shared" si="8"/>
        <v>0.3302897253</v>
      </c>
      <c r="AH175">
        <f t="shared" si="9"/>
        <v>-0.6933806784</v>
      </c>
      <c r="AJ175">
        <f t="shared" si="10"/>
        <v>0.1362791488</v>
      </c>
      <c r="AL175">
        <f t="shared" si="11"/>
        <v>0.6525734139</v>
      </c>
      <c r="AN175">
        <f t="shared" si="12"/>
        <v>-0.7333563273</v>
      </c>
      <c r="AP175">
        <f t="shared" si="13"/>
        <v>-0.8862398468</v>
      </c>
      <c r="AR175">
        <f t="shared" si="14"/>
        <v>-0.74998326</v>
      </c>
    </row>
    <row r="176">
      <c r="B176" s="25">
        <v>64.0</v>
      </c>
      <c r="C176" s="9">
        <v>1.0</v>
      </c>
      <c r="D176" s="9">
        <v>4.0</v>
      </c>
      <c r="E176" s="9">
        <v>145.0</v>
      </c>
      <c r="F176" s="9">
        <v>212.0</v>
      </c>
      <c r="G176" s="9">
        <v>0.0</v>
      </c>
      <c r="H176" s="9">
        <v>2.0</v>
      </c>
      <c r="I176" s="9">
        <v>132.0</v>
      </c>
      <c r="J176" s="9">
        <v>0.0</v>
      </c>
      <c r="K176" s="9">
        <v>2.0</v>
      </c>
      <c r="L176" s="9">
        <v>2.0</v>
      </c>
      <c r="M176" s="9">
        <v>2.0</v>
      </c>
      <c r="N176" s="9">
        <v>6.0</v>
      </c>
      <c r="O176" s="9">
        <v>4.0</v>
      </c>
      <c r="R176">
        <f t="shared" si="1"/>
        <v>1.057795461</v>
      </c>
      <c r="T176">
        <f t="shared" si="2"/>
        <v>0.6863235898</v>
      </c>
      <c r="V176">
        <f t="shared" si="3"/>
        <v>0.8708050825</v>
      </c>
      <c r="X176">
        <f t="shared" si="4"/>
        <v>0.7479499668</v>
      </c>
      <c r="Z176">
        <f t="shared" si="5"/>
        <v>-0.6645440659</v>
      </c>
      <c r="AB176">
        <f t="shared" si="6"/>
        <v>-0.4179767596</v>
      </c>
      <c r="AD176">
        <f t="shared" si="7"/>
        <v>1.001739998</v>
      </c>
      <c r="AF176">
        <f t="shared" si="8"/>
        <v>-0.7537720121</v>
      </c>
      <c r="AH176">
        <f t="shared" si="9"/>
        <v>-0.6933806784</v>
      </c>
      <c r="AJ176">
        <f t="shared" si="10"/>
        <v>0.8234987883</v>
      </c>
      <c r="AL176">
        <f t="shared" si="11"/>
        <v>0.6525734139</v>
      </c>
      <c r="AN176">
        <f t="shared" si="12"/>
        <v>1.440916201</v>
      </c>
      <c r="AP176">
        <f t="shared" si="13"/>
        <v>0.6607468681</v>
      </c>
      <c r="AR176">
        <f t="shared" si="14"/>
        <v>2.523666298</v>
      </c>
    </row>
    <row r="177">
      <c r="B177" s="25">
        <v>57.0</v>
      </c>
      <c r="C177" s="9">
        <v>1.0</v>
      </c>
      <c r="D177" s="9">
        <v>4.0</v>
      </c>
      <c r="E177" s="9">
        <v>152.0</v>
      </c>
      <c r="F177" s="9">
        <v>274.0</v>
      </c>
      <c r="G177" s="9">
        <v>0.0</v>
      </c>
      <c r="H177" s="9">
        <v>0.0</v>
      </c>
      <c r="I177" s="9">
        <v>88.0</v>
      </c>
      <c r="J177" s="9">
        <v>1.0</v>
      </c>
      <c r="K177" s="9">
        <v>1.2</v>
      </c>
      <c r="L177" s="9">
        <v>2.0</v>
      </c>
      <c r="M177" s="9">
        <v>1.0</v>
      </c>
      <c r="N177" s="9">
        <v>7.0</v>
      </c>
      <c r="O177" s="9">
        <v>1.0</v>
      </c>
      <c r="R177">
        <f t="shared" si="1"/>
        <v>0.2833445902</v>
      </c>
      <c r="T177">
        <f t="shared" si="2"/>
        <v>0.6863235898</v>
      </c>
      <c r="V177">
        <f t="shared" si="3"/>
        <v>0.8708050825</v>
      </c>
      <c r="X177">
        <f t="shared" si="4"/>
        <v>1.143496759</v>
      </c>
      <c r="Z177">
        <f t="shared" si="5"/>
        <v>0.5290077737</v>
      </c>
      <c r="AB177">
        <f t="shared" si="6"/>
        <v>-0.4179767596</v>
      </c>
      <c r="AD177">
        <f t="shared" si="7"/>
        <v>-1.008554555</v>
      </c>
      <c r="AF177">
        <f t="shared" si="8"/>
        <v>-2.66172067</v>
      </c>
      <c r="AH177">
        <f t="shared" si="9"/>
        <v>1.437320365</v>
      </c>
      <c r="AJ177">
        <f t="shared" si="10"/>
        <v>0.1362791488</v>
      </c>
      <c r="AL177">
        <f t="shared" si="11"/>
        <v>0.6525734139</v>
      </c>
      <c r="AN177">
        <f t="shared" si="12"/>
        <v>0.3537799368</v>
      </c>
      <c r="AP177">
        <f t="shared" si="13"/>
        <v>1.176409106</v>
      </c>
      <c r="AR177">
        <f t="shared" si="14"/>
        <v>0.06842912956</v>
      </c>
    </row>
    <row r="178">
      <c r="B178" s="25">
        <v>52.0</v>
      </c>
      <c r="C178" s="9">
        <v>1.0</v>
      </c>
      <c r="D178" s="9">
        <v>4.0</v>
      </c>
      <c r="E178" s="9">
        <v>108.0</v>
      </c>
      <c r="F178" s="9">
        <v>233.0</v>
      </c>
      <c r="G178" s="9">
        <v>1.0</v>
      </c>
      <c r="H178" s="9">
        <v>0.0</v>
      </c>
      <c r="I178" s="9">
        <v>147.0</v>
      </c>
      <c r="J178" s="9">
        <v>0.0</v>
      </c>
      <c r="K178" s="9">
        <v>0.1</v>
      </c>
      <c r="L178" s="9">
        <v>1.0</v>
      </c>
      <c r="M178" s="9">
        <v>3.0</v>
      </c>
      <c r="N178" s="9">
        <v>7.0</v>
      </c>
      <c r="O178" s="9">
        <v>0.0</v>
      </c>
      <c r="R178">
        <f t="shared" si="1"/>
        <v>-0.2698346033</v>
      </c>
      <c r="T178">
        <f t="shared" si="2"/>
        <v>0.6863235898</v>
      </c>
      <c r="V178">
        <f t="shared" si="3"/>
        <v>0.8708050825</v>
      </c>
      <c r="X178">
        <f t="shared" si="4"/>
        <v>-1.342797363</v>
      </c>
      <c r="Z178">
        <f t="shared" si="5"/>
        <v>-0.2602765073</v>
      </c>
      <c r="AB178">
        <f t="shared" si="6"/>
        <v>2.384367424</v>
      </c>
      <c r="AD178">
        <f t="shared" si="7"/>
        <v>-1.008554555</v>
      </c>
      <c r="AF178">
        <f t="shared" si="8"/>
        <v>-0.1033349697</v>
      </c>
      <c r="AH178">
        <f t="shared" si="9"/>
        <v>-0.6933806784</v>
      </c>
      <c r="AJ178">
        <f t="shared" si="10"/>
        <v>-0.8086478554</v>
      </c>
      <c r="AL178">
        <f t="shared" si="11"/>
        <v>-0.9928039972</v>
      </c>
      <c r="AN178">
        <f t="shared" si="12"/>
        <v>2.528052465</v>
      </c>
      <c r="AP178">
        <f t="shared" si="13"/>
        <v>1.176409106</v>
      </c>
      <c r="AR178">
        <f t="shared" si="14"/>
        <v>-0.74998326</v>
      </c>
    </row>
    <row r="179">
      <c r="B179" s="25">
        <v>56.0</v>
      </c>
      <c r="C179" s="9">
        <v>1.0</v>
      </c>
      <c r="D179" s="9">
        <v>4.0</v>
      </c>
      <c r="E179" s="9">
        <v>132.0</v>
      </c>
      <c r="F179" s="9">
        <v>184.0</v>
      </c>
      <c r="G179" s="9">
        <v>0.0</v>
      </c>
      <c r="H179" s="9">
        <v>2.0</v>
      </c>
      <c r="I179" s="9">
        <v>105.0</v>
      </c>
      <c r="J179" s="9">
        <v>1.0</v>
      </c>
      <c r="K179" s="9">
        <v>2.1</v>
      </c>
      <c r="L179" s="9">
        <v>2.0</v>
      </c>
      <c r="M179" s="9">
        <v>1.0</v>
      </c>
      <c r="N179" s="9">
        <v>6.0</v>
      </c>
      <c r="O179" s="9">
        <v>1.0</v>
      </c>
      <c r="R179">
        <f t="shared" si="1"/>
        <v>0.1727087515</v>
      </c>
      <c r="T179">
        <f t="shared" si="2"/>
        <v>0.6863235898</v>
      </c>
      <c r="V179">
        <f t="shared" si="3"/>
        <v>0.8708050825</v>
      </c>
      <c r="X179">
        <f t="shared" si="4"/>
        <v>0.0133630673</v>
      </c>
      <c r="Z179">
        <f t="shared" si="5"/>
        <v>-1.203567477</v>
      </c>
      <c r="AB179">
        <f t="shared" si="6"/>
        <v>-0.4179767596</v>
      </c>
      <c r="AD179">
        <f t="shared" si="7"/>
        <v>1.001739998</v>
      </c>
      <c r="AF179">
        <f t="shared" si="8"/>
        <v>-1.924558688</v>
      </c>
      <c r="AH179">
        <f t="shared" si="9"/>
        <v>1.437320365</v>
      </c>
      <c r="AJ179">
        <f t="shared" si="10"/>
        <v>0.9094012432</v>
      </c>
      <c r="AL179">
        <f t="shared" si="11"/>
        <v>0.6525734139</v>
      </c>
      <c r="AN179">
        <f t="shared" si="12"/>
        <v>0.3537799368</v>
      </c>
      <c r="AP179">
        <f t="shared" si="13"/>
        <v>0.6607468681</v>
      </c>
      <c r="AR179">
        <f t="shared" si="14"/>
        <v>0.06842912956</v>
      </c>
    </row>
    <row r="180">
      <c r="B180" s="25">
        <v>43.0</v>
      </c>
      <c r="C180" s="9">
        <v>1.0</v>
      </c>
      <c r="D180" s="9">
        <v>3.0</v>
      </c>
      <c r="E180" s="9">
        <v>130.0</v>
      </c>
      <c r="F180" s="9">
        <v>315.0</v>
      </c>
      <c r="G180" s="9">
        <v>0.0</v>
      </c>
      <c r="H180" s="9">
        <v>0.0</v>
      </c>
      <c r="I180" s="9">
        <v>162.0</v>
      </c>
      <c r="J180" s="9">
        <v>0.0</v>
      </c>
      <c r="K180" s="9">
        <v>1.9</v>
      </c>
      <c r="L180" s="9">
        <v>1.0</v>
      </c>
      <c r="M180" s="9">
        <v>1.0</v>
      </c>
      <c r="N180" s="9">
        <v>3.0</v>
      </c>
      <c r="O180" s="9">
        <v>0.0</v>
      </c>
      <c r="R180">
        <f t="shared" si="1"/>
        <v>-1.265557152</v>
      </c>
      <c r="T180">
        <f t="shared" si="2"/>
        <v>0.6863235898</v>
      </c>
      <c r="V180">
        <f t="shared" si="3"/>
        <v>-0.1727508058</v>
      </c>
      <c r="X180">
        <f t="shared" si="4"/>
        <v>-0.09965030186</v>
      </c>
      <c r="Z180">
        <f t="shared" si="5"/>
        <v>1.318292055</v>
      </c>
      <c r="AB180">
        <f t="shared" si="6"/>
        <v>-0.4179767596</v>
      </c>
      <c r="AD180">
        <f t="shared" si="7"/>
        <v>-1.008554555</v>
      </c>
      <c r="AF180">
        <f t="shared" si="8"/>
        <v>0.5471020727</v>
      </c>
      <c r="AH180">
        <f t="shared" si="9"/>
        <v>-0.6933806784</v>
      </c>
      <c r="AJ180">
        <f t="shared" si="10"/>
        <v>0.7375963334</v>
      </c>
      <c r="AL180">
        <f t="shared" si="11"/>
        <v>-0.9928039972</v>
      </c>
      <c r="AN180">
        <f t="shared" si="12"/>
        <v>0.3537799368</v>
      </c>
      <c r="AP180">
        <f t="shared" si="13"/>
        <v>-0.8862398468</v>
      </c>
      <c r="AR180">
        <f t="shared" si="14"/>
        <v>-0.74998326</v>
      </c>
    </row>
    <row r="181">
      <c r="B181" s="25">
        <v>53.0</v>
      </c>
      <c r="C181" s="9">
        <v>1.0</v>
      </c>
      <c r="D181" s="9">
        <v>3.0</v>
      </c>
      <c r="E181" s="9">
        <v>130.0</v>
      </c>
      <c r="F181" s="9">
        <v>246.0</v>
      </c>
      <c r="G181" s="9">
        <v>1.0</v>
      </c>
      <c r="H181" s="9">
        <v>2.0</v>
      </c>
      <c r="I181" s="9">
        <v>173.0</v>
      </c>
      <c r="J181" s="9">
        <v>0.0</v>
      </c>
      <c r="K181" s="9">
        <v>0.0</v>
      </c>
      <c r="L181" s="9">
        <v>1.0</v>
      </c>
      <c r="M181" s="9">
        <v>3.0</v>
      </c>
      <c r="N181" s="9">
        <v>3.0</v>
      </c>
      <c r="O181" s="9">
        <v>0.0</v>
      </c>
      <c r="R181">
        <f t="shared" si="1"/>
        <v>-0.1591987646</v>
      </c>
      <c r="T181">
        <f t="shared" si="2"/>
        <v>0.6863235898</v>
      </c>
      <c r="V181">
        <f t="shared" si="3"/>
        <v>-0.1727508058</v>
      </c>
      <c r="X181">
        <f t="shared" si="4"/>
        <v>-0.09965030186</v>
      </c>
      <c r="Z181">
        <f t="shared" si="5"/>
        <v>-0.01001563771</v>
      </c>
      <c r="AB181">
        <f t="shared" si="6"/>
        <v>2.384367424</v>
      </c>
      <c r="AD181">
        <f t="shared" si="7"/>
        <v>1.001739998</v>
      </c>
      <c r="AF181">
        <f t="shared" si="8"/>
        <v>1.024089237</v>
      </c>
      <c r="AH181">
        <f t="shared" si="9"/>
        <v>-0.6933806784</v>
      </c>
      <c r="AJ181">
        <f t="shared" si="10"/>
        <v>-0.8945503104</v>
      </c>
      <c r="AL181">
        <f t="shared" si="11"/>
        <v>-0.9928039972</v>
      </c>
      <c r="AN181">
        <f t="shared" si="12"/>
        <v>2.528052465</v>
      </c>
      <c r="AP181">
        <f t="shared" si="13"/>
        <v>-0.8862398468</v>
      </c>
      <c r="AR181">
        <f t="shared" si="14"/>
        <v>-0.74998326</v>
      </c>
    </row>
    <row r="182">
      <c r="B182" s="25">
        <v>48.0</v>
      </c>
      <c r="C182" s="9">
        <v>1.0</v>
      </c>
      <c r="D182" s="9">
        <v>4.0</v>
      </c>
      <c r="E182" s="9">
        <v>124.0</v>
      </c>
      <c r="F182" s="9">
        <v>274.0</v>
      </c>
      <c r="G182" s="9">
        <v>0.0</v>
      </c>
      <c r="H182" s="9">
        <v>2.0</v>
      </c>
      <c r="I182" s="9">
        <v>166.0</v>
      </c>
      <c r="J182" s="9">
        <v>0.0</v>
      </c>
      <c r="K182" s="9">
        <v>0.5</v>
      </c>
      <c r="L182" s="9">
        <v>2.0</v>
      </c>
      <c r="M182" s="9">
        <v>0.0</v>
      </c>
      <c r="N182" s="9">
        <v>7.0</v>
      </c>
      <c r="O182" s="9">
        <v>3.0</v>
      </c>
      <c r="R182">
        <f t="shared" si="1"/>
        <v>-0.7123779581</v>
      </c>
      <c r="T182">
        <f t="shared" si="2"/>
        <v>0.6863235898</v>
      </c>
      <c r="V182">
        <f t="shared" si="3"/>
        <v>0.8708050825</v>
      </c>
      <c r="X182">
        <f t="shared" si="4"/>
        <v>-0.4386904093</v>
      </c>
      <c r="Z182">
        <f t="shared" si="5"/>
        <v>0.5290077737</v>
      </c>
      <c r="AB182">
        <f t="shared" si="6"/>
        <v>-0.4179767596</v>
      </c>
      <c r="AD182">
        <f t="shared" si="7"/>
        <v>1.001739998</v>
      </c>
      <c r="AF182">
        <f t="shared" si="8"/>
        <v>0.7205519507</v>
      </c>
      <c r="AH182">
        <f t="shared" si="9"/>
        <v>-0.6933806784</v>
      </c>
      <c r="AJ182">
        <f t="shared" si="10"/>
        <v>-0.4650380357</v>
      </c>
      <c r="AL182">
        <f t="shared" si="11"/>
        <v>0.6525734139</v>
      </c>
      <c r="AN182">
        <f t="shared" si="12"/>
        <v>-0.7333563273</v>
      </c>
      <c r="AP182">
        <f t="shared" si="13"/>
        <v>1.176409106</v>
      </c>
      <c r="AR182">
        <f t="shared" si="14"/>
        <v>1.705253909</v>
      </c>
    </row>
    <row r="183">
      <c r="B183" s="25">
        <v>56.0</v>
      </c>
      <c r="C183" s="9">
        <v>0.0</v>
      </c>
      <c r="D183" s="9">
        <v>4.0</v>
      </c>
      <c r="E183" s="9">
        <v>134.0</v>
      </c>
      <c r="F183" s="9">
        <v>409.0</v>
      </c>
      <c r="G183" s="9">
        <v>0.0</v>
      </c>
      <c r="H183" s="9">
        <v>2.0</v>
      </c>
      <c r="I183" s="9">
        <v>150.0</v>
      </c>
      <c r="J183" s="9">
        <v>1.0</v>
      </c>
      <c r="K183" s="9">
        <v>1.9</v>
      </c>
      <c r="L183" s="9">
        <v>2.0</v>
      </c>
      <c r="M183" s="9">
        <v>2.0</v>
      </c>
      <c r="N183" s="9">
        <v>7.0</v>
      </c>
      <c r="O183" s="9">
        <v>2.0</v>
      </c>
      <c r="R183">
        <f t="shared" si="1"/>
        <v>0.1727087515</v>
      </c>
      <c r="T183">
        <f t="shared" si="2"/>
        <v>-1.452116227</v>
      </c>
      <c r="V183">
        <f t="shared" si="3"/>
        <v>0.8708050825</v>
      </c>
      <c r="X183">
        <f t="shared" si="4"/>
        <v>0.1263764365</v>
      </c>
      <c r="Z183">
        <f t="shared" si="5"/>
        <v>3.12787065</v>
      </c>
      <c r="AB183">
        <f t="shared" si="6"/>
        <v>-0.4179767596</v>
      </c>
      <c r="AD183">
        <f t="shared" si="7"/>
        <v>1.001739998</v>
      </c>
      <c r="AF183">
        <f t="shared" si="8"/>
        <v>0.02675243881</v>
      </c>
      <c r="AH183">
        <f t="shared" si="9"/>
        <v>1.437320365</v>
      </c>
      <c r="AJ183">
        <f t="shared" si="10"/>
        <v>0.7375963334</v>
      </c>
      <c r="AL183">
        <f t="shared" si="11"/>
        <v>0.6525734139</v>
      </c>
      <c r="AN183">
        <f t="shared" si="12"/>
        <v>1.440916201</v>
      </c>
      <c r="AP183">
        <f t="shared" si="13"/>
        <v>1.176409106</v>
      </c>
      <c r="AR183">
        <f t="shared" si="14"/>
        <v>0.8868415191</v>
      </c>
    </row>
    <row r="184">
      <c r="B184" s="25">
        <v>42.0</v>
      </c>
      <c r="C184" s="9">
        <v>1.0</v>
      </c>
      <c r="D184" s="9">
        <v>1.0</v>
      </c>
      <c r="E184" s="9">
        <v>148.0</v>
      </c>
      <c r="F184" s="9">
        <v>244.0</v>
      </c>
      <c r="G184" s="9">
        <v>0.0</v>
      </c>
      <c r="H184" s="9">
        <v>2.0</v>
      </c>
      <c r="I184" s="9">
        <v>178.0</v>
      </c>
      <c r="J184" s="9">
        <v>0.0</v>
      </c>
      <c r="K184" s="9">
        <v>0.8</v>
      </c>
      <c r="L184" s="9">
        <v>1.0</v>
      </c>
      <c r="M184" s="9">
        <v>2.0</v>
      </c>
      <c r="N184" s="9">
        <v>3.0</v>
      </c>
      <c r="O184" s="9">
        <v>0.0</v>
      </c>
      <c r="R184">
        <f t="shared" si="1"/>
        <v>-1.37619299</v>
      </c>
      <c r="T184">
        <f t="shared" si="2"/>
        <v>0.6863235898</v>
      </c>
      <c r="V184">
        <f t="shared" si="3"/>
        <v>-2.259862583</v>
      </c>
      <c r="X184">
        <f t="shared" si="4"/>
        <v>0.9174700206</v>
      </c>
      <c r="Z184">
        <f t="shared" si="5"/>
        <v>-0.04851730996</v>
      </c>
      <c r="AB184">
        <f t="shared" si="6"/>
        <v>-0.4179767596</v>
      </c>
      <c r="AD184">
        <f t="shared" si="7"/>
        <v>1.001739998</v>
      </c>
      <c r="AF184">
        <f t="shared" si="8"/>
        <v>1.240901585</v>
      </c>
      <c r="AH184">
        <f t="shared" si="9"/>
        <v>-0.6933806784</v>
      </c>
      <c r="AJ184">
        <f t="shared" si="10"/>
        <v>-0.2073306709</v>
      </c>
      <c r="AL184">
        <f t="shared" si="11"/>
        <v>-0.9928039972</v>
      </c>
      <c r="AN184">
        <f t="shared" si="12"/>
        <v>1.440916201</v>
      </c>
      <c r="AP184">
        <f t="shared" si="13"/>
        <v>-0.8862398468</v>
      </c>
      <c r="AR184">
        <f t="shared" si="14"/>
        <v>-0.74998326</v>
      </c>
    </row>
    <row r="185">
      <c r="B185" s="25">
        <v>59.0</v>
      </c>
      <c r="C185" s="9">
        <v>1.0</v>
      </c>
      <c r="D185" s="9">
        <v>1.0</v>
      </c>
      <c r="E185" s="9">
        <v>178.0</v>
      </c>
      <c r="F185" s="9">
        <v>270.0</v>
      </c>
      <c r="G185" s="9">
        <v>0.0</v>
      </c>
      <c r="H185" s="9">
        <v>2.0</v>
      </c>
      <c r="I185" s="9">
        <v>145.0</v>
      </c>
      <c r="J185" s="9">
        <v>0.0</v>
      </c>
      <c r="K185" s="9">
        <v>4.2</v>
      </c>
      <c r="L185" s="9">
        <v>3.0</v>
      </c>
      <c r="M185" s="9">
        <v>0.0</v>
      </c>
      <c r="N185" s="9">
        <v>7.0</v>
      </c>
      <c r="O185" s="9">
        <v>0.0</v>
      </c>
      <c r="R185">
        <f t="shared" si="1"/>
        <v>0.5046162676</v>
      </c>
      <c r="T185">
        <f t="shared" si="2"/>
        <v>0.6863235898</v>
      </c>
      <c r="V185">
        <f t="shared" si="3"/>
        <v>-2.259862583</v>
      </c>
      <c r="X185">
        <f t="shared" si="4"/>
        <v>2.612670558</v>
      </c>
      <c r="Z185">
        <f t="shared" si="5"/>
        <v>0.4520044292</v>
      </c>
      <c r="AB185">
        <f t="shared" si="6"/>
        <v>-0.4179767596</v>
      </c>
      <c r="AD185">
        <f t="shared" si="7"/>
        <v>1.001739998</v>
      </c>
      <c r="AF185">
        <f t="shared" si="8"/>
        <v>-0.1900599087</v>
      </c>
      <c r="AH185">
        <f t="shared" si="9"/>
        <v>-0.6933806784</v>
      </c>
      <c r="AJ185">
        <f t="shared" si="10"/>
        <v>2.713352797</v>
      </c>
      <c r="AL185">
        <f t="shared" si="11"/>
        <v>2.297950825</v>
      </c>
      <c r="AN185">
        <f t="shared" si="12"/>
        <v>-0.7333563273</v>
      </c>
      <c r="AP185">
        <f t="shared" si="13"/>
        <v>1.176409106</v>
      </c>
      <c r="AR185">
        <f t="shared" si="14"/>
        <v>-0.74998326</v>
      </c>
    </row>
    <row r="186">
      <c r="B186" s="25">
        <v>60.0</v>
      </c>
      <c r="C186" s="9">
        <v>0.0</v>
      </c>
      <c r="D186" s="9">
        <v>4.0</v>
      </c>
      <c r="E186" s="9">
        <v>158.0</v>
      </c>
      <c r="F186" s="9">
        <v>305.0</v>
      </c>
      <c r="G186" s="9">
        <v>0.0</v>
      </c>
      <c r="H186" s="9">
        <v>2.0</v>
      </c>
      <c r="I186" s="9">
        <v>161.0</v>
      </c>
      <c r="J186" s="9">
        <v>0.0</v>
      </c>
      <c r="K186" s="9">
        <v>0.0</v>
      </c>
      <c r="L186" s="9">
        <v>1.0</v>
      </c>
      <c r="M186" s="9">
        <v>0.0</v>
      </c>
      <c r="N186" s="9">
        <v>3.0</v>
      </c>
      <c r="O186" s="9">
        <v>1.0</v>
      </c>
      <c r="R186">
        <f t="shared" si="1"/>
        <v>0.6152521063</v>
      </c>
      <c r="T186">
        <f t="shared" si="2"/>
        <v>-1.452116227</v>
      </c>
      <c r="V186">
        <f t="shared" si="3"/>
        <v>0.8708050825</v>
      </c>
      <c r="X186">
        <f t="shared" si="4"/>
        <v>1.482536866</v>
      </c>
      <c r="Z186">
        <f t="shared" si="5"/>
        <v>1.125783694</v>
      </c>
      <c r="AB186">
        <f t="shared" si="6"/>
        <v>-0.4179767596</v>
      </c>
      <c r="AD186">
        <f t="shared" si="7"/>
        <v>1.001739998</v>
      </c>
      <c r="AF186">
        <f t="shared" si="8"/>
        <v>0.5037396032</v>
      </c>
      <c r="AH186">
        <f t="shared" si="9"/>
        <v>-0.6933806784</v>
      </c>
      <c r="AJ186">
        <f t="shared" si="10"/>
        <v>-0.8945503104</v>
      </c>
      <c r="AL186">
        <f t="shared" si="11"/>
        <v>-0.9928039972</v>
      </c>
      <c r="AN186">
        <f t="shared" si="12"/>
        <v>-0.7333563273</v>
      </c>
      <c r="AP186">
        <f t="shared" si="13"/>
        <v>-0.8862398468</v>
      </c>
      <c r="AR186">
        <f t="shared" si="14"/>
        <v>0.06842912956</v>
      </c>
    </row>
    <row r="187">
      <c r="B187" s="25">
        <v>63.0</v>
      </c>
      <c r="C187" s="9">
        <v>0.0</v>
      </c>
      <c r="D187" s="9">
        <v>2.0</v>
      </c>
      <c r="E187" s="9">
        <v>140.0</v>
      </c>
      <c r="F187" s="9">
        <v>195.0</v>
      </c>
      <c r="G187" s="9">
        <v>0.0</v>
      </c>
      <c r="H187" s="9">
        <v>0.0</v>
      </c>
      <c r="I187" s="9">
        <v>179.0</v>
      </c>
      <c r="J187" s="9">
        <v>0.0</v>
      </c>
      <c r="K187" s="9">
        <v>0.0</v>
      </c>
      <c r="L187" s="9">
        <v>1.0</v>
      </c>
      <c r="M187" s="9">
        <v>2.0</v>
      </c>
      <c r="N187" s="9">
        <v>3.0</v>
      </c>
      <c r="O187" s="9">
        <v>0.0</v>
      </c>
      <c r="R187">
        <f t="shared" si="1"/>
        <v>0.9471596224</v>
      </c>
      <c r="T187">
        <f t="shared" si="2"/>
        <v>-1.452116227</v>
      </c>
      <c r="V187">
        <f t="shared" si="3"/>
        <v>-1.216306694</v>
      </c>
      <c r="X187">
        <f t="shared" si="4"/>
        <v>0.4654165439</v>
      </c>
      <c r="Z187">
        <f t="shared" si="5"/>
        <v>-0.99180828</v>
      </c>
      <c r="AB187">
        <f t="shared" si="6"/>
        <v>-0.4179767596</v>
      </c>
      <c r="AD187">
        <f t="shared" si="7"/>
        <v>-1.008554555</v>
      </c>
      <c r="AF187">
        <f t="shared" si="8"/>
        <v>1.284264054</v>
      </c>
      <c r="AH187">
        <f t="shared" si="9"/>
        <v>-0.6933806784</v>
      </c>
      <c r="AJ187">
        <f t="shared" si="10"/>
        <v>-0.8945503104</v>
      </c>
      <c r="AL187">
        <f t="shared" si="11"/>
        <v>-0.9928039972</v>
      </c>
      <c r="AN187">
        <f t="shared" si="12"/>
        <v>1.440916201</v>
      </c>
      <c r="AP187">
        <f t="shared" si="13"/>
        <v>-0.8862398468</v>
      </c>
      <c r="AR187">
        <f t="shared" si="14"/>
        <v>-0.74998326</v>
      </c>
    </row>
    <row r="188">
      <c r="B188" s="25">
        <v>42.0</v>
      </c>
      <c r="C188" s="9">
        <v>1.0</v>
      </c>
      <c r="D188" s="9">
        <v>3.0</v>
      </c>
      <c r="E188" s="9">
        <v>120.0</v>
      </c>
      <c r="F188" s="9">
        <v>240.0</v>
      </c>
      <c r="G188" s="9">
        <v>1.0</v>
      </c>
      <c r="H188" s="9">
        <v>0.0</v>
      </c>
      <c r="I188" s="9">
        <v>194.0</v>
      </c>
      <c r="J188" s="9">
        <v>0.0</v>
      </c>
      <c r="K188" s="9">
        <v>0.8</v>
      </c>
      <c r="L188" s="9">
        <v>3.0</v>
      </c>
      <c r="M188" s="9">
        <v>0.0</v>
      </c>
      <c r="N188" s="9">
        <v>7.0</v>
      </c>
      <c r="O188" s="9">
        <v>0.0</v>
      </c>
      <c r="R188">
        <f t="shared" si="1"/>
        <v>-1.37619299</v>
      </c>
      <c r="T188">
        <f t="shared" si="2"/>
        <v>0.6863235898</v>
      </c>
      <c r="V188">
        <f t="shared" si="3"/>
        <v>-0.1727508058</v>
      </c>
      <c r="X188">
        <f t="shared" si="4"/>
        <v>-0.6647171476</v>
      </c>
      <c r="Z188">
        <f t="shared" si="5"/>
        <v>-0.1255206544</v>
      </c>
      <c r="AB188">
        <f t="shared" si="6"/>
        <v>2.384367424</v>
      </c>
      <c r="AD188">
        <f t="shared" si="7"/>
        <v>-1.008554555</v>
      </c>
      <c r="AF188">
        <f t="shared" si="8"/>
        <v>1.934701097</v>
      </c>
      <c r="AH188">
        <f t="shared" si="9"/>
        <v>-0.6933806784</v>
      </c>
      <c r="AJ188">
        <f t="shared" si="10"/>
        <v>-0.2073306709</v>
      </c>
      <c r="AL188">
        <f t="shared" si="11"/>
        <v>2.297950825</v>
      </c>
      <c r="AN188">
        <f t="shared" si="12"/>
        <v>-0.7333563273</v>
      </c>
      <c r="AP188">
        <f t="shared" si="13"/>
        <v>1.176409106</v>
      </c>
      <c r="AR188">
        <f t="shared" si="14"/>
        <v>-0.74998326</v>
      </c>
    </row>
    <row r="189">
      <c r="B189" s="25">
        <v>66.0</v>
      </c>
      <c r="C189" s="9">
        <v>1.0</v>
      </c>
      <c r="D189" s="9">
        <v>2.0</v>
      </c>
      <c r="E189" s="9">
        <v>160.0</v>
      </c>
      <c r="F189" s="9">
        <v>246.0</v>
      </c>
      <c r="G189" s="9">
        <v>0.0</v>
      </c>
      <c r="H189" s="9">
        <v>0.0</v>
      </c>
      <c r="I189" s="9">
        <v>120.0</v>
      </c>
      <c r="J189" s="9">
        <v>1.0</v>
      </c>
      <c r="K189" s="9">
        <v>0.0</v>
      </c>
      <c r="L189" s="9">
        <v>2.0</v>
      </c>
      <c r="M189" s="9">
        <v>3.0</v>
      </c>
      <c r="N189" s="9">
        <v>6.0</v>
      </c>
      <c r="O189" s="9">
        <v>2.0</v>
      </c>
      <c r="R189">
        <f t="shared" si="1"/>
        <v>1.279067138</v>
      </c>
      <c r="T189">
        <f t="shared" si="2"/>
        <v>0.6863235898</v>
      </c>
      <c r="V189">
        <f t="shared" si="3"/>
        <v>-1.216306694</v>
      </c>
      <c r="X189">
        <f t="shared" si="4"/>
        <v>1.595550236</v>
      </c>
      <c r="Z189">
        <f t="shared" si="5"/>
        <v>-0.01001563771</v>
      </c>
      <c r="AB189">
        <f t="shared" si="6"/>
        <v>-0.4179767596</v>
      </c>
      <c r="AD189">
        <f t="shared" si="7"/>
        <v>-1.008554555</v>
      </c>
      <c r="AF189">
        <f t="shared" si="8"/>
        <v>-1.274121646</v>
      </c>
      <c r="AH189">
        <f t="shared" si="9"/>
        <v>1.437320365</v>
      </c>
      <c r="AJ189">
        <f t="shared" si="10"/>
        <v>-0.8945503104</v>
      </c>
      <c r="AL189">
        <f t="shared" si="11"/>
        <v>0.6525734139</v>
      </c>
      <c r="AN189">
        <f t="shared" si="12"/>
        <v>2.528052465</v>
      </c>
      <c r="AP189">
        <f t="shared" si="13"/>
        <v>0.6607468681</v>
      </c>
      <c r="AR189">
        <f t="shared" si="14"/>
        <v>0.8868415191</v>
      </c>
    </row>
    <row r="190">
      <c r="B190" s="25">
        <v>54.0</v>
      </c>
      <c r="C190" s="9">
        <v>1.0</v>
      </c>
      <c r="D190" s="9">
        <v>2.0</v>
      </c>
      <c r="E190" s="9">
        <v>192.0</v>
      </c>
      <c r="F190" s="9">
        <v>283.0</v>
      </c>
      <c r="G190" s="9">
        <v>0.0</v>
      </c>
      <c r="H190" s="9">
        <v>2.0</v>
      </c>
      <c r="I190" s="9">
        <v>195.0</v>
      </c>
      <c r="J190" s="9">
        <v>0.0</v>
      </c>
      <c r="K190" s="9">
        <v>0.0</v>
      </c>
      <c r="L190" s="9">
        <v>1.0</v>
      </c>
      <c r="M190" s="9">
        <v>1.0</v>
      </c>
      <c r="N190" s="9">
        <v>7.0</v>
      </c>
      <c r="O190" s="9">
        <v>1.0</v>
      </c>
      <c r="R190">
        <f t="shared" si="1"/>
        <v>-0.0485629259</v>
      </c>
      <c r="T190">
        <f t="shared" si="2"/>
        <v>0.6863235898</v>
      </c>
      <c r="V190">
        <f t="shared" si="3"/>
        <v>-1.216306694</v>
      </c>
      <c r="X190">
        <f t="shared" si="4"/>
        <v>3.403764142</v>
      </c>
      <c r="Z190">
        <f t="shared" si="5"/>
        <v>0.7022652988</v>
      </c>
      <c r="AB190">
        <f t="shared" si="6"/>
        <v>-0.4179767596</v>
      </c>
      <c r="AD190">
        <f t="shared" si="7"/>
        <v>1.001739998</v>
      </c>
      <c r="AF190">
        <f t="shared" si="8"/>
        <v>1.978063566</v>
      </c>
      <c r="AH190">
        <f t="shared" si="9"/>
        <v>-0.6933806784</v>
      </c>
      <c r="AJ190">
        <f t="shared" si="10"/>
        <v>-0.8945503104</v>
      </c>
      <c r="AL190">
        <f t="shared" si="11"/>
        <v>-0.9928039972</v>
      </c>
      <c r="AN190">
        <f t="shared" si="12"/>
        <v>0.3537799368</v>
      </c>
      <c r="AP190">
        <f t="shared" si="13"/>
        <v>1.176409106</v>
      </c>
      <c r="AR190">
        <f t="shared" si="14"/>
        <v>0.06842912956</v>
      </c>
    </row>
    <row r="191">
      <c r="B191" s="25">
        <v>69.0</v>
      </c>
      <c r="C191" s="9">
        <v>1.0</v>
      </c>
      <c r="D191" s="9">
        <v>3.0</v>
      </c>
      <c r="E191" s="9">
        <v>140.0</v>
      </c>
      <c r="F191" s="9">
        <v>254.0</v>
      </c>
      <c r="G191" s="9">
        <v>0.0</v>
      </c>
      <c r="H191" s="9">
        <v>2.0</v>
      </c>
      <c r="I191" s="9">
        <v>146.0</v>
      </c>
      <c r="J191" s="9">
        <v>0.0</v>
      </c>
      <c r="K191" s="9">
        <v>2.0</v>
      </c>
      <c r="L191" s="9">
        <v>2.0</v>
      </c>
      <c r="M191" s="9">
        <v>3.0</v>
      </c>
      <c r="N191" s="9">
        <v>7.0</v>
      </c>
      <c r="O191" s="9">
        <v>2.0</v>
      </c>
      <c r="R191">
        <f t="shared" si="1"/>
        <v>1.610974655</v>
      </c>
      <c r="T191">
        <f t="shared" si="2"/>
        <v>0.6863235898</v>
      </c>
      <c r="V191">
        <f t="shared" si="3"/>
        <v>-0.1727508058</v>
      </c>
      <c r="X191">
        <f t="shared" si="4"/>
        <v>0.4654165439</v>
      </c>
      <c r="Z191">
        <f t="shared" si="5"/>
        <v>0.1439910513</v>
      </c>
      <c r="AB191">
        <f t="shared" si="6"/>
        <v>-0.4179767596</v>
      </c>
      <c r="AD191">
        <f t="shared" si="7"/>
        <v>1.001739998</v>
      </c>
      <c r="AF191">
        <f t="shared" si="8"/>
        <v>-0.1466974392</v>
      </c>
      <c r="AH191">
        <f t="shared" si="9"/>
        <v>-0.6933806784</v>
      </c>
      <c r="AJ191">
        <f t="shared" si="10"/>
        <v>0.8234987883</v>
      </c>
      <c r="AL191">
        <f t="shared" si="11"/>
        <v>0.6525734139</v>
      </c>
      <c r="AN191">
        <f t="shared" si="12"/>
        <v>2.528052465</v>
      </c>
      <c r="AP191">
        <f t="shared" si="13"/>
        <v>1.176409106</v>
      </c>
      <c r="AR191">
        <f t="shared" si="14"/>
        <v>0.8868415191</v>
      </c>
    </row>
    <row r="192">
      <c r="B192" s="25">
        <v>50.0</v>
      </c>
      <c r="C192" s="9">
        <v>1.0</v>
      </c>
      <c r="D192" s="9">
        <v>3.0</v>
      </c>
      <c r="E192" s="9">
        <v>129.0</v>
      </c>
      <c r="F192" s="9">
        <v>196.0</v>
      </c>
      <c r="G192" s="9">
        <v>0.0</v>
      </c>
      <c r="H192" s="9">
        <v>0.0</v>
      </c>
      <c r="I192" s="9">
        <v>163.0</v>
      </c>
      <c r="J192" s="9">
        <v>0.0</v>
      </c>
      <c r="K192" s="9">
        <v>0.0</v>
      </c>
      <c r="L192" s="9">
        <v>1.0</v>
      </c>
      <c r="M192" s="9">
        <v>0.0</v>
      </c>
      <c r="N192" s="9">
        <v>3.0</v>
      </c>
      <c r="O192" s="9">
        <v>0.0</v>
      </c>
      <c r="R192">
        <f t="shared" si="1"/>
        <v>-0.4911062807</v>
      </c>
      <c r="T192">
        <f t="shared" si="2"/>
        <v>0.6863235898</v>
      </c>
      <c r="V192">
        <f t="shared" si="3"/>
        <v>-0.1727508058</v>
      </c>
      <c r="X192">
        <f t="shared" si="4"/>
        <v>-0.1561569864</v>
      </c>
      <c r="Z192">
        <f t="shared" si="5"/>
        <v>-0.9725574438</v>
      </c>
      <c r="AB192">
        <f t="shared" si="6"/>
        <v>-0.4179767596</v>
      </c>
      <c r="AD192">
        <f t="shared" si="7"/>
        <v>-1.008554555</v>
      </c>
      <c r="AF192">
        <f t="shared" si="8"/>
        <v>0.5904645422</v>
      </c>
      <c r="AH192">
        <f t="shared" si="9"/>
        <v>-0.6933806784</v>
      </c>
      <c r="AJ192">
        <f t="shared" si="10"/>
        <v>-0.8945503104</v>
      </c>
      <c r="AL192">
        <f t="shared" si="11"/>
        <v>-0.9928039972</v>
      </c>
      <c r="AN192">
        <f t="shared" si="12"/>
        <v>-0.7333563273</v>
      </c>
      <c r="AP192">
        <f t="shared" si="13"/>
        <v>-0.8862398468</v>
      </c>
      <c r="AR192">
        <f t="shared" si="14"/>
        <v>-0.74998326</v>
      </c>
    </row>
    <row r="193">
      <c r="B193" s="25">
        <v>51.0</v>
      </c>
      <c r="C193" s="9">
        <v>1.0</v>
      </c>
      <c r="D193" s="9">
        <v>4.0</v>
      </c>
      <c r="E193" s="9">
        <v>140.0</v>
      </c>
      <c r="F193" s="9">
        <v>298.0</v>
      </c>
      <c r="G193" s="9">
        <v>0.0</v>
      </c>
      <c r="H193" s="9">
        <v>0.0</v>
      </c>
      <c r="I193" s="9">
        <v>122.0</v>
      </c>
      <c r="J193" s="9">
        <v>1.0</v>
      </c>
      <c r="K193" s="9">
        <v>4.2</v>
      </c>
      <c r="L193" s="9">
        <v>2.0</v>
      </c>
      <c r="M193" s="9">
        <v>3.0</v>
      </c>
      <c r="N193" s="9">
        <v>7.0</v>
      </c>
      <c r="O193" s="9">
        <v>3.0</v>
      </c>
      <c r="R193">
        <f t="shared" si="1"/>
        <v>-0.380470442</v>
      </c>
      <c r="T193">
        <f t="shared" si="2"/>
        <v>0.6863235898</v>
      </c>
      <c r="V193">
        <f t="shared" si="3"/>
        <v>0.8708050825</v>
      </c>
      <c r="X193">
        <f t="shared" si="4"/>
        <v>0.4654165439</v>
      </c>
      <c r="Z193">
        <f t="shared" si="5"/>
        <v>0.9910278407</v>
      </c>
      <c r="AB193">
        <f t="shared" si="6"/>
        <v>-0.4179767596</v>
      </c>
      <c r="AD193">
        <f t="shared" si="7"/>
        <v>-1.008554555</v>
      </c>
      <c r="AF193">
        <f t="shared" si="8"/>
        <v>-1.187396707</v>
      </c>
      <c r="AH193">
        <f t="shared" si="9"/>
        <v>1.437320365</v>
      </c>
      <c r="AJ193">
        <f t="shared" si="10"/>
        <v>2.713352797</v>
      </c>
      <c r="AL193">
        <f t="shared" si="11"/>
        <v>0.6525734139</v>
      </c>
      <c r="AN193">
        <f t="shared" si="12"/>
        <v>2.528052465</v>
      </c>
      <c r="AP193">
        <f t="shared" si="13"/>
        <v>1.176409106</v>
      </c>
      <c r="AR193">
        <f t="shared" si="14"/>
        <v>1.705253909</v>
      </c>
    </row>
    <row r="194">
      <c r="B194" s="25">
        <v>43.0</v>
      </c>
      <c r="C194" s="9">
        <v>1.0</v>
      </c>
      <c r="D194" s="9">
        <v>4.0</v>
      </c>
      <c r="E194" s="9">
        <v>132.0</v>
      </c>
      <c r="F194" s="9">
        <v>247.0</v>
      </c>
      <c r="G194" s="9">
        <v>1.0</v>
      </c>
      <c r="H194" s="9">
        <v>2.0</v>
      </c>
      <c r="I194" s="9">
        <v>143.0</v>
      </c>
      <c r="J194" s="9">
        <v>1.0</v>
      </c>
      <c r="K194" s="9">
        <v>0.1</v>
      </c>
      <c r="L194" s="9">
        <v>2.0</v>
      </c>
      <c r="M194" s="9">
        <v>1.0</v>
      </c>
      <c r="N194" s="9">
        <v>7.0</v>
      </c>
      <c r="O194" s="9">
        <v>1.0</v>
      </c>
      <c r="R194">
        <f t="shared" si="1"/>
        <v>-1.265557152</v>
      </c>
      <c r="T194">
        <f t="shared" si="2"/>
        <v>0.6863235898</v>
      </c>
      <c r="V194">
        <f t="shared" si="3"/>
        <v>0.8708050825</v>
      </c>
      <c r="X194">
        <f t="shared" si="4"/>
        <v>0.0133630673</v>
      </c>
      <c r="Z194">
        <f t="shared" si="5"/>
        <v>0.00923519841</v>
      </c>
      <c r="AB194">
        <f t="shared" si="6"/>
        <v>2.384367424</v>
      </c>
      <c r="AD194">
        <f t="shared" si="7"/>
        <v>1.001739998</v>
      </c>
      <c r="AF194">
        <f t="shared" si="8"/>
        <v>-0.2767848477</v>
      </c>
      <c r="AH194">
        <f t="shared" si="9"/>
        <v>1.437320365</v>
      </c>
      <c r="AJ194">
        <f t="shared" si="10"/>
        <v>-0.8086478554</v>
      </c>
      <c r="AL194">
        <f t="shared" si="11"/>
        <v>0.6525734139</v>
      </c>
      <c r="AN194">
        <f t="shared" si="12"/>
        <v>0.3537799368</v>
      </c>
      <c r="AP194">
        <f t="shared" si="13"/>
        <v>1.176409106</v>
      </c>
      <c r="AR194">
        <f t="shared" si="14"/>
        <v>0.06842912956</v>
      </c>
    </row>
    <row r="195">
      <c r="B195" s="25">
        <v>62.0</v>
      </c>
      <c r="C195" s="9">
        <v>0.0</v>
      </c>
      <c r="D195" s="9">
        <v>4.0</v>
      </c>
      <c r="E195" s="9">
        <v>138.0</v>
      </c>
      <c r="F195" s="9">
        <v>294.0</v>
      </c>
      <c r="G195" s="9">
        <v>1.0</v>
      </c>
      <c r="H195" s="9">
        <v>0.0</v>
      </c>
      <c r="I195" s="9">
        <v>106.0</v>
      </c>
      <c r="J195" s="9">
        <v>0.0</v>
      </c>
      <c r="K195" s="9">
        <v>1.9</v>
      </c>
      <c r="L195" s="9">
        <v>2.0</v>
      </c>
      <c r="M195" s="9">
        <v>3.0</v>
      </c>
      <c r="N195" s="9">
        <v>3.0</v>
      </c>
      <c r="O195" s="9">
        <v>2.0</v>
      </c>
      <c r="R195">
        <f t="shared" si="1"/>
        <v>0.8365237837</v>
      </c>
      <c r="T195">
        <f t="shared" si="2"/>
        <v>-1.452116227</v>
      </c>
      <c r="V195">
        <f t="shared" si="3"/>
        <v>0.8708050825</v>
      </c>
      <c r="X195">
        <f t="shared" si="4"/>
        <v>0.3524031748</v>
      </c>
      <c r="Z195">
        <f t="shared" si="5"/>
        <v>0.9140244962</v>
      </c>
      <c r="AB195">
        <f t="shared" si="6"/>
        <v>2.384367424</v>
      </c>
      <c r="AD195">
        <f t="shared" si="7"/>
        <v>-1.008554555</v>
      </c>
      <c r="AF195">
        <f t="shared" si="8"/>
        <v>-1.881196219</v>
      </c>
      <c r="AH195">
        <f t="shared" si="9"/>
        <v>-0.6933806784</v>
      </c>
      <c r="AJ195">
        <f t="shared" si="10"/>
        <v>0.7375963334</v>
      </c>
      <c r="AL195">
        <f t="shared" si="11"/>
        <v>0.6525734139</v>
      </c>
      <c r="AN195">
        <f t="shared" si="12"/>
        <v>2.528052465</v>
      </c>
      <c r="AP195">
        <f t="shared" si="13"/>
        <v>-0.8862398468</v>
      </c>
      <c r="AR195">
        <f t="shared" si="14"/>
        <v>0.8868415191</v>
      </c>
    </row>
    <row r="196">
      <c r="B196" s="25">
        <v>68.0</v>
      </c>
      <c r="C196" s="9">
        <v>0.0</v>
      </c>
      <c r="D196" s="9">
        <v>3.0</v>
      </c>
      <c r="E196" s="9">
        <v>120.0</v>
      </c>
      <c r="F196" s="9">
        <v>211.0</v>
      </c>
      <c r="G196" s="9">
        <v>0.0</v>
      </c>
      <c r="H196" s="9">
        <v>2.0</v>
      </c>
      <c r="I196" s="9">
        <v>115.0</v>
      </c>
      <c r="J196" s="9">
        <v>0.0</v>
      </c>
      <c r="K196" s="9">
        <v>1.5</v>
      </c>
      <c r="L196" s="9">
        <v>2.0</v>
      </c>
      <c r="M196" s="9">
        <v>0.0</v>
      </c>
      <c r="N196" s="9">
        <v>3.0</v>
      </c>
      <c r="O196" s="9">
        <v>0.0</v>
      </c>
      <c r="R196">
        <f t="shared" si="1"/>
        <v>1.500338816</v>
      </c>
      <c r="T196">
        <f t="shared" si="2"/>
        <v>-1.452116227</v>
      </c>
      <c r="V196">
        <f t="shared" si="3"/>
        <v>-0.1727508058</v>
      </c>
      <c r="X196">
        <f t="shared" si="4"/>
        <v>-0.6647171476</v>
      </c>
      <c r="Z196">
        <f t="shared" si="5"/>
        <v>-0.683794902</v>
      </c>
      <c r="AB196">
        <f t="shared" si="6"/>
        <v>-0.4179767596</v>
      </c>
      <c r="AD196">
        <f t="shared" si="7"/>
        <v>1.001739998</v>
      </c>
      <c r="AF196">
        <f t="shared" si="8"/>
        <v>-1.490933993</v>
      </c>
      <c r="AH196">
        <f t="shared" si="9"/>
        <v>-0.6933806784</v>
      </c>
      <c r="AJ196">
        <f t="shared" si="10"/>
        <v>0.3939865136</v>
      </c>
      <c r="AL196">
        <f t="shared" si="11"/>
        <v>0.6525734139</v>
      </c>
      <c r="AN196">
        <f t="shared" si="12"/>
        <v>-0.7333563273</v>
      </c>
      <c r="AP196">
        <f t="shared" si="13"/>
        <v>-0.8862398468</v>
      </c>
      <c r="AR196">
        <f t="shared" si="14"/>
        <v>-0.74998326</v>
      </c>
    </row>
    <row r="197">
      <c r="B197" s="25">
        <v>67.0</v>
      </c>
      <c r="C197" s="9">
        <v>1.0</v>
      </c>
      <c r="D197" s="9">
        <v>4.0</v>
      </c>
      <c r="E197" s="9">
        <v>100.0</v>
      </c>
      <c r="F197" s="9">
        <v>299.0</v>
      </c>
      <c r="G197" s="9">
        <v>0.0</v>
      </c>
      <c r="H197" s="9">
        <v>2.0</v>
      </c>
      <c r="I197" s="9">
        <v>125.0</v>
      </c>
      <c r="J197" s="9">
        <v>1.0</v>
      </c>
      <c r="K197" s="9">
        <v>0.9</v>
      </c>
      <c r="L197" s="9">
        <v>2.0</v>
      </c>
      <c r="M197" s="9">
        <v>2.0</v>
      </c>
      <c r="N197" s="9">
        <v>3.0</v>
      </c>
      <c r="O197" s="9">
        <v>3.0</v>
      </c>
      <c r="R197">
        <f t="shared" si="1"/>
        <v>1.389702977</v>
      </c>
      <c r="T197">
        <f t="shared" si="2"/>
        <v>0.6863235898</v>
      </c>
      <c r="V197">
        <f t="shared" si="3"/>
        <v>0.8708050825</v>
      </c>
      <c r="X197">
        <f t="shared" si="4"/>
        <v>-1.794850839</v>
      </c>
      <c r="Z197">
        <f t="shared" si="5"/>
        <v>1.010278677</v>
      </c>
      <c r="AB197">
        <f t="shared" si="6"/>
        <v>-0.4179767596</v>
      </c>
      <c r="AD197">
        <f t="shared" si="7"/>
        <v>1.001739998</v>
      </c>
      <c r="AF197">
        <f t="shared" si="8"/>
        <v>-1.057309299</v>
      </c>
      <c r="AH197">
        <f t="shared" si="9"/>
        <v>1.437320365</v>
      </c>
      <c r="AJ197">
        <f t="shared" si="10"/>
        <v>-0.121428216</v>
      </c>
      <c r="AL197">
        <f t="shared" si="11"/>
        <v>0.6525734139</v>
      </c>
      <c r="AN197">
        <f t="shared" si="12"/>
        <v>1.440916201</v>
      </c>
      <c r="AP197">
        <f t="shared" si="13"/>
        <v>-0.8862398468</v>
      </c>
      <c r="AR197">
        <f t="shared" si="14"/>
        <v>1.705253909</v>
      </c>
    </row>
    <row r="198">
      <c r="B198" s="25">
        <v>69.0</v>
      </c>
      <c r="C198" s="9">
        <v>1.0</v>
      </c>
      <c r="D198" s="9">
        <v>1.0</v>
      </c>
      <c r="E198" s="9">
        <v>160.0</v>
      </c>
      <c r="F198" s="9">
        <v>234.0</v>
      </c>
      <c r="G198" s="9">
        <v>1.0</v>
      </c>
      <c r="H198" s="9">
        <v>2.0</v>
      </c>
      <c r="I198" s="9">
        <v>131.0</v>
      </c>
      <c r="J198" s="9">
        <v>0.0</v>
      </c>
      <c r="K198" s="9">
        <v>0.1</v>
      </c>
      <c r="L198" s="9">
        <v>2.0</v>
      </c>
      <c r="M198" s="9">
        <v>1.0</v>
      </c>
      <c r="N198" s="9">
        <v>3.0</v>
      </c>
      <c r="O198" s="9">
        <v>0.0</v>
      </c>
      <c r="R198">
        <f t="shared" si="1"/>
        <v>1.610974655</v>
      </c>
      <c r="T198">
        <f t="shared" si="2"/>
        <v>0.6863235898</v>
      </c>
      <c r="V198">
        <f t="shared" si="3"/>
        <v>-2.259862583</v>
      </c>
      <c r="X198">
        <f t="shared" si="4"/>
        <v>1.595550236</v>
      </c>
      <c r="Z198">
        <f t="shared" si="5"/>
        <v>-0.2410256712</v>
      </c>
      <c r="AB198">
        <f t="shared" si="6"/>
        <v>2.384367424</v>
      </c>
      <c r="AD198">
        <f t="shared" si="7"/>
        <v>1.001739998</v>
      </c>
      <c r="AF198">
        <f t="shared" si="8"/>
        <v>-0.7971344816</v>
      </c>
      <c r="AH198">
        <f t="shared" si="9"/>
        <v>-0.6933806784</v>
      </c>
      <c r="AJ198">
        <f t="shared" si="10"/>
        <v>-0.8086478554</v>
      </c>
      <c r="AL198">
        <f t="shared" si="11"/>
        <v>0.6525734139</v>
      </c>
      <c r="AN198">
        <f t="shared" si="12"/>
        <v>0.3537799368</v>
      </c>
      <c r="AP198">
        <f t="shared" si="13"/>
        <v>-0.8862398468</v>
      </c>
      <c r="AR198">
        <f t="shared" si="14"/>
        <v>-0.74998326</v>
      </c>
    </row>
    <row r="199">
      <c r="B199" s="25">
        <v>45.0</v>
      </c>
      <c r="C199" s="9">
        <v>0.0</v>
      </c>
      <c r="D199" s="9">
        <v>4.0</v>
      </c>
      <c r="E199" s="9">
        <v>138.0</v>
      </c>
      <c r="F199" s="9">
        <v>236.0</v>
      </c>
      <c r="G199" s="9">
        <v>0.0</v>
      </c>
      <c r="H199" s="9">
        <v>2.0</v>
      </c>
      <c r="I199" s="9">
        <v>152.0</v>
      </c>
      <c r="J199" s="9">
        <v>1.0</v>
      </c>
      <c r="K199" s="9">
        <v>0.2</v>
      </c>
      <c r="L199" s="9">
        <v>2.0</v>
      </c>
      <c r="M199" s="9">
        <v>0.0</v>
      </c>
      <c r="N199" s="9">
        <v>3.0</v>
      </c>
      <c r="O199" s="9">
        <v>0.0</v>
      </c>
      <c r="R199">
        <f t="shared" si="1"/>
        <v>-1.044285474</v>
      </c>
      <c r="T199">
        <f t="shared" si="2"/>
        <v>-1.452116227</v>
      </c>
      <c r="V199">
        <f t="shared" si="3"/>
        <v>0.8708050825</v>
      </c>
      <c r="X199">
        <f t="shared" si="4"/>
        <v>0.3524031748</v>
      </c>
      <c r="Z199">
        <f t="shared" si="5"/>
        <v>-0.2025239989</v>
      </c>
      <c r="AB199">
        <f t="shared" si="6"/>
        <v>-0.4179767596</v>
      </c>
      <c r="AD199">
        <f t="shared" si="7"/>
        <v>1.001739998</v>
      </c>
      <c r="AF199">
        <f t="shared" si="8"/>
        <v>0.1134773778</v>
      </c>
      <c r="AH199">
        <f t="shared" si="9"/>
        <v>1.437320365</v>
      </c>
      <c r="AJ199">
        <f t="shared" si="10"/>
        <v>-0.7227454005</v>
      </c>
      <c r="AL199">
        <f t="shared" si="11"/>
        <v>0.6525734139</v>
      </c>
      <c r="AN199">
        <f t="shared" si="12"/>
        <v>-0.7333563273</v>
      </c>
      <c r="AP199">
        <f t="shared" si="13"/>
        <v>-0.8862398468</v>
      </c>
      <c r="AR199">
        <f t="shared" si="14"/>
        <v>-0.74998326</v>
      </c>
    </row>
    <row r="200">
      <c r="B200" s="25">
        <v>50.0</v>
      </c>
      <c r="C200" s="9">
        <v>0.0</v>
      </c>
      <c r="D200" s="9">
        <v>2.0</v>
      </c>
      <c r="E200" s="9">
        <v>120.0</v>
      </c>
      <c r="F200" s="9">
        <v>244.0</v>
      </c>
      <c r="G200" s="9">
        <v>0.0</v>
      </c>
      <c r="H200" s="9">
        <v>0.0</v>
      </c>
      <c r="I200" s="9">
        <v>162.0</v>
      </c>
      <c r="J200" s="9">
        <v>0.0</v>
      </c>
      <c r="K200" s="9">
        <v>1.1</v>
      </c>
      <c r="L200" s="9">
        <v>1.0</v>
      </c>
      <c r="M200" s="9">
        <v>0.0</v>
      </c>
      <c r="N200" s="9">
        <v>3.0</v>
      </c>
      <c r="O200" s="9">
        <v>0.0</v>
      </c>
      <c r="R200">
        <f t="shared" si="1"/>
        <v>-0.4911062807</v>
      </c>
      <c r="T200">
        <f t="shared" si="2"/>
        <v>-1.452116227</v>
      </c>
      <c r="V200">
        <f t="shared" si="3"/>
        <v>-1.216306694</v>
      </c>
      <c r="X200">
        <f t="shared" si="4"/>
        <v>-0.6647171476</v>
      </c>
      <c r="Z200">
        <f t="shared" si="5"/>
        <v>-0.04851730996</v>
      </c>
      <c r="AB200">
        <f t="shared" si="6"/>
        <v>-0.4179767596</v>
      </c>
      <c r="AD200">
        <f t="shared" si="7"/>
        <v>-1.008554555</v>
      </c>
      <c r="AF200">
        <f t="shared" si="8"/>
        <v>0.5471020727</v>
      </c>
      <c r="AH200">
        <f t="shared" si="9"/>
        <v>-0.6933806784</v>
      </c>
      <c r="AJ200">
        <f t="shared" si="10"/>
        <v>0.05037669391</v>
      </c>
      <c r="AL200">
        <f t="shared" si="11"/>
        <v>-0.9928039972</v>
      </c>
      <c r="AN200">
        <f t="shared" si="12"/>
        <v>-0.7333563273</v>
      </c>
      <c r="AP200">
        <f t="shared" si="13"/>
        <v>-0.8862398468</v>
      </c>
      <c r="AR200">
        <f t="shared" si="14"/>
        <v>-0.74998326</v>
      </c>
    </row>
    <row r="201">
      <c r="B201" s="25">
        <v>59.0</v>
      </c>
      <c r="C201" s="9">
        <v>1.0</v>
      </c>
      <c r="D201" s="9">
        <v>1.0</v>
      </c>
      <c r="E201" s="9">
        <v>160.0</v>
      </c>
      <c r="F201" s="9">
        <v>273.0</v>
      </c>
      <c r="G201" s="9">
        <v>0.0</v>
      </c>
      <c r="H201" s="9">
        <v>2.0</v>
      </c>
      <c r="I201" s="9">
        <v>125.0</v>
      </c>
      <c r="J201" s="9">
        <v>0.0</v>
      </c>
      <c r="K201" s="9">
        <v>0.0</v>
      </c>
      <c r="L201" s="9">
        <v>1.0</v>
      </c>
      <c r="M201" s="9">
        <v>0.0</v>
      </c>
      <c r="N201" s="9">
        <v>3.0</v>
      </c>
      <c r="O201" s="9">
        <v>1.0</v>
      </c>
      <c r="R201">
        <f t="shared" si="1"/>
        <v>0.5046162676</v>
      </c>
      <c r="T201">
        <f t="shared" si="2"/>
        <v>0.6863235898</v>
      </c>
      <c r="V201">
        <f t="shared" si="3"/>
        <v>-2.259862583</v>
      </c>
      <c r="X201">
        <f t="shared" si="4"/>
        <v>1.595550236</v>
      </c>
      <c r="Z201">
        <f t="shared" si="5"/>
        <v>0.5097569376</v>
      </c>
      <c r="AB201">
        <f t="shared" si="6"/>
        <v>-0.4179767596</v>
      </c>
      <c r="AD201">
        <f t="shared" si="7"/>
        <v>1.001739998</v>
      </c>
      <c r="AF201">
        <f t="shared" si="8"/>
        <v>-1.057309299</v>
      </c>
      <c r="AH201">
        <f t="shared" si="9"/>
        <v>-0.6933806784</v>
      </c>
      <c r="AJ201">
        <f t="shared" si="10"/>
        <v>-0.8945503104</v>
      </c>
      <c r="AL201">
        <f t="shared" si="11"/>
        <v>-0.9928039972</v>
      </c>
      <c r="AN201">
        <f t="shared" si="12"/>
        <v>-0.7333563273</v>
      </c>
      <c r="AP201">
        <f t="shared" si="13"/>
        <v>-0.8862398468</v>
      </c>
      <c r="AR201">
        <f t="shared" si="14"/>
        <v>0.06842912956</v>
      </c>
    </row>
    <row r="202">
      <c r="B202" s="25">
        <v>50.0</v>
      </c>
      <c r="C202" s="9">
        <v>0.0</v>
      </c>
      <c r="D202" s="9">
        <v>4.0</v>
      </c>
      <c r="E202" s="9">
        <v>110.0</v>
      </c>
      <c r="F202" s="9">
        <v>254.0</v>
      </c>
      <c r="G202" s="9">
        <v>0.0</v>
      </c>
      <c r="H202" s="9">
        <v>2.0</v>
      </c>
      <c r="I202" s="9">
        <v>159.0</v>
      </c>
      <c r="J202" s="9">
        <v>0.0</v>
      </c>
      <c r="K202" s="9">
        <v>0.0</v>
      </c>
      <c r="L202" s="9">
        <v>1.0</v>
      </c>
      <c r="M202" s="9">
        <v>0.0</v>
      </c>
      <c r="N202" s="9">
        <v>3.0</v>
      </c>
      <c r="O202" s="9">
        <v>0.0</v>
      </c>
      <c r="R202">
        <f t="shared" si="1"/>
        <v>-0.4911062807</v>
      </c>
      <c r="T202">
        <f t="shared" si="2"/>
        <v>-1.452116227</v>
      </c>
      <c r="V202">
        <f t="shared" si="3"/>
        <v>0.8708050825</v>
      </c>
      <c r="X202">
        <f t="shared" si="4"/>
        <v>-1.229783993</v>
      </c>
      <c r="Z202">
        <f t="shared" si="5"/>
        <v>0.1439910513</v>
      </c>
      <c r="AB202">
        <f t="shared" si="6"/>
        <v>-0.4179767596</v>
      </c>
      <c r="AD202">
        <f t="shared" si="7"/>
        <v>1.001739998</v>
      </c>
      <c r="AF202">
        <f t="shared" si="8"/>
        <v>0.4170146643</v>
      </c>
      <c r="AH202">
        <f t="shared" si="9"/>
        <v>-0.6933806784</v>
      </c>
      <c r="AJ202">
        <f t="shared" si="10"/>
        <v>-0.8945503104</v>
      </c>
      <c r="AL202">
        <f t="shared" si="11"/>
        <v>-0.9928039972</v>
      </c>
      <c r="AN202">
        <f t="shared" si="12"/>
        <v>-0.7333563273</v>
      </c>
      <c r="AP202">
        <f t="shared" si="13"/>
        <v>-0.8862398468</v>
      </c>
      <c r="AR202">
        <f t="shared" si="14"/>
        <v>-0.74998326</v>
      </c>
    </row>
    <row r="203">
      <c r="B203" s="25">
        <v>64.0</v>
      </c>
      <c r="C203" s="9">
        <v>0.0</v>
      </c>
      <c r="D203" s="9">
        <v>4.0</v>
      </c>
      <c r="E203" s="9">
        <v>180.0</v>
      </c>
      <c r="F203" s="9">
        <v>325.0</v>
      </c>
      <c r="G203" s="9">
        <v>0.0</v>
      </c>
      <c r="H203" s="9">
        <v>0.0</v>
      </c>
      <c r="I203" s="9">
        <v>154.0</v>
      </c>
      <c r="J203" s="9">
        <v>1.0</v>
      </c>
      <c r="K203" s="9">
        <v>0.0</v>
      </c>
      <c r="L203" s="9">
        <v>1.0</v>
      </c>
      <c r="M203" s="9">
        <v>0.0</v>
      </c>
      <c r="N203" s="9">
        <v>3.0</v>
      </c>
      <c r="O203" s="9">
        <v>0.0</v>
      </c>
      <c r="R203">
        <f t="shared" si="1"/>
        <v>1.057795461</v>
      </c>
      <c r="T203">
        <f t="shared" si="2"/>
        <v>-1.452116227</v>
      </c>
      <c r="V203">
        <f t="shared" si="3"/>
        <v>0.8708050825</v>
      </c>
      <c r="X203">
        <f t="shared" si="4"/>
        <v>2.725683927</v>
      </c>
      <c r="Z203">
        <f t="shared" si="5"/>
        <v>1.510800416</v>
      </c>
      <c r="AB203">
        <f t="shared" si="6"/>
        <v>-0.4179767596</v>
      </c>
      <c r="AD203">
        <f t="shared" si="7"/>
        <v>-1.008554555</v>
      </c>
      <c r="AF203">
        <f t="shared" si="8"/>
        <v>0.2002023168</v>
      </c>
      <c r="AH203">
        <f t="shared" si="9"/>
        <v>1.437320365</v>
      </c>
      <c r="AJ203">
        <f t="shared" si="10"/>
        <v>-0.8945503104</v>
      </c>
      <c r="AL203">
        <f t="shared" si="11"/>
        <v>-0.9928039972</v>
      </c>
      <c r="AN203">
        <f t="shared" si="12"/>
        <v>-0.7333563273</v>
      </c>
      <c r="AP203">
        <f t="shared" si="13"/>
        <v>-0.8862398468</v>
      </c>
      <c r="AR203">
        <f t="shared" si="14"/>
        <v>-0.74998326</v>
      </c>
    </row>
    <row r="204">
      <c r="B204" s="25">
        <v>57.0</v>
      </c>
      <c r="C204" s="9">
        <v>1.0</v>
      </c>
      <c r="D204" s="9">
        <v>3.0</v>
      </c>
      <c r="E204" s="9">
        <v>150.0</v>
      </c>
      <c r="F204" s="9">
        <v>126.0</v>
      </c>
      <c r="G204" s="9">
        <v>1.0</v>
      </c>
      <c r="H204" s="9">
        <v>0.0</v>
      </c>
      <c r="I204" s="9">
        <v>173.0</v>
      </c>
      <c r="J204" s="9">
        <v>0.0</v>
      </c>
      <c r="K204" s="9">
        <v>0.2</v>
      </c>
      <c r="L204" s="9">
        <v>1.0</v>
      </c>
      <c r="M204" s="9">
        <v>1.0</v>
      </c>
      <c r="N204" s="9">
        <v>7.0</v>
      </c>
      <c r="O204" s="9">
        <v>0.0</v>
      </c>
      <c r="R204">
        <f t="shared" si="1"/>
        <v>0.2833445902</v>
      </c>
      <c r="T204">
        <f t="shared" si="2"/>
        <v>0.6863235898</v>
      </c>
      <c r="V204">
        <f t="shared" si="3"/>
        <v>-0.1727508058</v>
      </c>
      <c r="X204">
        <f t="shared" si="4"/>
        <v>1.03048339</v>
      </c>
      <c r="Z204">
        <f t="shared" si="5"/>
        <v>-2.320115972</v>
      </c>
      <c r="AB204">
        <f t="shared" si="6"/>
        <v>2.384367424</v>
      </c>
      <c r="AD204">
        <f t="shared" si="7"/>
        <v>-1.008554555</v>
      </c>
      <c r="AF204">
        <f t="shared" si="8"/>
        <v>1.024089237</v>
      </c>
      <c r="AH204">
        <f t="shared" si="9"/>
        <v>-0.6933806784</v>
      </c>
      <c r="AJ204">
        <f t="shared" si="10"/>
        <v>-0.7227454005</v>
      </c>
      <c r="AL204">
        <f t="shared" si="11"/>
        <v>-0.9928039972</v>
      </c>
      <c r="AN204">
        <f t="shared" si="12"/>
        <v>0.3537799368</v>
      </c>
      <c r="AP204">
        <f t="shared" si="13"/>
        <v>1.176409106</v>
      </c>
      <c r="AR204">
        <f t="shared" si="14"/>
        <v>-0.74998326</v>
      </c>
    </row>
    <row r="205">
      <c r="B205" s="25">
        <v>64.0</v>
      </c>
      <c r="C205" s="9">
        <v>0.0</v>
      </c>
      <c r="D205" s="9">
        <v>3.0</v>
      </c>
      <c r="E205" s="9">
        <v>140.0</v>
      </c>
      <c r="F205" s="9">
        <v>313.0</v>
      </c>
      <c r="G205" s="9">
        <v>0.0</v>
      </c>
      <c r="H205" s="9">
        <v>0.0</v>
      </c>
      <c r="I205" s="9">
        <v>133.0</v>
      </c>
      <c r="J205" s="9">
        <v>0.0</v>
      </c>
      <c r="K205" s="9">
        <v>0.2</v>
      </c>
      <c r="L205" s="9">
        <v>1.0</v>
      </c>
      <c r="M205" s="9">
        <v>0.0</v>
      </c>
      <c r="N205" s="9">
        <v>7.0</v>
      </c>
      <c r="O205" s="9">
        <v>0.0</v>
      </c>
      <c r="R205">
        <f t="shared" si="1"/>
        <v>1.057795461</v>
      </c>
      <c r="T205">
        <f t="shared" si="2"/>
        <v>-1.452116227</v>
      </c>
      <c r="V205">
        <f t="shared" si="3"/>
        <v>-0.1727508058</v>
      </c>
      <c r="X205">
        <f t="shared" si="4"/>
        <v>0.4654165439</v>
      </c>
      <c r="Z205">
        <f t="shared" si="5"/>
        <v>1.279790382</v>
      </c>
      <c r="AB205">
        <f t="shared" si="6"/>
        <v>-0.4179767596</v>
      </c>
      <c r="AD205">
        <f t="shared" si="7"/>
        <v>-1.008554555</v>
      </c>
      <c r="AF205">
        <f t="shared" si="8"/>
        <v>-0.7104095426</v>
      </c>
      <c r="AH205">
        <f t="shared" si="9"/>
        <v>-0.6933806784</v>
      </c>
      <c r="AJ205">
        <f t="shared" si="10"/>
        <v>-0.7227454005</v>
      </c>
      <c r="AL205">
        <f t="shared" si="11"/>
        <v>-0.9928039972</v>
      </c>
      <c r="AN205">
        <f t="shared" si="12"/>
        <v>-0.7333563273</v>
      </c>
      <c r="AP205">
        <f t="shared" si="13"/>
        <v>1.176409106</v>
      </c>
      <c r="AR205">
        <f t="shared" si="14"/>
        <v>-0.74998326</v>
      </c>
    </row>
    <row r="206">
      <c r="B206" s="25">
        <v>43.0</v>
      </c>
      <c r="C206" s="9">
        <v>1.0</v>
      </c>
      <c r="D206" s="9">
        <v>4.0</v>
      </c>
      <c r="E206" s="9">
        <v>110.0</v>
      </c>
      <c r="F206" s="9">
        <v>211.0</v>
      </c>
      <c r="G206" s="9">
        <v>0.0</v>
      </c>
      <c r="H206" s="9">
        <v>0.0</v>
      </c>
      <c r="I206" s="9">
        <v>161.0</v>
      </c>
      <c r="J206" s="9">
        <v>0.0</v>
      </c>
      <c r="K206" s="9">
        <v>0.0</v>
      </c>
      <c r="L206" s="9">
        <v>1.0</v>
      </c>
      <c r="M206" s="9">
        <v>0.0</v>
      </c>
      <c r="N206" s="9">
        <v>7.0</v>
      </c>
      <c r="O206" s="9">
        <v>0.0</v>
      </c>
      <c r="R206">
        <f t="shared" si="1"/>
        <v>-1.265557152</v>
      </c>
      <c r="T206">
        <f t="shared" si="2"/>
        <v>0.6863235898</v>
      </c>
      <c r="V206">
        <f t="shared" si="3"/>
        <v>0.8708050825</v>
      </c>
      <c r="X206">
        <f t="shared" si="4"/>
        <v>-1.229783993</v>
      </c>
      <c r="Z206">
        <f t="shared" si="5"/>
        <v>-0.683794902</v>
      </c>
      <c r="AB206">
        <f t="shared" si="6"/>
        <v>-0.4179767596</v>
      </c>
      <c r="AD206">
        <f t="shared" si="7"/>
        <v>-1.008554555</v>
      </c>
      <c r="AF206">
        <f t="shared" si="8"/>
        <v>0.5037396032</v>
      </c>
      <c r="AH206">
        <f t="shared" si="9"/>
        <v>-0.6933806784</v>
      </c>
      <c r="AJ206">
        <f t="shared" si="10"/>
        <v>-0.8945503104</v>
      </c>
      <c r="AL206">
        <f t="shared" si="11"/>
        <v>-0.9928039972</v>
      </c>
      <c r="AN206">
        <f t="shared" si="12"/>
        <v>-0.7333563273</v>
      </c>
      <c r="AP206">
        <f t="shared" si="13"/>
        <v>1.176409106</v>
      </c>
      <c r="AR206">
        <f t="shared" si="14"/>
        <v>-0.74998326</v>
      </c>
    </row>
    <row r="207">
      <c r="B207" s="25">
        <v>45.0</v>
      </c>
      <c r="C207" s="9">
        <v>1.0</v>
      </c>
      <c r="D207" s="9">
        <v>4.0</v>
      </c>
      <c r="E207" s="9">
        <v>142.0</v>
      </c>
      <c r="F207" s="9">
        <v>309.0</v>
      </c>
      <c r="G207" s="9">
        <v>0.0</v>
      </c>
      <c r="H207" s="9">
        <v>2.0</v>
      </c>
      <c r="I207" s="9">
        <v>147.0</v>
      </c>
      <c r="J207" s="9">
        <v>1.0</v>
      </c>
      <c r="K207" s="9">
        <v>0.0</v>
      </c>
      <c r="L207" s="9">
        <v>2.0</v>
      </c>
      <c r="M207" s="9">
        <v>3.0</v>
      </c>
      <c r="N207" s="9">
        <v>7.0</v>
      </c>
      <c r="O207" s="9">
        <v>3.0</v>
      </c>
      <c r="R207">
        <f t="shared" si="1"/>
        <v>-1.044285474</v>
      </c>
      <c r="T207">
        <f t="shared" si="2"/>
        <v>0.6863235898</v>
      </c>
      <c r="V207">
        <f t="shared" si="3"/>
        <v>0.8708050825</v>
      </c>
      <c r="X207">
        <f t="shared" si="4"/>
        <v>0.5784299131</v>
      </c>
      <c r="Z207">
        <f t="shared" si="5"/>
        <v>1.202787038</v>
      </c>
      <c r="AB207">
        <f t="shared" si="6"/>
        <v>-0.4179767596</v>
      </c>
      <c r="AD207">
        <f t="shared" si="7"/>
        <v>1.001739998</v>
      </c>
      <c r="AF207">
        <f t="shared" si="8"/>
        <v>-0.1033349697</v>
      </c>
      <c r="AH207">
        <f t="shared" si="9"/>
        <v>1.437320365</v>
      </c>
      <c r="AJ207">
        <f t="shared" si="10"/>
        <v>-0.8945503104</v>
      </c>
      <c r="AL207">
        <f t="shared" si="11"/>
        <v>0.6525734139</v>
      </c>
      <c r="AN207">
        <f t="shared" si="12"/>
        <v>2.528052465</v>
      </c>
      <c r="AP207">
        <f t="shared" si="13"/>
        <v>1.176409106</v>
      </c>
      <c r="AR207">
        <f t="shared" si="14"/>
        <v>1.705253909</v>
      </c>
    </row>
    <row r="208">
      <c r="B208" s="25">
        <v>58.0</v>
      </c>
      <c r="C208" s="9">
        <v>1.0</v>
      </c>
      <c r="D208" s="9">
        <v>4.0</v>
      </c>
      <c r="E208" s="9">
        <v>128.0</v>
      </c>
      <c r="F208" s="9">
        <v>259.0</v>
      </c>
      <c r="G208" s="9">
        <v>0.0</v>
      </c>
      <c r="H208" s="9">
        <v>2.0</v>
      </c>
      <c r="I208" s="9">
        <v>130.0</v>
      </c>
      <c r="J208" s="9">
        <v>1.0</v>
      </c>
      <c r="K208" s="9">
        <v>3.0</v>
      </c>
      <c r="L208" s="9">
        <v>2.0</v>
      </c>
      <c r="M208" s="9">
        <v>2.0</v>
      </c>
      <c r="N208" s="9">
        <v>7.0</v>
      </c>
      <c r="O208" s="9">
        <v>3.0</v>
      </c>
      <c r="R208">
        <f t="shared" si="1"/>
        <v>0.3939804289</v>
      </c>
      <c r="T208">
        <f t="shared" si="2"/>
        <v>0.6863235898</v>
      </c>
      <c r="V208">
        <f t="shared" si="3"/>
        <v>0.8708050825</v>
      </c>
      <c r="X208">
        <f t="shared" si="4"/>
        <v>-0.212663671</v>
      </c>
      <c r="Z208">
        <f t="shared" si="5"/>
        <v>0.2402452319</v>
      </c>
      <c r="AB208">
        <f t="shared" si="6"/>
        <v>-0.4179767596</v>
      </c>
      <c r="AD208">
        <f t="shared" si="7"/>
        <v>1.001739998</v>
      </c>
      <c r="AF208">
        <f t="shared" si="8"/>
        <v>-0.8404969511</v>
      </c>
      <c r="AH208">
        <f t="shared" si="9"/>
        <v>1.437320365</v>
      </c>
      <c r="AJ208">
        <f t="shared" si="10"/>
        <v>1.682523338</v>
      </c>
      <c r="AL208">
        <f t="shared" si="11"/>
        <v>0.6525734139</v>
      </c>
      <c r="AN208">
        <f t="shared" si="12"/>
        <v>1.440916201</v>
      </c>
      <c r="AP208">
        <f t="shared" si="13"/>
        <v>1.176409106</v>
      </c>
      <c r="AR208">
        <f t="shared" si="14"/>
        <v>1.705253909</v>
      </c>
    </row>
    <row r="209">
      <c r="B209" s="25">
        <v>50.0</v>
      </c>
      <c r="C209" s="9">
        <v>1.0</v>
      </c>
      <c r="D209" s="9">
        <v>4.0</v>
      </c>
      <c r="E209" s="9">
        <v>144.0</v>
      </c>
      <c r="F209" s="9">
        <v>200.0</v>
      </c>
      <c r="G209" s="9">
        <v>0.0</v>
      </c>
      <c r="H209" s="9">
        <v>2.0</v>
      </c>
      <c r="I209" s="9">
        <v>126.0</v>
      </c>
      <c r="J209" s="9">
        <v>1.0</v>
      </c>
      <c r="K209" s="9">
        <v>0.9</v>
      </c>
      <c r="L209" s="9">
        <v>2.0</v>
      </c>
      <c r="M209" s="9">
        <v>0.0</v>
      </c>
      <c r="N209" s="9">
        <v>7.0</v>
      </c>
      <c r="O209" s="9">
        <v>3.0</v>
      </c>
      <c r="R209">
        <f t="shared" si="1"/>
        <v>-0.4911062807</v>
      </c>
      <c r="T209">
        <f t="shared" si="2"/>
        <v>0.6863235898</v>
      </c>
      <c r="V209">
        <f t="shared" si="3"/>
        <v>0.8708050825</v>
      </c>
      <c r="X209">
        <f t="shared" si="4"/>
        <v>0.6914432822</v>
      </c>
      <c r="Z209">
        <f t="shared" si="5"/>
        <v>-0.8955540993</v>
      </c>
      <c r="AB209">
        <f t="shared" si="6"/>
        <v>-0.4179767596</v>
      </c>
      <c r="AD209">
        <f t="shared" si="7"/>
        <v>1.001739998</v>
      </c>
      <c r="AF209">
        <f t="shared" si="8"/>
        <v>-1.013946829</v>
      </c>
      <c r="AH209">
        <f t="shared" si="9"/>
        <v>1.437320365</v>
      </c>
      <c r="AJ209">
        <f t="shared" si="10"/>
        <v>-0.121428216</v>
      </c>
      <c r="AL209">
        <f t="shared" si="11"/>
        <v>0.6525734139</v>
      </c>
      <c r="AN209">
        <f t="shared" si="12"/>
        <v>-0.7333563273</v>
      </c>
      <c r="AP209">
        <f t="shared" si="13"/>
        <v>1.176409106</v>
      </c>
      <c r="AR209">
        <f t="shared" si="14"/>
        <v>1.705253909</v>
      </c>
    </row>
    <row r="210">
      <c r="B210" s="25">
        <v>55.0</v>
      </c>
      <c r="C210" s="9">
        <v>1.0</v>
      </c>
      <c r="D210" s="9">
        <v>2.0</v>
      </c>
      <c r="E210" s="9">
        <v>130.0</v>
      </c>
      <c r="F210" s="9">
        <v>262.0</v>
      </c>
      <c r="G210" s="9">
        <v>0.0</v>
      </c>
      <c r="H210" s="9">
        <v>0.0</v>
      </c>
      <c r="I210" s="9">
        <v>155.0</v>
      </c>
      <c r="J210" s="9">
        <v>0.0</v>
      </c>
      <c r="K210" s="9">
        <v>0.0</v>
      </c>
      <c r="L210" s="9">
        <v>1.0</v>
      </c>
      <c r="M210" s="9">
        <v>0.0</v>
      </c>
      <c r="N210" s="9">
        <v>3.0</v>
      </c>
      <c r="O210" s="9">
        <v>0.0</v>
      </c>
      <c r="R210">
        <f t="shared" si="1"/>
        <v>0.0620729128</v>
      </c>
      <c r="T210">
        <f t="shared" si="2"/>
        <v>0.6863235898</v>
      </c>
      <c r="V210">
        <f t="shared" si="3"/>
        <v>-1.216306694</v>
      </c>
      <c r="X210">
        <f t="shared" si="4"/>
        <v>-0.09965030186</v>
      </c>
      <c r="Z210">
        <f t="shared" si="5"/>
        <v>0.2979977402</v>
      </c>
      <c r="AB210">
        <f t="shared" si="6"/>
        <v>-0.4179767596</v>
      </c>
      <c r="AD210">
        <f t="shared" si="7"/>
        <v>-1.008554555</v>
      </c>
      <c r="AF210">
        <f t="shared" si="8"/>
        <v>0.2435647863</v>
      </c>
      <c r="AH210">
        <f t="shared" si="9"/>
        <v>-0.6933806784</v>
      </c>
      <c r="AJ210">
        <f t="shared" si="10"/>
        <v>-0.8945503104</v>
      </c>
      <c r="AL210">
        <f t="shared" si="11"/>
        <v>-0.9928039972</v>
      </c>
      <c r="AN210">
        <f t="shared" si="12"/>
        <v>-0.7333563273</v>
      </c>
      <c r="AP210">
        <f t="shared" si="13"/>
        <v>-0.8862398468</v>
      </c>
      <c r="AR210">
        <f t="shared" si="14"/>
        <v>-0.74998326</v>
      </c>
    </row>
    <row r="211">
      <c r="B211" s="25">
        <v>62.0</v>
      </c>
      <c r="C211" s="9">
        <v>0.0</v>
      </c>
      <c r="D211" s="9">
        <v>4.0</v>
      </c>
      <c r="E211" s="9">
        <v>150.0</v>
      </c>
      <c r="F211" s="9">
        <v>244.0</v>
      </c>
      <c r="G211" s="9">
        <v>0.0</v>
      </c>
      <c r="H211" s="9">
        <v>0.0</v>
      </c>
      <c r="I211" s="9">
        <v>154.0</v>
      </c>
      <c r="J211" s="9">
        <v>1.0</v>
      </c>
      <c r="K211" s="9">
        <v>1.4</v>
      </c>
      <c r="L211" s="9">
        <v>2.0</v>
      </c>
      <c r="M211" s="9">
        <v>0.0</v>
      </c>
      <c r="N211" s="9">
        <v>3.0</v>
      </c>
      <c r="O211" s="9">
        <v>1.0</v>
      </c>
      <c r="R211">
        <f t="shared" si="1"/>
        <v>0.8365237837</v>
      </c>
      <c r="T211">
        <f t="shared" si="2"/>
        <v>-1.452116227</v>
      </c>
      <c r="V211">
        <f t="shared" si="3"/>
        <v>0.8708050825</v>
      </c>
      <c r="X211">
        <f t="shared" si="4"/>
        <v>1.03048339</v>
      </c>
      <c r="Z211">
        <f t="shared" si="5"/>
        <v>-0.04851730996</v>
      </c>
      <c r="AB211">
        <f t="shared" si="6"/>
        <v>-0.4179767596</v>
      </c>
      <c r="AD211">
        <f t="shared" si="7"/>
        <v>-1.008554555</v>
      </c>
      <c r="AF211">
        <f t="shared" si="8"/>
        <v>0.2002023168</v>
      </c>
      <c r="AH211">
        <f t="shared" si="9"/>
        <v>1.437320365</v>
      </c>
      <c r="AJ211">
        <f t="shared" si="10"/>
        <v>0.3080840587</v>
      </c>
      <c r="AL211">
        <f t="shared" si="11"/>
        <v>0.6525734139</v>
      </c>
      <c r="AN211">
        <f t="shared" si="12"/>
        <v>-0.7333563273</v>
      </c>
      <c r="AP211">
        <f t="shared" si="13"/>
        <v>-0.8862398468</v>
      </c>
      <c r="AR211">
        <f t="shared" si="14"/>
        <v>0.06842912956</v>
      </c>
    </row>
    <row r="212">
      <c r="B212" s="25">
        <v>37.0</v>
      </c>
      <c r="C212" s="9">
        <v>0.0</v>
      </c>
      <c r="D212" s="9">
        <v>3.0</v>
      </c>
      <c r="E212" s="9">
        <v>120.0</v>
      </c>
      <c r="F212" s="9">
        <v>215.0</v>
      </c>
      <c r="G212" s="9">
        <v>0.0</v>
      </c>
      <c r="H212" s="9">
        <v>0.0</v>
      </c>
      <c r="I212" s="9">
        <v>170.0</v>
      </c>
      <c r="J212" s="9">
        <v>0.0</v>
      </c>
      <c r="K212" s="9">
        <v>0.0</v>
      </c>
      <c r="L212" s="9">
        <v>1.0</v>
      </c>
      <c r="M212" s="9">
        <v>0.0</v>
      </c>
      <c r="N212" s="9">
        <v>3.0</v>
      </c>
      <c r="O212" s="9">
        <v>0.0</v>
      </c>
      <c r="R212">
        <f t="shared" si="1"/>
        <v>-1.929372184</v>
      </c>
      <c r="T212">
        <f t="shared" si="2"/>
        <v>-1.452116227</v>
      </c>
      <c r="V212">
        <f t="shared" si="3"/>
        <v>-0.1727508058</v>
      </c>
      <c r="X212">
        <f t="shared" si="4"/>
        <v>-0.6647171476</v>
      </c>
      <c r="Z212">
        <f t="shared" si="5"/>
        <v>-0.6067915575</v>
      </c>
      <c r="AB212">
        <f t="shared" si="6"/>
        <v>-0.4179767596</v>
      </c>
      <c r="AD212">
        <f t="shared" si="7"/>
        <v>-1.008554555</v>
      </c>
      <c r="AF212">
        <f t="shared" si="8"/>
        <v>0.8940018287</v>
      </c>
      <c r="AH212">
        <f t="shared" si="9"/>
        <v>-0.6933806784</v>
      </c>
      <c r="AJ212">
        <f t="shared" si="10"/>
        <v>-0.8945503104</v>
      </c>
      <c r="AL212">
        <f t="shared" si="11"/>
        <v>-0.9928039972</v>
      </c>
      <c r="AN212">
        <f t="shared" si="12"/>
        <v>-0.7333563273</v>
      </c>
      <c r="AP212">
        <f t="shared" si="13"/>
        <v>-0.8862398468</v>
      </c>
      <c r="AR212">
        <f t="shared" si="14"/>
        <v>-0.74998326</v>
      </c>
    </row>
    <row r="213">
      <c r="B213" s="25">
        <v>38.0</v>
      </c>
      <c r="C213" s="9">
        <v>1.0</v>
      </c>
      <c r="D213" s="9">
        <v>1.0</v>
      </c>
      <c r="E213" s="9">
        <v>120.0</v>
      </c>
      <c r="F213" s="9">
        <v>231.0</v>
      </c>
      <c r="G213" s="9">
        <v>0.0</v>
      </c>
      <c r="H213" s="9">
        <v>0.0</v>
      </c>
      <c r="I213" s="9">
        <v>182.0</v>
      </c>
      <c r="J213" s="9">
        <v>1.0</v>
      </c>
      <c r="K213" s="9">
        <v>3.8</v>
      </c>
      <c r="L213" s="9">
        <v>2.0</v>
      </c>
      <c r="M213" s="9">
        <v>0.0</v>
      </c>
      <c r="N213" s="9">
        <v>7.0</v>
      </c>
      <c r="O213" s="9">
        <v>4.0</v>
      </c>
      <c r="R213">
        <f t="shared" si="1"/>
        <v>-1.818736345</v>
      </c>
      <c r="T213">
        <f t="shared" si="2"/>
        <v>0.6863235898</v>
      </c>
      <c r="V213">
        <f t="shared" si="3"/>
        <v>-2.259862583</v>
      </c>
      <c r="X213">
        <f t="shared" si="4"/>
        <v>-0.6647171476</v>
      </c>
      <c r="Z213">
        <f t="shared" si="5"/>
        <v>-0.2987781796</v>
      </c>
      <c r="AB213">
        <f t="shared" si="6"/>
        <v>-0.4179767596</v>
      </c>
      <c r="AD213">
        <f t="shared" si="7"/>
        <v>-1.008554555</v>
      </c>
      <c r="AF213">
        <f t="shared" si="8"/>
        <v>1.414351463</v>
      </c>
      <c r="AH213">
        <f t="shared" si="9"/>
        <v>1.437320365</v>
      </c>
      <c r="AJ213">
        <f t="shared" si="10"/>
        <v>2.369742977</v>
      </c>
      <c r="AL213">
        <f t="shared" si="11"/>
        <v>0.6525734139</v>
      </c>
      <c r="AN213">
        <f t="shared" si="12"/>
        <v>-0.7333563273</v>
      </c>
      <c r="AP213">
        <f t="shared" si="13"/>
        <v>1.176409106</v>
      </c>
      <c r="AR213">
        <f t="shared" si="14"/>
        <v>2.523666298</v>
      </c>
    </row>
    <row r="214">
      <c r="B214" s="25">
        <v>41.0</v>
      </c>
      <c r="C214" s="9">
        <v>1.0</v>
      </c>
      <c r="D214" s="9">
        <v>3.0</v>
      </c>
      <c r="E214" s="9">
        <v>130.0</v>
      </c>
      <c r="F214" s="9">
        <v>214.0</v>
      </c>
      <c r="G214" s="9">
        <v>0.0</v>
      </c>
      <c r="H214" s="9">
        <v>2.0</v>
      </c>
      <c r="I214" s="9">
        <v>168.0</v>
      </c>
      <c r="J214" s="9">
        <v>0.0</v>
      </c>
      <c r="K214" s="9">
        <v>2.0</v>
      </c>
      <c r="L214" s="9">
        <v>2.0</v>
      </c>
      <c r="M214" s="9">
        <v>0.0</v>
      </c>
      <c r="N214" s="9">
        <v>3.0</v>
      </c>
      <c r="O214" s="9">
        <v>0.0</v>
      </c>
      <c r="R214">
        <f t="shared" si="1"/>
        <v>-1.486828829</v>
      </c>
      <c r="T214">
        <f t="shared" si="2"/>
        <v>0.6863235898</v>
      </c>
      <c r="V214">
        <f t="shared" si="3"/>
        <v>-0.1727508058</v>
      </c>
      <c r="X214">
        <f t="shared" si="4"/>
        <v>-0.09965030186</v>
      </c>
      <c r="Z214">
        <f t="shared" si="5"/>
        <v>-0.6260423936</v>
      </c>
      <c r="AB214">
        <f t="shared" si="6"/>
        <v>-0.4179767596</v>
      </c>
      <c r="AD214">
        <f t="shared" si="7"/>
        <v>1.001739998</v>
      </c>
      <c r="AF214">
        <f t="shared" si="8"/>
        <v>0.8072768897</v>
      </c>
      <c r="AH214">
        <f t="shared" si="9"/>
        <v>-0.6933806784</v>
      </c>
      <c r="AJ214">
        <f t="shared" si="10"/>
        <v>0.8234987883</v>
      </c>
      <c r="AL214">
        <f t="shared" si="11"/>
        <v>0.6525734139</v>
      </c>
      <c r="AN214">
        <f t="shared" si="12"/>
        <v>-0.7333563273</v>
      </c>
      <c r="AP214">
        <f t="shared" si="13"/>
        <v>-0.8862398468</v>
      </c>
      <c r="AR214">
        <f t="shared" si="14"/>
        <v>-0.74998326</v>
      </c>
    </row>
    <row r="215">
      <c r="B215" s="25">
        <v>66.0</v>
      </c>
      <c r="C215" s="9">
        <v>0.0</v>
      </c>
      <c r="D215" s="9">
        <v>4.0</v>
      </c>
      <c r="E215" s="9">
        <v>178.0</v>
      </c>
      <c r="F215" s="9">
        <v>228.0</v>
      </c>
      <c r="G215" s="9">
        <v>1.0</v>
      </c>
      <c r="H215" s="9">
        <v>0.0</v>
      </c>
      <c r="I215" s="9">
        <v>165.0</v>
      </c>
      <c r="J215" s="9">
        <v>1.0</v>
      </c>
      <c r="K215" s="9">
        <v>1.0</v>
      </c>
      <c r="L215" s="9">
        <v>2.0</v>
      </c>
      <c r="M215" s="9">
        <v>2.0</v>
      </c>
      <c r="N215" s="9">
        <v>7.0</v>
      </c>
      <c r="O215" s="9">
        <v>3.0</v>
      </c>
      <c r="R215">
        <f t="shared" si="1"/>
        <v>1.279067138</v>
      </c>
      <c r="T215">
        <f t="shared" si="2"/>
        <v>-1.452116227</v>
      </c>
      <c r="V215">
        <f t="shared" si="3"/>
        <v>0.8708050825</v>
      </c>
      <c r="X215">
        <f t="shared" si="4"/>
        <v>2.612670558</v>
      </c>
      <c r="Z215">
        <f t="shared" si="5"/>
        <v>-0.3565306879</v>
      </c>
      <c r="AB215">
        <f t="shared" si="6"/>
        <v>2.384367424</v>
      </c>
      <c r="AD215">
        <f t="shared" si="7"/>
        <v>-1.008554555</v>
      </c>
      <c r="AF215">
        <f t="shared" si="8"/>
        <v>0.6771894812</v>
      </c>
      <c r="AH215">
        <f t="shared" si="9"/>
        <v>1.437320365</v>
      </c>
      <c r="AJ215">
        <f t="shared" si="10"/>
        <v>-0.03552576102</v>
      </c>
      <c r="AL215">
        <f t="shared" si="11"/>
        <v>0.6525734139</v>
      </c>
      <c r="AN215">
        <f t="shared" si="12"/>
        <v>1.440916201</v>
      </c>
      <c r="AP215">
        <f t="shared" si="13"/>
        <v>1.176409106</v>
      </c>
      <c r="AR215">
        <f t="shared" si="14"/>
        <v>1.705253909</v>
      </c>
    </row>
    <row r="216">
      <c r="B216" s="25">
        <v>52.0</v>
      </c>
      <c r="C216" s="9">
        <v>1.0</v>
      </c>
      <c r="D216" s="9">
        <v>4.0</v>
      </c>
      <c r="E216" s="9">
        <v>112.0</v>
      </c>
      <c r="F216" s="9">
        <v>230.0</v>
      </c>
      <c r="G216" s="9">
        <v>0.0</v>
      </c>
      <c r="H216" s="9">
        <v>0.0</v>
      </c>
      <c r="I216" s="9">
        <v>160.0</v>
      </c>
      <c r="J216" s="9">
        <v>0.0</v>
      </c>
      <c r="K216" s="9">
        <v>0.0</v>
      </c>
      <c r="L216" s="9">
        <v>1.0</v>
      </c>
      <c r="M216" s="9">
        <v>1.0</v>
      </c>
      <c r="N216" s="9">
        <v>3.0</v>
      </c>
      <c r="O216" s="9">
        <v>1.0</v>
      </c>
      <c r="R216">
        <f t="shared" si="1"/>
        <v>-0.2698346033</v>
      </c>
      <c r="T216">
        <f t="shared" si="2"/>
        <v>0.6863235898</v>
      </c>
      <c r="V216">
        <f t="shared" si="3"/>
        <v>0.8708050825</v>
      </c>
      <c r="X216">
        <f t="shared" si="4"/>
        <v>-1.116770624</v>
      </c>
      <c r="Z216">
        <f t="shared" si="5"/>
        <v>-0.3180290157</v>
      </c>
      <c r="AB216">
        <f t="shared" si="6"/>
        <v>-0.4179767596</v>
      </c>
      <c r="AD216">
        <f t="shared" si="7"/>
        <v>-1.008554555</v>
      </c>
      <c r="AF216">
        <f t="shared" si="8"/>
        <v>0.4603771338</v>
      </c>
      <c r="AH216">
        <f t="shared" si="9"/>
        <v>-0.6933806784</v>
      </c>
      <c r="AJ216">
        <f t="shared" si="10"/>
        <v>-0.8945503104</v>
      </c>
      <c r="AL216">
        <f t="shared" si="11"/>
        <v>-0.9928039972</v>
      </c>
      <c r="AN216">
        <f t="shared" si="12"/>
        <v>0.3537799368</v>
      </c>
      <c r="AP216">
        <f t="shared" si="13"/>
        <v>-0.8862398468</v>
      </c>
      <c r="AR216">
        <f t="shared" si="14"/>
        <v>0.06842912956</v>
      </c>
    </row>
    <row r="217">
      <c r="B217" s="25">
        <v>56.0</v>
      </c>
      <c r="C217" s="9">
        <v>1.0</v>
      </c>
      <c r="D217" s="9">
        <v>1.0</v>
      </c>
      <c r="E217" s="9">
        <v>120.0</v>
      </c>
      <c r="F217" s="9">
        <v>193.0</v>
      </c>
      <c r="G217" s="9">
        <v>0.0</v>
      </c>
      <c r="H217" s="9">
        <v>2.0</v>
      </c>
      <c r="I217" s="9">
        <v>162.0</v>
      </c>
      <c r="J217" s="9">
        <v>0.0</v>
      </c>
      <c r="K217" s="9">
        <v>1.9</v>
      </c>
      <c r="L217" s="9">
        <v>2.0</v>
      </c>
      <c r="M217" s="9">
        <v>0.0</v>
      </c>
      <c r="N217" s="9">
        <v>7.0</v>
      </c>
      <c r="O217" s="9">
        <v>0.0</v>
      </c>
      <c r="R217">
        <f t="shared" si="1"/>
        <v>0.1727087515</v>
      </c>
      <c r="T217">
        <f t="shared" si="2"/>
        <v>0.6863235898</v>
      </c>
      <c r="V217">
        <f t="shared" si="3"/>
        <v>-2.259862583</v>
      </c>
      <c r="X217">
        <f t="shared" si="4"/>
        <v>-0.6647171476</v>
      </c>
      <c r="Z217">
        <f t="shared" si="5"/>
        <v>-1.030309952</v>
      </c>
      <c r="AB217">
        <f t="shared" si="6"/>
        <v>-0.4179767596</v>
      </c>
      <c r="AD217">
        <f t="shared" si="7"/>
        <v>1.001739998</v>
      </c>
      <c r="AF217">
        <f t="shared" si="8"/>
        <v>0.5471020727</v>
      </c>
      <c r="AH217">
        <f t="shared" si="9"/>
        <v>-0.6933806784</v>
      </c>
      <c r="AJ217">
        <f t="shared" si="10"/>
        <v>0.7375963334</v>
      </c>
      <c r="AL217">
        <f t="shared" si="11"/>
        <v>0.6525734139</v>
      </c>
      <c r="AN217">
        <f t="shared" si="12"/>
        <v>-0.7333563273</v>
      </c>
      <c r="AP217">
        <f t="shared" si="13"/>
        <v>1.176409106</v>
      </c>
      <c r="AR217">
        <f t="shared" si="14"/>
        <v>-0.74998326</v>
      </c>
    </row>
    <row r="218">
      <c r="B218" s="25">
        <v>46.0</v>
      </c>
      <c r="C218" s="9">
        <v>0.0</v>
      </c>
      <c r="D218" s="9">
        <v>2.0</v>
      </c>
      <c r="E218" s="9">
        <v>105.0</v>
      </c>
      <c r="F218" s="9">
        <v>204.0</v>
      </c>
      <c r="G218" s="9">
        <v>0.0</v>
      </c>
      <c r="H218" s="9">
        <v>0.0</v>
      </c>
      <c r="I218" s="9">
        <v>172.0</v>
      </c>
      <c r="J218" s="9">
        <v>0.0</v>
      </c>
      <c r="K218" s="9">
        <v>0.0</v>
      </c>
      <c r="L218" s="9">
        <v>1.0</v>
      </c>
      <c r="M218" s="9">
        <v>0.0</v>
      </c>
      <c r="N218" s="9">
        <v>3.0</v>
      </c>
      <c r="O218" s="9">
        <v>0.0</v>
      </c>
      <c r="R218">
        <f t="shared" si="1"/>
        <v>-0.9336496355</v>
      </c>
      <c r="T218">
        <f t="shared" si="2"/>
        <v>-1.452116227</v>
      </c>
      <c r="V218">
        <f t="shared" si="3"/>
        <v>-1.216306694</v>
      </c>
      <c r="X218">
        <f t="shared" si="4"/>
        <v>-1.512317416</v>
      </c>
      <c r="Z218">
        <f t="shared" si="5"/>
        <v>-0.8185507549</v>
      </c>
      <c r="AB218">
        <f t="shared" si="6"/>
        <v>-0.4179767596</v>
      </c>
      <c r="AD218">
        <f t="shared" si="7"/>
        <v>-1.008554555</v>
      </c>
      <c r="AF218">
        <f t="shared" si="8"/>
        <v>0.9807267677</v>
      </c>
      <c r="AH218">
        <f t="shared" si="9"/>
        <v>-0.6933806784</v>
      </c>
      <c r="AJ218">
        <f t="shared" si="10"/>
        <v>-0.8945503104</v>
      </c>
      <c r="AL218">
        <f t="shared" si="11"/>
        <v>-0.9928039972</v>
      </c>
      <c r="AN218">
        <f t="shared" si="12"/>
        <v>-0.7333563273</v>
      </c>
      <c r="AP218">
        <f t="shared" si="13"/>
        <v>-0.8862398468</v>
      </c>
      <c r="AR218">
        <f t="shared" si="14"/>
        <v>-0.74998326</v>
      </c>
    </row>
    <row r="219">
      <c r="B219" s="25">
        <v>46.0</v>
      </c>
      <c r="C219" s="9">
        <v>0.0</v>
      </c>
      <c r="D219" s="9">
        <v>4.0</v>
      </c>
      <c r="E219" s="9">
        <v>138.0</v>
      </c>
      <c r="F219" s="9">
        <v>243.0</v>
      </c>
      <c r="G219" s="9">
        <v>0.0</v>
      </c>
      <c r="H219" s="9">
        <v>2.0</v>
      </c>
      <c r="I219" s="9">
        <v>152.0</v>
      </c>
      <c r="J219" s="9">
        <v>1.0</v>
      </c>
      <c r="K219" s="9">
        <v>0.0</v>
      </c>
      <c r="L219" s="9">
        <v>2.0</v>
      </c>
      <c r="M219" s="9">
        <v>0.0</v>
      </c>
      <c r="N219" s="9">
        <v>3.0</v>
      </c>
      <c r="O219" s="9">
        <v>0.0</v>
      </c>
      <c r="R219">
        <f t="shared" si="1"/>
        <v>-0.9336496355</v>
      </c>
      <c r="T219">
        <f t="shared" si="2"/>
        <v>-1.452116227</v>
      </c>
      <c r="V219">
        <f t="shared" si="3"/>
        <v>0.8708050825</v>
      </c>
      <c r="X219">
        <f t="shared" si="4"/>
        <v>0.3524031748</v>
      </c>
      <c r="Z219">
        <f t="shared" si="5"/>
        <v>-0.06776814608</v>
      </c>
      <c r="AB219">
        <f t="shared" si="6"/>
        <v>-0.4179767596</v>
      </c>
      <c r="AD219">
        <f t="shared" si="7"/>
        <v>1.001739998</v>
      </c>
      <c r="AF219">
        <f t="shared" si="8"/>
        <v>0.1134773778</v>
      </c>
      <c r="AH219">
        <f t="shared" si="9"/>
        <v>1.437320365</v>
      </c>
      <c r="AJ219">
        <f t="shared" si="10"/>
        <v>-0.8945503104</v>
      </c>
      <c r="AL219">
        <f t="shared" si="11"/>
        <v>0.6525734139</v>
      </c>
      <c r="AN219">
        <f t="shared" si="12"/>
        <v>-0.7333563273</v>
      </c>
      <c r="AP219">
        <f t="shared" si="13"/>
        <v>-0.8862398468</v>
      </c>
      <c r="AR219">
        <f t="shared" si="14"/>
        <v>-0.74998326</v>
      </c>
    </row>
    <row r="220">
      <c r="B220" s="25">
        <v>64.0</v>
      </c>
      <c r="C220" s="9">
        <v>0.0</v>
      </c>
      <c r="D220" s="9">
        <v>4.0</v>
      </c>
      <c r="E220" s="9">
        <v>130.0</v>
      </c>
      <c r="F220" s="9">
        <v>303.0</v>
      </c>
      <c r="G220" s="9">
        <v>0.0</v>
      </c>
      <c r="H220" s="9">
        <v>0.0</v>
      </c>
      <c r="I220" s="9">
        <v>122.0</v>
      </c>
      <c r="J220" s="9">
        <v>0.0</v>
      </c>
      <c r="K220" s="9">
        <v>2.0</v>
      </c>
      <c r="L220" s="9">
        <v>2.0</v>
      </c>
      <c r="M220" s="9">
        <v>2.0</v>
      </c>
      <c r="N220" s="9">
        <v>3.0</v>
      </c>
      <c r="O220" s="9">
        <v>0.0</v>
      </c>
      <c r="R220">
        <f t="shared" si="1"/>
        <v>1.057795461</v>
      </c>
      <c r="T220">
        <f t="shared" si="2"/>
        <v>-1.452116227</v>
      </c>
      <c r="V220">
        <f t="shared" si="3"/>
        <v>0.8708050825</v>
      </c>
      <c r="X220">
        <f t="shared" si="4"/>
        <v>-0.09965030186</v>
      </c>
      <c r="Z220">
        <f t="shared" si="5"/>
        <v>1.087282021</v>
      </c>
      <c r="AB220">
        <f t="shared" si="6"/>
        <v>-0.4179767596</v>
      </c>
      <c r="AD220">
        <f t="shared" si="7"/>
        <v>-1.008554555</v>
      </c>
      <c r="AF220">
        <f t="shared" si="8"/>
        <v>-1.187396707</v>
      </c>
      <c r="AH220">
        <f t="shared" si="9"/>
        <v>-0.6933806784</v>
      </c>
      <c r="AJ220">
        <f t="shared" si="10"/>
        <v>0.8234987883</v>
      </c>
      <c r="AL220">
        <f t="shared" si="11"/>
        <v>0.6525734139</v>
      </c>
      <c r="AN220">
        <f t="shared" si="12"/>
        <v>1.440916201</v>
      </c>
      <c r="AP220">
        <f t="shared" si="13"/>
        <v>-0.8862398468</v>
      </c>
      <c r="AR220">
        <f t="shared" si="14"/>
        <v>-0.74998326</v>
      </c>
    </row>
    <row r="221">
      <c r="B221" s="25">
        <v>59.0</v>
      </c>
      <c r="C221" s="9">
        <v>1.0</v>
      </c>
      <c r="D221" s="9">
        <v>4.0</v>
      </c>
      <c r="E221" s="9">
        <v>138.0</v>
      </c>
      <c r="F221" s="9">
        <v>271.0</v>
      </c>
      <c r="G221" s="9">
        <v>0.0</v>
      </c>
      <c r="H221" s="9">
        <v>2.0</v>
      </c>
      <c r="I221" s="9">
        <v>182.0</v>
      </c>
      <c r="J221" s="9">
        <v>0.0</v>
      </c>
      <c r="K221" s="9">
        <v>0.0</v>
      </c>
      <c r="L221" s="9">
        <v>1.0</v>
      </c>
      <c r="M221" s="9">
        <v>0.0</v>
      </c>
      <c r="N221" s="9">
        <v>3.0</v>
      </c>
      <c r="O221" s="9">
        <v>0.0</v>
      </c>
      <c r="R221">
        <f t="shared" si="1"/>
        <v>0.5046162676</v>
      </c>
      <c r="T221">
        <f t="shared" si="2"/>
        <v>0.6863235898</v>
      </c>
      <c r="V221">
        <f t="shared" si="3"/>
        <v>0.8708050825</v>
      </c>
      <c r="X221">
        <f t="shared" si="4"/>
        <v>0.3524031748</v>
      </c>
      <c r="Z221">
        <f t="shared" si="5"/>
        <v>0.4712552654</v>
      </c>
      <c r="AB221">
        <f t="shared" si="6"/>
        <v>-0.4179767596</v>
      </c>
      <c r="AD221">
        <f t="shared" si="7"/>
        <v>1.001739998</v>
      </c>
      <c r="AF221">
        <f t="shared" si="8"/>
        <v>1.414351463</v>
      </c>
      <c r="AH221">
        <f t="shared" si="9"/>
        <v>-0.6933806784</v>
      </c>
      <c r="AJ221">
        <f t="shared" si="10"/>
        <v>-0.8945503104</v>
      </c>
      <c r="AL221">
        <f t="shared" si="11"/>
        <v>-0.9928039972</v>
      </c>
      <c r="AN221">
        <f t="shared" si="12"/>
        <v>-0.7333563273</v>
      </c>
      <c r="AP221">
        <f t="shared" si="13"/>
        <v>-0.8862398468</v>
      </c>
      <c r="AR221">
        <f t="shared" si="14"/>
        <v>-0.74998326</v>
      </c>
    </row>
    <row r="222">
      <c r="B222" s="25">
        <v>41.0</v>
      </c>
      <c r="C222" s="9">
        <v>0.0</v>
      </c>
      <c r="D222" s="9">
        <v>3.0</v>
      </c>
      <c r="E222" s="9">
        <v>112.0</v>
      </c>
      <c r="F222" s="9">
        <v>268.0</v>
      </c>
      <c r="G222" s="9">
        <v>0.0</v>
      </c>
      <c r="H222" s="9">
        <v>2.0</v>
      </c>
      <c r="I222" s="9">
        <v>172.0</v>
      </c>
      <c r="J222" s="9">
        <v>1.0</v>
      </c>
      <c r="K222" s="9">
        <v>0.0</v>
      </c>
      <c r="L222" s="9">
        <v>1.0</v>
      </c>
      <c r="M222" s="9">
        <v>0.0</v>
      </c>
      <c r="N222" s="9">
        <v>3.0</v>
      </c>
      <c r="O222" s="9">
        <v>0.0</v>
      </c>
      <c r="R222">
        <f t="shared" si="1"/>
        <v>-1.486828829</v>
      </c>
      <c r="T222">
        <f t="shared" si="2"/>
        <v>-1.452116227</v>
      </c>
      <c r="V222">
        <f t="shared" si="3"/>
        <v>-0.1727508058</v>
      </c>
      <c r="X222">
        <f t="shared" si="4"/>
        <v>-1.116770624</v>
      </c>
      <c r="Z222">
        <f t="shared" si="5"/>
        <v>0.413502757</v>
      </c>
      <c r="AB222">
        <f t="shared" si="6"/>
        <v>-0.4179767596</v>
      </c>
      <c r="AD222">
        <f t="shared" si="7"/>
        <v>1.001739998</v>
      </c>
      <c r="AF222">
        <f t="shared" si="8"/>
        <v>0.9807267677</v>
      </c>
      <c r="AH222">
        <f t="shared" si="9"/>
        <v>1.437320365</v>
      </c>
      <c r="AJ222">
        <f t="shared" si="10"/>
        <v>-0.8945503104</v>
      </c>
      <c r="AL222">
        <f t="shared" si="11"/>
        <v>-0.9928039972</v>
      </c>
      <c r="AN222">
        <f t="shared" si="12"/>
        <v>-0.7333563273</v>
      </c>
      <c r="AP222">
        <f t="shared" si="13"/>
        <v>-0.8862398468</v>
      </c>
      <c r="AR222">
        <f t="shared" si="14"/>
        <v>-0.74998326</v>
      </c>
    </row>
    <row r="223">
      <c r="B223" s="25">
        <v>54.0</v>
      </c>
      <c r="C223" s="9">
        <v>0.0</v>
      </c>
      <c r="D223" s="9">
        <v>3.0</v>
      </c>
      <c r="E223" s="9">
        <v>108.0</v>
      </c>
      <c r="F223" s="9">
        <v>267.0</v>
      </c>
      <c r="G223" s="9">
        <v>0.0</v>
      </c>
      <c r="H223" s="9">
        <v>2.0</v>
      </c>
      <c r="I223" s="9">
        <v>167.0</v>
      </c>
      <c r="J223" s="9">
        <v>0.0</v>
      </c>
      <c r="K223" s="9">
        <v>0.0</v>
      </c>
      <c r="L223" s="9">
        <v>1.0</v>
      </c>
      <c r="M223" s="9">
        <v>0.0</v>
      </c>
      <c r="N223" s="9">
        <v>3.0</v>
      </c>
      <c r="O223" s="9">
        <v>0.0</v>
      </c>
      <c r="R223">
        <f t="shared" si="1"/>
        <v>-0.0485629259</v>
      </c>
      <c r="T223">
        <f t="shared" si="2"/>
        <v>-1.452116227</v>
      </c>
      <c r="V223">
        <f t="shared" si="3"/>
        <v>-0.1727508058</v>
      </c>
      <c r="X223">
        <f t="shared" si="4"/>
        <v>-1.342797363</v>
      </c>
      <c r="Z223">
        <f t="shared" si="5"/>
        <v>0.3942519209</v>
      </c>
      <c r="AB223">
        <f t="shared" si="6"/>
        <v>-0.4179767596</v>
      </c>
      <c r="AD223">
        <f t="shared" si="7"/>
        <v>1.001739998</v>
      </c>
      <c r="AF223">
        <f t="shared" si="8"/>
        <v>0.7639144202</v>
      </c>
      <c r="AH223">
        <f t="shared" si="9"/>
        <v>-0.6933806784</v>
      </c>
      <c r="AJ223">
        <f t="shared" si="10"/>
        <v>-0.8945503104</v>
      </c>
      <c r="AL223">
        <f t="shared" si="11"/>
        <v>-0.9928039972</v>
      </c>
      <c r="AN223">
        <f t="shared" si="12"/>
        <v>-0.7333563273</v>
      </c>
      <c r="AP223">
        <f t="shared" si="13"/>
        <v>-0.8862398468</v>
      </c>
      <c r="AR223">
        <f t="shared" si="14"/>
        <v>-0.74998326</v>
      </c>
    </row>
    <row r="224">
      <c r="B224" s="25">
        <v>39.0</v>
      </c>
      <c r="C224" s="9">
        <v>0.0</v>
      </c>
      <c r="D224" s="9">
        <v>3.0</v>
      </c>
      <c r="E224" s="9">
        <v>94.0</v>
      </c>
      <c r="F224" s="9">
        <v>199.0</v>
      </c>
      <c r="G224" s="9">
        <v>0.0</v>
      </c>
      <c r="H224" s="9">
        <v>0.0</v>
      </c>
      <c r="I224" s="9">
        <v>179.0</v>
      </c>
      <c r="J224" s="9">
        <v>0.0</v>
      </c>
      <c r="K224" s="9">
        <v>0.0</v>
      </c>
      <c r="L224" s="9">
        <v>1.0</v>
      </c>
      <c r="M224" s="9">
        <v>0.0</v>
      </c>
      <c r="N224" s="9">
        <v>3.0</v>
      </c>
      <c r="O224" s="9">
        <v>0.0</v>
      </c>
      <c r="R224">
        <f t="shared" si="1"/>
        <v>-1.708100506</v>
      </c>
      <c r="T224">
        <f t="shared" si="2"/>
        <v>-1.452116227</v>
      </c>
      <c r="V224">
        <f t="shared" si="3"/>
        <v>-0.1727508058</v>
      </c>
      <c r="X224">
        <f t="shared" si="4"/>
        <v>-2.133890947</v>
      </c>
      <c r="Z224">
        <f t="shared" si="5"/>
        <v>-0.9148049355</v>
      </c>
      <c r="AB224">
        <f t="shared" si="6"/>
        <v>-0.4179767596</v>
      </c>
      <c r="AD224">
        <f t="shared" si="7"/>
        <v>-1.008554555</v>
      </c>
      <c r="AF224">
        <f t="shared" si="8"/>
        <v>1.284264054</v>
      </c>
      <c r="AH224">
        <f t="shared" si="9"/>
        <v>-0.6933806784</v>
      </c>
      <c r="AJ224">
        <f t="shared" si="10"/>
        <v>-0.8945503104</v>
      </c>
      <c r="AL224">
        <f t="shared" si="11"/>
        <v>-0.9928039972</v>
      </c>
      <c r="AN224">
        <f t="shared" si="12"/>
        <v>-0.7333563273</v>
      </c>
      <c r="AP224">
        <f t="shared" si="13"/>
        <v>-0.8862398468</v>
      </c>
      <c r="AR224">
        <f t="shared" si="14"/>
        <v>-0.74998326</v>
      </c>
    </row>
    <row r="225">
      <c r="B225" s="25">
        <v>53.0</v>
      </c>
      <c r="C225" s="9">
        <v>1.0</v>
      </c>
      <c r="D225" s="9">
        <v>4.0</v>
      </c>
      <c r="E225" s="9">
        <v>123.0</v>
      </c>
      <c r="F225" s="9">
        <v>282.0</v>
      </c>
      <c r="G225" s="9">
        <v>0.0</v>
      </c>
      <c r="H225" s="9">
        <v>0.0</v>
      </c>
      <c r="I225" s="9">
        <v>95.0</v>
      </c>
      <c r="J225" s="9">
        <v>1.0</v>
      </c>
      <c r="K225" s="9">
        <v>2.0</v>
      </c>
      <c r="L225" s="9">
        <v>2.0</v>
      </c>
      <c r="M225" s="9">
        <v>2.0</v>
      </c>
      <c r="N225" s="9">
        <v>7.0</v>
      </c>
      <c r="O225" s="9">
        <v>3.0</v>
      </c>
      <c r="R225">
        <f t="shared" si="1"/>
        <v>-0.1591987646</v>
      </c>
      <c r="T225">
        <f t="shared" si="2"/>
        <v>0.6863235898</v>
      </c>
      <c r="V225">
        <f t="shared" si="3"/>
        <v>0.8708050825</v>
      </c>
      <c r="X225">
        <f t="shared" si="4"/>
        <v>-0.4951970939</v>
      </c>
      <c r="Z225">
        <f t="shared" si="5"/>
        <v>0.6830144627</v>
      </c>
      <c r="AB225">
        <f t="shared" si="6"/>
        <v>-0.4179767596</v>
      </c>
      <c r="AD225">
        <f t="shared" si="7"/>
        <v>-1.008554555</v>
      </c>
      <c r="AF225">
        <f t="shared" si="8"/>
        <v>-2.358183383</v>
      </c>
      <c r="AH225">
        <f t="shared" si="9"/>
        <v>1.437320365</v>
      </c>
      <c r="AJ225">
        <f t="shared" si="10"/>
        <v>0.8234987883</v>
      </c>
      <c r="AL225">
        <f t="shared" si="11"/>
        <v>0.6525734139</v>
      </c>
      <c r="AN225">
        <f t="shared" si="12"/>
        <v>1.440916201</v>
      </c>
      <c r="AP225">
        <f t="shared" si="13"/>
        <v>1.176409106</v>
      </c>
      <c r="AR225">
        <f t="shared" si="14"/>
        <v>1.705253909</v>
      </c>
    </row>
    <row r="226">
      <c r="B226" s="25">
        <v>63.0</v>
      </c>
      <c r="C226" s="9">
        <v>0.0</v>
      </c>
      <c r="D226" s="9">
        <v>4.0</v>
      </c>
      <c r="E226" s="9">
        <v>108.0</v>
      </c>
      <c r="F226" s="9">
        <v>269.0</v>
      </c>
      <c r="G226" s="9">
        <v>0.0</v>
      </c>
      <c r="H226" s="9">
        <v>0.0</v>
      </c>
      <c r="I226" s="9">
        <v>169.0</v>
      </c>
      <c r="J226" s="9">
        <v>1.0</v>
      </c>
      <c r="K226" s="9">
        <v>1.8</v>
      </c>
      <c r="L226" s="9">
        <v>2.0</v>
      </c>
      <c r="M226" s="9">
        <v>2.0</v>
      </c>
      <c r="N226" s="9">
        <v>3.0</v>
      </c>
      <c r="O226" s="9">
        <v>1.0</v>
      </c>
      <c r="R226">
        <f t="shared" si="1"/>
        <v>0.9471596224</v>
      </c>
      <c r="T226">
        <f t="shared" si="2"/>
        <v>-1.452116227</v>
      </c>
      <c r="V226">
        <f t="shared" si="3"/>
        <v>0.8708050825</v>
      </c>
      <c r="X226">
        <f t="shared" si="4"/>
        <v>-1.342797363</v>
      </c>
      <c r="Z226">
        <f t="shared" si="5"/>
        <v>0.4327535931</v>
      </c>
      <c r="AB226">
        <f t="shared" si="6"/>
        <v>-0.4179767596</v>
      </c>
      <c r="AD226">
        <f t="shared" si="7"/>
        <v>-1.008554555</v>
      </c>
      <c r="AF226">
        <f t="shared" si="8"/>
        <v>0.8506393592</v>
      </c>
      <c r="AH226">
        <f t="shared" si="9"/>
        <v>1.437320365</v>
      </c>
      <c r="AJ226">
        <f t="shared" si="10"/>
        <v>0.6516938784</v>
      </c>
      <c r="AL226">
        <f t="shared" si="11"/>
        <v>0.6525734139</v>
      </c>
      <c r="AN226">
        <f t="shared" si="12"/>
        <v>1.440916201</v>
      </c>
      <c r="AP226">
        <f t="shared" si="13"/>
        <v>-0.8862398468</v>
      </c>
      <c r="AR226">
        <f t="shared" si="14"/>
        <v>0.06842912956</v>
      </c>
    </row>
    <row r="227">
      <c r="B227" s="25">
        <v>34.0</v>
      </c>
      <c r="C227" s="9">
        <v>0.0</v>
      </c>
      <c r="D227" s="9">
        <v>2.0</v>
      </c>
      <c r="E227" s="9">
        <v>118.0</v>
      </c>
      <c r="F227" s="9">
        <v>210.0</v>
      </c>
      <c r="G227" s="9">
        <v>0.0</v>
      </c>
      <c r="H227" s="9">
        <v>0.0</v>
      </c>
      <c r="I227" s="9">
        <v>192.0</v>
      </c>
      <c r="J227" s="9">
        <v>0.0</v>
      </c>
      <c r="K227" s="9">
        <v>0.7</v>
      </c>
      <c r="L227" s="9">
        <v>1.0</v>
      </c>
      <c r="M227" s="9">
        <v>0.0</v>
      </c>
      <c r="N227" s="9">
        <v>3.0</v>
      </c>
      <c r="O227" s="9">
        <v>0.0</v>
      </c>
      <c r="R227">
        <f t="shared" si="1"/>
        <v>-2.2612797</v>
      </c>
      <c r="T227">
        <f t="shared" si="2"/>
        <v>-1.452116227</v>
      </c>
      <c r="V227">
        <f t="shared" si="3"/>
        <v>-1.216306694</v>
      </c>
      <c r="X227">
        <f t="shared" si="4"/>
        <v>-0.7777305168</v>
      </c>
      <c r="Z227">
        <f t="shared" si="5"/>
        <v>-0.7030457381</v>
      </c>
      <c r="AB227">
        <f t="shared" si="6"/>
        <v>-0.4179767596</v>
      </c>
      <c r="AD227">
        <f t="shared" si="7"/>
        <v>-1.008554555</v>
      </c>
      <c r="AF227">
        <f t="shared" si="8"/>
        <v>1.847976158</v>
      </c>
      <c r="AH227">
        <f t="shared" si="9"/>
        <v>-0.6933806784</v>
      </c>
      <c r="AJ227">
        <f t="shared" si="10"/>
        <v>-0.2932331258</v>
      </c>
      <c r="AL227">
        <f t="shared" si="11"/>
        <v>-0.9928039972</v>
      </c>
      <c r="AN227">
        <f t="shared" si="12"/>
        <v>-0.7333563273</v>
      </c>
      <c r="AP227">
        <f t="shared" si="13"/>
        <v>-0.8862398468</v>
      </c>
      <c r="AR227">
        <f t="shared" si="14"/>
        <v>-0.74998326</v>
      </c>
    </row>
    <row r="228">
      <c r="B228" s="25">
        <v>47.0</v>
      </c>
      <c r="C228" s="9">
        <v>1.0</v>
      </c>
      <c r="D228" s="9">
        <v>4.0</v>
      </c>
      <c r="E228" s="9">
        <v>112.0</v>
      </c>
      <c r="F228" s="9">
        <v>204.0</v>
      </c>
      <c r="G228" s="9">
        <v>0.0</v>
      </c>
      <c r="H228" s="9">
        <v>0.0</v>
      </c>
      <c r="I228" s="9">
        <v>143.0</v>
      </c>
      <c r="J228" s="9">
        <v>0.0</v>
      </c>
      <c r="K228" s="9">
        <v>0.1</v>
      </c>
      <c r="L228" s="9">
        <v>1.0</v>
      </c>
      <c r="M228" s="9">
        <v>0.0</v>
      </c>
      <c r="N228" s="9">
        <v>3.0</v>
      </c>
      <c r="O228" s="9">
        <v>0.0</v>
      </c>
      <c r="R228">
        <f t="shared" si="1"/>
        <v>-0.8230137968</v>
      </c>
      <c r="T228">
        <f t="shared" si="2"/>
        <v>0.6863235898</v>
      </c>
      <c r="V228">
        <f t="shared" si="3"/>
        <v>0.8708050825</v>
      </c>
      <c r="X228">
        <f t="shared" si="4"/>
        <v>-1.116770624</v>
      </c>
      <c r="Z228">
        <f t="shared" si="5"/>
        <v>-0.8185507549</v>
      </c>
      <c r="AB228">
        <f t="shared" si="6"/>
        <v>-0.4179767596</v>
      </c>
      <c r="AD228">
        <f t="shared" si="7"/>
        <v>-1.008554555</v>
      </c>
      <c r="AF228">
        <f t="shared" si="8"/>
        <v>-0.2767848477</v>
      </c>
      <c r="AH228">
        <f t="shared" si="9"/>
        <v>-0.6933806784</v>
      </c>
      <c r="AJ228">
        <f t="shared" si="10"/>
        <v>-0.8086478554</v>
      </c>
      <c r="AL228">
        <f t="shared" si="11"/>
        <v>-0.9928039972</v>
      </c>
      <c r="AN228">
        <f t="shared" si="12"/>
        <v>-0.7333563273</v>
      </c>
      <c r="AP228">
        <f t="shared" si="13"/>
        <v>-0.8862398468</v>
      </c>
      <c r="AR228">
        <f t="shared" si="14"/>
        <v>-0.74998326</v>
      </c>
    </row>
    <row r="229">
      <c r="B229" s="25">
        <v>67.0</v>
      </c>
      <c r="C229" s="9">
        <v>0.0</v>
      </c>
      <c r="D229" s="9">
        <v>3.0</v>
      </c>
      <c r="E229" s="9">
        <v>152.0</v>
      </c>
      <c r="F229" s="9">
        <v>277.0</v>
      </c>
      <c r="G229" s="9">
        <v>0.0</v>
      </c>
      <c r="H229" s="9">
        <v>0.0</v>
      </c>
      <c r="I229" s="9">
        <v>172.0</v>
      </c>
      <c r="J229" s="9">
        <v>0.0</v>
      </c>
      <c r="K229" s="9">
        <v>0.0</v>
      </c>
      <c r="L229" s="9">
        <v>1.0</v>
      </c>
      <c r="M229" s="9">
        <v>1.0</v>
      </c>
      <c r="N229" s="9">
        <v>3.0</v>
      </c>
      <c r="O229" s="9">
        <v>0.0</v>
      </c>
      <c r="R229">
        <f t="shared" si="1"/>
        <v>1.389702977</v>
      </c>
      <c r="T229">
        <f t="shared" si="2"/>
        <v>-1.452116227</v>
      </c>
      <c r="V229">
        <f t="shared" si="3"/>
        <v>-0.1727508058</v>
      </c>
      <c r="X229">
        <f t="shared" si="4"/>
        <v>1.143496759</v>
      </c>
      <c r="Z229">
        <f t="shared" si="5"/>
        <v>0.5867602821</v>
      </c>
      <c r="AB229">
        <f t="shared" si="6"/>
        <v>-0.4179767596</v>
      </c>
      <c r="AD229">
        <f t="shared" si="7"/>
        <v>-1.008554555</v>
      </c>
      <c r="AF229">
        <f t="shared" si="8"/>
        <v>0.9807267677</v>
      </c>
      <c r="AH229">
        <f t="shared" si="9"/>
        <v>-0.6933806784</v>
      </c>
      <c r="AJ229">
        <f t="shared" si="10"/>
        <v>-0.8945503104</v>
      </c>
      <c r="AL229">
        <f t="shared" si="11"/>
        <v>-0.9928039972</v>
      </c>
      <c r="AN229">
        <f t="shared" si="12"/>
        <v>0.3537799368</v>
      </c>
      <c r="AP229">
        <f t="shared" si="13"/>
        <v>-0.8862398468</v>
      </c>
      <c r="AR229">
        <f t="shared" si="14"/>
        <v>-0.74998326</v>
      </c>
    </row>
    <row r="230">
      <c r="B230" s="25">
        <v>54.0</v>
      </c>
      <c r="C230" s="9">
        <v>1.0</v>
      </c>
      <c r="D230" s="9">
        <v>4.0</v>
      </c>
      <c r="E230" s="9">
        <v>110.0</v>
      </c>
      <c r="F230" s="9">
        <v>206.0</v>
      </c>
      <c r="G230" s="9">
        <v>0.0</v>
      </c>
      <c r="H230" s="9">
        <v>2.0</v>
      </c>
      <c r="I230" s="9">
        <v>108.0</v>
      </c>
      <c r="J230" s="9">
        <v>1.0</v>
      </c>
      <c r="K230" s="9">
        <v>0.0</v>
      </c>
      <c r="L230" s="9">
        <v>2.0</v>
      </c>
      <c r="M230" s="9">
        <v>1.0</v>
      </c>
      <c r="N230" s="9">
        <v>3.0</v>
      </c>
      <c r="O230" s="9">
        <v>3.0</v>
      </c>
      <c r="R230">
        <f t="shared" si="1"/>
        <v>-0.0485629259</v>
      </c>
      <c r="T230">
        <f t="shared" si="2"/>
        <v>0.6863235898</v>
      </c>
      <c r="V230">
        <f t="shared" si="3"/>
        <v>0.8708050825</v>
      </c>
      <c r="X230">
        <f t="shared" si="4"/>
        <v>-1.229783993</v>
      </c>
      <c r="Z230">
        <f t="shared" si="5"/>
        <v>-0.7800490826</v>
      </c>
      <c r="AB230">
        <f t="shared" si="6"/>
        <v>-0.4179767596</v>
      </c>
      <c r="AD230">
        <f t="shared" si="7"/>
        <v>1.001739998</v>
      </c>
      <c r="AF230">
        <f t="shared" si="8"/>
        <v>-1.79447128</v>
      </c>
      <c r="AH230">
        <f t="shared" si="9"/>
        <v>1.437320365</v>
      </c>
      <c r="AJ230">
        <f t="shared" si="10"/>
        <v>-0.8945503104</v>
      </c>
      <c r="AL230">
        <f t="shared" si="11"/>
        <v>0.6525734139</v>
      </c>
      <c r="AN230">
        <f t="shared" si="12"/>
        <v>0.3537799368</v>
      </c>
      <c r="AP230">
        <f t="shared" si="13"/>
        <v>-0.8862398468</v>
      </c>
      <c r="AR230">
        <f t="shared" si="14"/>
        <v>1.705253909</v>
      </c>
    </row>
    <row r="231">
      <c r="B231" s="25">
        <v>66.0</v>
      </c>
      <c r="C231" s="9">
        <v>1.0</v>
      </c>
      <c r="D231" s="9">
        <v>4.0</v>
      </c>
      <c r="E231" s="9">
        <v>112.0</v>
      </c>
      <c r="F231" s="9">
        <v>212.0</v>
      </c>
      <c r="G231" s="9">
        <v>0.0</v>
      </c>
      <c r="H231" s="9">
        <v>2.0</v>
      </c>
      <c r="I231" s="9">
        <v>132.0</v>
      </c>
      <c r="J231" s="9">
        <v>1.0</v>
      </c>
      <c r="K231" s="9">
        <v>0.1</v>
      </c>
      <c r="L231" s="9">
        <v>1.0</v>
      </c>
      <c r="M231" s="9">
        <v>1.0</v>
      </c>
      <c r="N231" s="9">
        <v>3.0</v>
      </c>
      <c r="O231" s="9">
        <v>2.0</v>
      </c>
      <c r="R231">
        <f t="shared" si="1"/>
        <v>1.279067138</v>
      </c>
      <c r="T231">
        <f t="shared" si="2"/>
        <v>0.6863235898</v>
      </c>
      <c r="V231">
        <f t="shared" si="3"/>
        <v>0.8708050825</v>
      </c>
      <c r="X231">
        <f t="shared" si="4"/>
        <v>-1.116770624</v>
      </c>
      <c r="Z231">
        <f t="shared" si="5"/>
        <v>-0.6645440659</v>
      </c>
      <c r="AB231">
        <f t="shared" si="6"/>
        <v>-0.4179767596</v>
      </c>
      <c r="AD231">
        <f t="shared" si="7"/>
        <v>1.001739998</v>
      </c>
      <c r="AF231">
        <f t="shared" si="8"/>
        <v>-0.7537720121</v>
      </c>
      <c r="AH231">
        <f t="shared" si="9"/>
        <v>1.437320365</v>
      </c>
      <c r="AJ231">
        <f t="shared" si="10"/>
        <v>-0.8086478554</v>
      </c>
      <c r="AL231">
        <f t="shared" si="11"/>
        <v>-0.9928039972</v>
      </c>
      <c r="AN231">
        <f t="shared" si="12"/>
        <v>0.3537799368</v>
      </c>
      <c r="AP231">
        <f t="shared" si="13"/>
        <v>-0.8862398468</v>
      </c>
      <c r="AR231">
        <f t="shared" si="14"/>
        <v>0.8868415191</v>
      </c>
    </row>
    <row r="232">
      <c r="B232" s="25">
        <v>52.0</v>
      </c>
      <c r="C232" s="9">
        <v>0.0</v>
      </c>
      <c r="D232" s="9">
        <v>3.0</v>
      </c>
      <c r="E232" s="9">
        <v>136.0</v>
      </c>
      <c r="F232" s="9">
        <v>196.0</v>
      </c>
      <c r="G232" s="9">
        <v>0.0</v>
      </c>
      <c r="H232" s="9">
        <v>2.0</v>
      </c>
      <c r="I232" s="9">
        <v>169.0</v>
      </c>
      <c r="J232" s="9">
        <v>0.0</v>
      </c>
      <c r="K232" s="9">
        <v>0.1</v>
      </c>
      <c r="L232" s="9">
        <v>2.0</v>
      </c>
      <c r="M232" s="9">
        <v>0.0</v>
      </c>
      <c r="N232" s="9">
        <v>3.0</v>
      </c>
      <c r="O232" s="9">
        <v>0.0</v>
      </c>
      <c r="R232">
        <f t="shared" si="1"/>
        <v>-0.2698346033</v>
      </c>
      <c r="T232">
        <f t="shared" si="2"/>
        <v>-1.452116227</v>
      </c>
      <c r="V232">
        <f t="shared" si="3"/>
        <v>-0.1727508058</v>
      </c>
      <c r="X232">
        <f t="shared" si="4"/>
        <v>0.2393898056</v>
      </c>
      <c r="Z232">
        <f t="shared" si="5"/>
        <v>-0.9725574438</v>
      </c>
      <c r="AB232">
        <f t="shared" si="6"/>
        <v>-0.4179767596</v>
      </c>
      <c r="AD232">
        <f t="shared" si="7"/>
        <v>1.001739998</v>
      </c>
      <c r="AF232">
        <f t="shared" si="8"/>
        <v>0.8506393592</v>
      </c>
      <c r="AH232">
        <f t="shared" si="9"/>
        <v>-0.6933806784</v>
      </c>
      <c r="AJ232">
        <f t="shared" si="10"/>
        <v>-0.8086478554</v>
      </c>
      <c r="AL232">
        <f t="shared" si="11"/>
        <v>0.6525734139</v>
      </c>
      <c r="AN232">
        <f t="shared" si="12"/>
        <v>-0.7333563273</v>
      </c>
      <c r="AP232">
        <f t="shared" si="13"/>
        <v>-0.8862398468</v>
      </c>
      <c r="AR232">
        <f t="shared" si="14"/>
        <v>-0.74998326</v>
      </c>
    </row>
    <row r="233">
      <c r="B233" s="25">
        <v>55.0</v>
      </c>
      <c r="C233" s="9">
        <v>0.0</v>
      </c>
      <c r="D233" s="9">
        <v>4.0</v>
      </c>
      <c r="E233" s="9">
        <v>180.0</v>
      </c>
      <c r="F233" s="9">
        <v>327.0</v>
      </c>
      <c r="G233" s="9">
        <v>0.0</v>
      </c>
      <c r="H233" s="9">
        <v>1.0</v>
      </c>
      <c r="I233" s="9">
        <v>117.0</v>
      </c>
      <c r="J233" s="9">
        <v>1.0</v>
      </c>
      <c r="K233" s="9">
        <v>3.4</v>
      </c>
      <c r="L233" s="9">
        <v>2.0</v>
      </c>
      <c r="M233" s="9">
        <v>0.0</v>
      </c>
      <c r="N233" s="9">
        <v>3.0</v>
      </c>
      <c r="O233" s="9">
        <v>2.0</v>
      </c>
      <c r="R233">
        <f t="shared" si="1"/>
        <v>0.0620729128</v>
      </c>
      <c r="T233">
        <f t="shared" si="2"/>
        <v>-1.452116227</v>
      </c>
      <c r="V233">
        <f t="shared" si="3"/>
        <v>0.8708050825</v>
      </c>
      <c r="X233">
        <f t="shared" si="4"/>
        <v>2.725683927</v>
      </c>
      <c r="Z233">
        <f t="shared" si="5"/>
        <v>1.549302088</v>
      </c>
      <c r="AB233">
        <f t="shared" si="6"/>
        <v>-0.4179767596</v>
      </c>
      <c r="AD233">
        <f t="shared" si="7"/>
        <v>-0.003407278903</v>
      </c>
      <c r="AF233">
        <f t="shared" si="8"/>
        <v>-1.404209055</v>
      </c>
      <c r="AH233">
        <f t="shared" si="9"/>
        <v>1.437320365</v>
      </c>
      <c r="AJ233">
        <f t="shared" si="10"/>
        <v>2.026133157</v>
      </c>
      <c r="AL233">
        <f t="shared" si="11"/>
        <v>0.6525734139</v>
      </c>
      <c r="AN233">
        <f t="shared" si="12"/>
        <v>-0.7333563273</v>
      </c>
      <c r="AP233">
        <f t="shared" si="13"/>
        <v>-0.8862398468</v>
      </c>
      <c r="AR233">
        <f t="shared" si="14"/>
        <v>0.8868415191</v>
      </c>
    </row>
    <row r="234">
      <c r="B234" s="25">
        <v>49.0</v>
      </c>
      <c r="C234" s="9">
        <v>1.0</v>
      </c>
      <c r="D234" s="9">
        <v>3.0</v>
      </c>
      <c r="E234" s="9">
        <v>118.0</v>
      </c>
      <c r="F234" s="9">
        <v>149.0</v>
      </c>
      <c r="G234" s="9">
        <v>0.0</v>
      </c>
      <c r="H234" s="9">
        <v>2.0</v>
      </c>
      <c r="I234" s="9">
        <v>126.0</v>
      </c>
      <c r="J234" s="9">
        <v>0.0</v>
      </c>
      <c r="K234" s="9">
        <v>0.8</v>
      </c>
      <c r="L234" s="9">
        <v>1.0</v>
      </c>
      <c r="M234" s="9">
        <v>3.0</v>
      </c>
      <c r="N234" s="9">
        <v>3.0</v>
      </c>
      <c r="O234" s="9">
        <v>1.0</v>
      </c>
      <c r="R234">
        <f t="shared" si="1"/>
        <v>-0.6017421194</v>
      </c>
      <c r="T234">
        <f t="shared" si="2"/>
        <v>0.6863235898</v>
      </c>
      <c r="V234">
        <f t="shared" si="3"/>
        <v>-0.1727508058</v>
      </c>
      <c r="X234">
        <f t="shared" si="4"/>
        <v>-0.7777305168</v>
      </c>
      <c r="Z234">
        <f t="shared" si="5"/>
        <v>-1.877346742</v>
      </c>
      <c r="AB234">
        <f t="shared" si="6"/>
        <v>-0.4179767596</v>
      </c>
      <c r="AD234">
        <f t="shared" si="7"/>
        <v>1.001739998</v>
      </c>
      <c r="AF234">
        <f t="shared" si="8"/>
        <v>-1.013946829</v>
      </c>
      <c r="AH234">
        <f t="shared" si="9"/>
        <v>-0.6933806784</v>
      </c>
      <c r="AJ234">
        <f t="shared" si="10"/>
        <v>-0.2073306709</v>
      </c>
      <c r="AL234">
        <f t="shared" si="11"/>
        <v>-0.9928039972</v>
      </c>
      <c r="AN234">
        <f t="shared" si="12"/>
        <v>2.528052465</v>
      </c>
      <c r="AP234">
        <f t="shared" si="13"/>
        <v>-0.8862398468</v>
      </c>
      <c r="AR234">
        <f t="shared" si="14"/>
        <v>0.06842912956</v>
      </c>
    </row>
    <row r="235">
      <c r="B235" s="25">
        <v>74.0</v>
      </c>
      <c r="C235" s="9">
        <v>0.0</v>
      </c>
      <c r="D235" s="9">
        <v>2.0</v>
      </c>
      <c r="E235" s="9">
        <v>120.0</v>
      </c>
      <c r="F235" s="9">
        <v>269.0</v>
      </c>
      <c r="G235" s="9">
        <v>0.0</v>
      </c>
      <c r="H235" s="9">
        <v>2.0</v>
      </c>
      <c r="I235" s="9">
        <v>121.0</v>
      </c>
      <c r="J235" s="9">
        <v>1.0</v>
      </c>
      <c r="K235" s="9">
        <v>0.2</v>
      </c>
      <c r="L235" s="9">
        <v>1.0</v>
      </c>
      <c r="M235" s="9">
        <v>1.0</v>
      </c>
      <c r="N235" s="9">
        <v>3.0</v>
      </c>
      <c r="O235" s="9">
        <v>0.0</v>
      </c>
      <c r="R235">
        <f t="shared" si="1"/>
        <v>2.164153848</v>
      </c>
      <c r="T235">
        <f t="shared" si="2"/>
        <v>-1.452116227</v>
      </c>
      <c r="V235">
        <f t="shared" si="3"/>
        <v>-1.216306694</v>
      </c>
      <c r="X235">
        <f t="shared" si="4"/>
        <v>-0.6647171476</v>
      </c>
      <c r="Z235">
        <f t="shared" si="5"/>
        <v>0.4327535931</v>
      </c>
      <c r="AB235">
        <f t="shared" si="6"/>
        <v>-0.4179767596</v>
      </c>
      <c r="AD235">
        <f t="shared" si="7"/>
        <v>1.001739998</v>
      </c>
      <c r="AF235">
        <f t="shared" si="8"/>
        <v>-1.230759177</v>
      </c>
      <c r="AH235">
        <f t="shared" si="9"/>
        <v>1.437320365</v>
      </c>
      <c r="AJ235">
        <f t="shared" si="10"/>
        <v>-0.7227454005</v>
      </c>
      <c r="AL235">
        <f t="shared" si="11"/>
        <v>-0.9928039972</v>
      </c>
      <c r="AN235">
        <f t="shared" si="12"/>
        <v>0.3537799368</v>
      </c>
      <c r="AP235">
        <f t="shared" si="13"/>
        <v>-0.8862398468</v>
      </c>
      <c r="AR235">
        <f t="shared" si="14"/>
        <v>-0.74998326</v>
      </c>
    </row>
    <row r="236">
      <c r="B236" s="25">
        <v>54.0</v>
      </c>
      <c r="C236" s="9">
        <v>0.0</v>
      </c>
      <c r="D236" s="9">
        <v>3.0</v>
      </c>
      <c r="E236" s="9">
        <v>160.0</v>
      </c>
      <c r="F236" s="9">
        <v>201.0</v>
      </c>
      <c r="G236" s="9">
        <v>0.0</v>
      </c>
      <c r="H236" s="9">
        <v>0.0</v>
      </c>
      <c r="I236" s="9">
        <v>163.0</v>
      </c>
      <c r="J236" s="9">
        <v>0.0</v>
      </c>
      <c r="K236" s="9">
        <v>0.0</v>
      </c>
      <c r="L236" s="9">
        <v>1.0</v>
      </c>
      <c r="M236" s="9">
        <v>1.0</v>
      </c>
      <c r="N236" s="9">
        <v>3.0</v>
      </c>
      <c r="O236" s="9">
        <v>0.0</v>
      </c>
      <c r="R236">
        <f t="shared" si="1"/>
        <v>-0.0485629259</v>
      </c>
      <c r="T236">
        <f t="shared" si="2"/>
        <v>-1.452116227</v>
      </c>
      <c r="V236">
        <f t="shared" si="3"/>
        <v>-0.1727508058</v>
      </c>
      <c r="X236">
        <f t="shared" si="4"/>
        <v>1.595550236</v>
      </c>
      <c r="Z236">
        <f t="shared" si="5"/>
        <v>-0.8763032632</v>
      </c>
      <c r="AB236">
        <f t="shared" si="6"/>
        <v>-0.4179767596</v>
      </c>
      <c r="AD236">
        <f t="shared" si="7"/>
        <v>-1.008554555</v>
      </c>
      <c r="AF236">
        <f t="shared" si="8"/>
        <v>0.5904645422</v>
      </c>
      <c r="AH236">
        <f t="shared" si="9"/>
        <v>-0.6933806784</v>
      </c>
      <c r="AJ236">
        <f t="shared" si="10"/>
        <v>-0.8945503104</v>
      </c>
      <c r="AL236">
        <f t="shared" si="11"/>
        <v>-0.9928039972</v>
      </c>
      <c r="AN236">
        <f t="shared" si="12"/>
        <v>0.3537799368</v>
      </c>
      <c r="AP236">
        <f t="shared" si="13"/>
        <v>-0.8862398468</v>
      </c>
      <c r="AR236">
        <f t="shared" si="14"/>
        <v>-0.74998326</v>
      </c>
    </row>
    <row r="237">
      <c r="B237" s="25">
        <v>54.0</v>
      </c>
      <c r="C237" s="9">
        <v>1.0</v>
      </c>
      <c r="D237" s="9">
        <v>4.0</v>
      </c>
      <c r="E237" s="9">
        <v>122.0</v>
      </c>
      <c r="F237" s="9">
        <v>286.0</v>
      </c>
      <c r="G237" s="9">
        <v>0.0</v>
      </c>
      <c r="H237" s="9">
        <v>2.0</v>
      </c>
      <c r="I237" s="9">
        <v>116.0</v>
      </c>
      <c r="J237" s="9">
        <v>1.0</v>
      </c>
      <c r="K237" s="9">
        <v>3.2</v>
      </c>
      <c r="L237" s="9">
        <v>2.0</v>
      </c>
      <c r="M237" s="9">
        <v>2.0</v>
      </c>
      <c r="N237" s="9">
        <v>3.0</v>
      </c>
      <c r="O237" s="9">
        <v>3.0</v>
      </c>
      <c r="R237">
        <f t="shared" si="1"/>
        <v>-0.0485629259</v>
      </c>
      <c r="T237">
        <f t="shared" si="2"/>
        <v>0.6863235898</v>
      </c>
      <c r="V237">
        <f t="shared" si="3"/>
        <v>0.8708050825</v>
      </c>
      <c r="X237">
        <f t="shared" si="4"/>
        <v>-0.5517037785</v>
      </c>
      <c r="Z237">
        <f t="shared" si="5"/>
        <v>0.7600178072</v>
      </c>
      <c r="AB237">
        <f t="shared" si="6"/>
        <v>-0.4179767596</v>
      </c>
      <c r="AD237">
        <f t="shared" si="7"/>
        <v>1.001739998</v>
      </c>
      <c r="AF237">
        <f t="shared" si="8"/>
        <v>-1.447571524</v>
      </c>
      <c r="AH237">
        <f t="shared" si="9"/>
        <v>1.437320365</v>
      </c>
      <c r="AJ237">
        <f t="shared" si="10"/>
        <v>1.854328248</v>
      </c>
      <c r="AL237">
        <f t="shared" si="11"/>
        <v>0.6525734139</v>
      </c>
      <c r="AN237">
        <f t="shared" si="12"/>
        <v>1.440916201</v>
      </c>
      <c r="AP237">
        <f t="shared" si="13"/>
        <v>-0.8862398468</v>
      </c>
      <c r="AR237">
        <f t="shared" si="14"/>
        <v>1.705253909</v>
      </c>
    </row>
    <row r="238">
      <c r="B238" s="25">
        <v>56.0</v>
      </c>
      <c r="C238" s="9">
        <v>1.0</v>
      </c>
      <c r="D238" s="9">
        <v>4.0</v>
      </c>
      <c r="E238" s="9">
        <v>130.0</v>
      </c>
      <c r="F238" s="9">
        <v>283.0</v>
      </c>
      <c r="G238" s="9">
        <v>1.0</v>
      </c>
      <c r="H238" s="9">
        <v>2.0</v>
      </c>
      <c r="I238" s="9">
        <v>103.0</v>
      </c>
      <c r="J238" s="9">
        <v>1.0</v>
      </c>
      <c r="K238" s="9">
        <v>1.6</v>
      </c>
      <c r="L238" s="9">
        <v>3.0</v>
      </c>
      <c r="M238" s="9">
        <v>0.0</v>
      </c>
      <c r="N238" s="9">
        <v>7.0</v>
      </c>
      <c r="O238" s="9">
        <v>2.0</v>
      </c>
      <c r="R238">
        <f t="shared" si="1"/>
        <v>0.1727087515</v>
      </c>
      <c r="T238">
        <f t="shared" si="2"/>
        <v>0.6863235898</v>
      </c>
      <c r="V238">
        <f t="shared" si="3"/>
        <v>0.8708050825</v>
      </c>
      <c r="X238">
        <f t="shared" si="4"/>
        <v>-0.09965030186</v>
      </c>
      <c r="Z238">
        <f t="shared" si="5"/>
        <v>0.7022652988</v>
      </c>
      <c r="AB238">
        <f t="shared" si="6"/>
        <v>2.384367424</v>
      </c>
      <c r="AD238">
        <f t="shared" si="7"/>
        <v>1.001739998</v>
      </c>
      <c r="AF238">
        <f t="shared" si="8"/>
        <v>-2.011283627</v>
      </c>
      <c r="AH238">
        <f t="shared" si="9"/>
        <v>1.437320365</v>
      </c>
      <c r="AJ238">
        <f t="shared" si="10"/>
        <v>0.4798889686</v>
      </c>
      <c r="AL238">
        <f t="shared" si="11"/>
        <v>2.297950825</v>
      </c>
      <c r="AN238">
        <f t="shared" si="12"/>
        <v>-0.7333563273</v>
      </c>
      <c r="AP238">
        <f t="shared" si="13"/>
        <v>1.176409106</v>
      </c>
      <c r="AR238">
        <f t="shared" si="14"/>
        <v>0.8868415191</v>
      </c>
    </row>
    <row r="239">
      <c r="B239" s="25">
        <v>46.0</v>
      </c>
      <c r="C239" s="9">
        <v>1.0</v>
      </c>
      <c r="D239" s="9">
        <v>4.0</v>
      </c>
      <c r="E239" s="9">
        <v>120.0</v>
      </c>
      <c r="F239" s="9">
        <v>249.0</v>
      </c>
      <c r="G239" s="9">
        <v>0.0</v>
      </c>
      <c r="H239" s="9">
        <v>2.0</v>
      </c>
      <c r="I239" s="9">
        <v>144.0</v>
      </c>
      <c r="J239" s="9">
        <v>0.0</v>
      </c>
      <c r="K239" s="9">
        <v>0.8</v>
      </c>
      <c r="L239" s="9">
        <v>1.0</v>
      </c>
      <c r="M239" s="9">
        <v>0.0</v>
      </c>
      <c r="N239" s="9">
        <v>7.0</v>
      </c>
      <c r="O239" s="9">
        <v>1.0</v>
      </c>
      <c r="R239">
        <f t="shared" si="1"/>
        <v>-0.9336496355</v>
      </c>
      <c r="T239">
        <f t="shared" si="2"/>
        <v>0.6863235898</v>
      </c>
      <c r="V239">
        <f t="shared" si="3"/>
        <v>0.8708050825</v>
      </c>
      <c r="X239">
        <f t="shared" si="4"/>
        <v>-0.6647171476</v>
      </c>
      <c r="Z239">
        <f t="shared" si="5"/>
        <v>0.04773687066</v>
      </c>
      <c r="AB239">
        <f t="shared" si="6"/>
        <v>-0.4179767596</v>
      </c>
      <c r="AD239">
        <f t="shared" si="7"/>
        <v>1.001739998</v>
      </c>
      <c r="AF239">
        <f t="shared" si="8"/>
        <v>-0.2334223782</v>
      </c>
      <c r="AH239">
        <f t="shared" si="9"/>
        <v>-0.6933806784</v>
      </c>
      <c r="AJ239">
        <f t="shared" si="10"/>
        <v>-0.2073306709</v>
      </c>
      <c r="AL239">
        <f t="shared" si="11"/>
        <v>-0.9928039972</v>
      </c>
      <c r="AN239">
        <f t="shared" si="12"/>
        <v>-0.7333563273</v>
      </c>
      <c r="AP239">
        <f t="shared" si="13"/>
        <v>1.176409106</v>
      </c>
      <c r="AR239">
        <f t="shared" si="14"/>
        <v>0.06842912956</v>
      </c>
    </row>
    <row r="240">
      <c r="B240" s="25">
        <v>49.0</v>
      </c>
      <c r="C240" s="9">
        <v>0.0</v>
      </c>
      <c r="D240" s="9">
        <v>2.0</v>
      </c>
      <c r="E240" s="9">
        <v>134.0</v>
      </c>
      <c r="F240" s="9">
        <v>271.0</v>
      </c>
      <c r="G240" s="9">
        <v>0.0</v>
      </c>
      <c r="H240" s="9">
        <v>0.0</v>
      </c>
      <c r="I240" s="9">
        <v>162.0</v>
      </c>
      <c r="J240" s="9">
        <v>0.0</v>
      </c>
      <c r="K240" s="9">
        <v>0.0</v>
      </c>
      <c r="L240" s="9">
        <v>2.0</v>
      </c>
      <c r="M240" s="9">
        <v>0.0</v>
      </c>
      <c r="N240" s="9">
        <v>3.0</v>
      </c>
      <c r="O240" s="9">
        <v>0.0</v>
      </c>
      <c r="R240">
        <f t="shared" si="1"/>
        <v>-0.6017421194</v>
      </c>
      <c r="T240">
        <f t="shared" si="2"/>
        <v>-1.452116227</v>
      </c>
      <c r="V240">
        <f t="shared" si="3"/>
        <v>-1.216306694</v>
      </c>
      <c r="X240">
        <f t="shared" si="4"/>
        <v>0.1263764365</v>
      </c>
      <c r="Z240">
        <f t="shared" si="5"/>
        <v>0.4712552654</v>
      </c>
      <c r="AB240">
        <f t="shared" si="6"/>
        <v>-0.4179767596</v>
      </c>
      <c r="AD240">
        <f t="shared" si="7"/>
        <v>-1.008554555</v>
      </c>
      <c r="AF240">
        <f t="shared" si="8"/>
        <v>0.5471020727</v>
      </c>
      <c r="AH240">
        <f t="shared" si="9"/>
        <v>-0.6933806784</v>
      </c>
      <c r="AJ240">
        <f t="shared" si="10"/>
        <v>-0.8945503104</v>
      </c>
      <c r="AL240">
        <f t="shared" si="11"/>
        <v>0.6525734139</v>
      </c>
      <c r="AN240">
        <f t="shared" si="12"/>
        <v>-0.7333563273</v>
      </c>
      <c r="AP240">
        <f t="shared" si="13"/>
        <v>-0.8862398468</v>
      </c>
      <c r="AR240">
        <f t="shared" si="14"/>
        <v>-0.74998326</v>
      </c>
    </row>
    <row r="241">
      <c r="B241" s="25">
        <v>42.0</v>
      </c>
      <c r="C241" s="9">
        <v>1.0</v>
      </c>
      <c r="D241" s="9">
        <v>2.0</v>
      </c>
      <c r="E241" s="9">
        <v>120.0</v>
      </c>
      <c r="F241" s="9">
        <v>295.0</v>
      </c>
      <c r="G241" s="9">
        <v>0.0</v>
      </c>
      <c r="H241" s="9">
        <v>0.0</v>
      </c>
      <c r="I241" s="9">
        <v>162.0</v>
      </c>
      <c r="J241" s="9">
        <v>0.0</v>
      </c>
      <c r="K241" s="9">
        <v>0.0</v>
      </c>
      <c r="L241" s="9">
        <v>1.0</v>
      </c>
      <c r="M241" s="9">
        <v>0.0</v>
      </c>
      <c r="N241" s="9">
        <v>3.0</v>
      </c>
      <c r="O241" s="9">
        <v>0.0</v>
      </c>
      <c r="R241">
        <f t="shared" si="1"/>
        <v>-1.37619299</v>
      </c>
      <c r="T241">
        <f t="shared" si="2"/>
        <v>0.6863235898</v>
      </c>
      <c r="V241">
        <f t="shared" si="3"/>
        <v>-1.216306694</v>
      </c>
      <c r="X241">
        <f t="shared" si="4"/>
        <v>-0.6647171476</v>
      </c>
      <c r="Z241">
        <f t="shared" si="5"/>
        <v>0.9332753323</v>
      </c>
      <c r="AB241">
        <f t="shared" si="6"/>
        <v>-0.4179767596</v>
      </c>
      <c r="AD241">
        <f t="shared" si="7"/>
        <v>-1.008554555</v>
      </c>
      <c r="AF241">
        <f t="shared" si="8"/>
        <v>0.5471020727</v>
      </c>
      <c r="AH241">
        <f t="shared" si="9"/>
        <v>-0.6933806784</v>
      </c>
      <c r="AJ241">
        <f t="shared" si="10"/>
        <v>-0.8945503104</v>
      </c>
      <c r="AL241">
        <f t="shared" si="11"/>
        <v>-0.9928039972</v>
      </c>
      <c r="AN241">
        <f t="shared" si="12"/>
        <v>-0.7333563273</v>
      </c>
      <c r="AP241">
        <f t="shared" si="13"/>
        <v>-0.8862398468</v>
      </c>
      <c r="AR241">
        <f t="shared" si="14"/>
        <v>-0.74998326</v>
      </c>
    </row>
    <row r="242">
      <c r="B242" s="25">
        <v>41.0</v>
      </c>
      <c r="C242" s="9">
        <v>1.0</v>
      </c>
      <c r="D242" s="9">
        <v>2.0</v>
      </c>
      <c r="E242" s="9">
        <v>110.0</v>
      </c>
      <c r="F242" s="9">
        <v>235.0</v>
      </c>
      <c r="G242" s="9">
        <v>0.0</v>
      </c>
      <c r="H242" s="9">
        <v>0.0</v>
      </c>
      <c r="I242" s="9">
        <v>153.0</v>
      </c>
      <c r="J242" s="9">
        <v>0.0</v>
      </c>
      <c r="K242" s="9">
        <v>0.0</v>
      </c>
      <c r="L242" s="9">
        <v>1.0</v>
      </c>
      <c r="M242" s="9">
        <v>0.0</v>
      </c>
      <c r="N242" s="9">
        <v>3.0</v>
      </c>
      <c r="O242" s="9">
        <v>0.0</v>
      </c>
      <c r="R242">
        <f t="shared" si="1"/>
        <v>-1.486828829</v>
      </c>
      <c r="T242">
        <f t="shared" si="2"/>
        <v>0.6863235898</v>
      </c>
      <c r="V242">
        <f t="shared" si="3"/>
        <v>-1.216306694</v>
      </c>
      <c r="X242">
        <f t="shared" si="4"/>
        <v>-1.229783993</v>
      </c>
      <c r="Z242">
        <f t="shared" si="5"/>
        <v>-0.2217748351</v>
      </c>
      <c r="AB242">
        <f t="shared" si="6"/>
        <v>-0.4179767596</v>
      </c>
      <c r="AD242">
        <f t="shared" si="7"/>
        <v>-1.008554555</v>
      </c>
      <c r="AF242">
        <f t="shared" si="8"/>
        <v>0.1568398473</v>
      </c>
      <c r="AH242">
        <f t="shared" si="9"/>
        <v>-0.6933806784</v>
      </c>
      <c r="AJ242">
        <f t="shared" si="10"/>
        <v>-0.8945503104</v>
      </c>
      <c r="AL242">
        <f t="shared" si="11"/>
        <v>-0.9928039972</v>
      </c>
      <c r="AN242">
        <f t="shared" si="12"/>
        <v>-0.7333563273</v>
      </c>
      <c r="AP242">
        <f t="shared" si="13"/>
        <v>-0.8862398468</v>
      </c>
      <c r="AR242">
        <f t="shared" si="14"/>
        <v>-0.74998326</v>
      </c>
    </row>
    <row r="243">
      <c r="B243" s="25">
        <v>41.0</v>
      </c>
      <c r="C243" s="9">
        <v>0.0</v>
      </c>
      <c r="D243" s="9">
        <v>2.0</v>
      </c>
      <c r="E243" s="9">
        <v>126.0</v>
      </c>
      <c r="F243" s="9">
        <v>306.0</v>
      </c>
      <c r="G243" s="9">
        <v>0.0</v>
      </c>
      <c r="H243" s="9">
        <v>0.0</v>
      </c>
      <c r="I243" s="9">
        <v>163.0</v>
      </c>
      <c r="J243" s="9">
        <v>0.0</v>
      </c>
      <c r="K243" s="9">
        <v>0.0</v>
      </c>
      <c r="L243" s="9">
        <v>1.0</v>
      </c>
      <c r="M243" s="9">
        <v>0.0</v>
      </c>
      <c r="N243" s="9">
        <v>3.0</v>
      </c>
      <c r="O243" s="9">
        <v>0.0</v>
      </c>
      <c r="R243">
        <f t="shared" si="1"/>
        <v>-1.486828829</v>
      </c>
      <c r="T243">
        <f t="shared" si="2"/>
        <v>-1.452116227</v>
      </c>
      <c r="V243">
        <f t="shared" si="3"/>
        <v>-1.216306694</v>
      </c>
      <c r="X243">
        <f t="shared" si="4"/>
        <v>-0.3256770402</v>
      </c>
      <c r="Z243">
        <f t="shared" si="5"/>
        <v>1.14503453</v>
      </c>
      <c r="AB243">
        <f t="shared" si="6"/>
        <v>-0.4179767596</v>
      </c>
      <c r="AD243">
        <f t="shared" si="7"/>
        <v>-1.008554555</v>
      </c>
      <c r="AF243">
        <f t="shared" si="8"/>
        <v>0.5904645422</v>
      </c>
      <c r="AH243">
        <f t="shared" si="9"/>
        <v>-0.6933806784</v>
      </c>
      <c r="AJ243">
        <f t="shared" si="10"/>
        <v>-0.8945503104</v>
      </c>
      <c r="AL243">
        <f t="shared" si="11"/>
        <v>-0.9928039972</v>
      </c>
      <c r="AN243">
        <f t="shared" si="12"/>
        <v>-0.7333563273</v>
      </c>
      <c r="AP243">
        <f t="shared" si="13"/>
        <v>-0.8862398468</v>
      </c>
      <c r="AR243">
        <f t="shared" si="14"/>
        <v>-0.74998326</v>
      </c>
    </row>
    <row r="244">
      <c r="B244" s="25">
        <v>49.0</v>
      </c>
      <c r="C244" s="9">
        <v>0.0</v>
      </c>
      <c r="D244" s="9">
        <v>4.0</v>
      </c>
      <c r="E244" s="9">
        <v>130.0</v>
      </c>
      <c r="F244" s="9">
        <v>269.0</v>
      </c>
      <c r="G244" s="9">
        <v>0.0</v>
      </c>
      <c r="H244" s="9">
        <v>0.0</v>
      </c>
      <c r="I244" s="9">
        <v>163.0</v>
      </c>
      <c r="J244" s="9">
        <v>0.0</v>
      </c>
      <c r="K244" s="9">
        <v>0.0</v>
      </c>
      <c r="L244" s="9">
        <v>1.0</v>
      </c>
      <c r="M244" s="9">
        <v>0.0</v>
      </c>
      <c r="N244" s="9">
        <v>3.0</v>
      </c>
      <c r="O244" s="9">
        <v>0.0</v>
      </c>
      <c r="R244">
        <f t="shared" si="1"/>
        <v>-0.6017421194</v>
      </c>
      <c r="T244">
        <f t="shared" si="2"/>
        <v>-1.452116227</v>
      </c>
      <c r="V244">
        <f t="shared" si="3"/>
        <v>0.8708050825</v>
      </c>
      <c r="X244">
        <f t="shared" si="4"/>
        <v>-0.09965030186</v>
      </c>
      <c r="Z244">
        <f t="shared" si="5"/>
        <v>0.4327535931</v>
      </c>
      <c r="AB244">
        <f t="shared" si="6"/>
        <v>-0.4179767596</v>
      </c>
      <c r="AD244">
        <f t="shared" si="7"/>
        <v>-1.008554555</v>
      </c>
      <c r="AF244">
        <f t="shared" si="8"/>
        <v>0.5904645422</v>
      </c>
      <c r="AH244">
        <f t="shared" si="9"/>
        <v>-0.6933806784</v>
      </c>
      <c r="AJ244">
        <f t="shared" si="10"/>
        <v>-0.8945503104</v>
      </c>
      <c r="AL244">
        <f t="shared" si="11"/>
        <v>-0.9928039972</v>
      </c>
      <c r="AN244">
        <f t="shared" si="12"/>
        <v>-0.7333563273</v>
      </c>
      <c r="AP244">
        <f t="shared" si="13"/>
        <v>-0.8862398468</v>
      </c>
      <c r="AR244">
        <f t="shared" si="14"/>
        <v>-0.74998326</v>
      </c>
    </row>
    <row r="245">
      <c r="B245" s="25">
        <v>61.0</v>
      </c>
      <c r="C245" s="9">
        <v>1.0</v>
      </c>
      <c r="D245" s="9">
        <v>1.0</v>
      </c>
      <c r="E245" s="9">
        <v>134.0</v>
      </c>
      <c r="F245" s="9">
        <v>234.0</v>
      </c>
      <c r="G245" s="9">
        <v>0.0</v>
      </c>
      <c r="H245" s="9">
        <v>0.0</v>
      </c>
      <c r="I245" s="9">
        <v>145.0</v>
      </c>
      <c r="J245" s="9">
        <v>0.0</v>
      </c>
      <c r="K245" s="9">
        <v>2.6</v>
      </c>
      <c r="L245" s="9">
        <v>2.0</v>
      </c>
      <c r="M245" s="9">
        <v>2.0</v>
      </c>
      <c r="N245" s="9">
        <v>3.0</v>
      </c>
      <c r="O245" s="9">
        <v>2.0</v>
      </c>
      <c r="R245">
        <f t="shared" si="1"/>
        <v>0.725887945</v>
      </c>
      <c r="T245">
        <f t="shared" si="2"/>
        <v>0.6863235898</v>
      </c>
      <c r="V245">
        <f t="shared" si="3"/>
        <v>-2.259862583</v>
      </c>
      <c r="X245">
        <f t="shared" si="4"/>
        <v>0.1263764365</v>
      </c>
      <c r="Z245">
        <f t="shared" si="5"/>
        <v>-0.2410256712</v>
      </c>
      <c r="AB245">
        <f t="shared" si="6"/>
        <v>-0.4179767596</v>
      </c>
      <c r="AD245">
        <f t="shared" si="7"/>
        <v>-1.008554555</v>
      </c>
      <c r="AF245">
        <f t="shared" si="8"/>
        <v>-0.1900599087</v>
      </c>
      <c r="AH245">
        <f t="shared" si="9"/>
        <v>-0.6933806784</v>
      </c>
      <c r="AJ245">
        <f t="shared" si="10"/>
        <v>1.338913518</v>
      </c>
      <c r="AL245">
        <f t="shared" si="11"/>
        <v>0.6525734139</v>
      </c>
      <c r="AN245">
        <f t="shared" si="12"/>
        <v>1.440916201</v>
      </c>
      <c r="AP245">
        <f t="shared" si="13"/>
        <v>-0.8862398468</v>
      </c>
      <c r="AR245">
        <f t="shared" si="14"/>
        <v>0.8868415191</v>
      </c>
    </row>
    <row r="246">
      <c r="B246" s="25">
        <v>60.0</v>
      </c>
      <c r="C246" s="9">
        <v>0.0</v>
      </c>
      <c r="D246" s="9">
        <v>3.0</v>
      </c>
      <c r="E246" s="9">
        <v>120.0</v>
      </c>
      <c r="F246" s="9">
        <v>178.0</v>
      </c>
      <c r="G246" s="9">
        <v>1.0</v>
      </c>
      <c r="H246" s="9">
        <v>0.0</v>
      </c>
      <c r="I246" s="9">
        <v>96.0</v>
      </c>
      <c r="J246" s="9">
        <v>0.0</v>
      </c>
      <c r="K246" s="9">
        <v>0.0</v>
      </c>
      <c r="L246" s="9">
        <v>1.0</v>
      </c>
      <c r="M246" s="9">
        <v>0.0</v>
      </c>
      <c r="N246" s="9">
        <v>3.0</v>
      </c>
      <c r="O246" s="9">
        <v>0.0</v>
      </c>
      <c r="R246">
        <f t="shared" si="1"/>
        <v>0.6152521063</v>
      </c>
      <c r="T246">
        <f t="shared" si="2"/>
        <v>-1.452116227</v>
      </c>
      <c r="V246">
        <f t="shared" si="3"/>
        <v>-0.1727508058</v>
      </c>
      <c r="X246">
        <f t="shared" si="4"/>
        <v>-0.6647171476</v>
      </c>
      <c r="Z246">
        <f t="shared" si="5"/>
        <v>-1.319072494</v>
      </c>
      <c r="AB246">
        <f t="shared" si="6"/>
        <v>2.384367424</v>
      </c>
      <c r="AD246">
        <f t="shared" si="7"/>
        <v>-1.008554555</v>
      </c>
      <c r="AF246">
        <f t="shared" si="8"/>
        <v>-2.314820914</v>
      </c>
      <c r="AH246">
        <f t="shared" si="9"/>
        <v>-0.6933806784</v>
      </c>
      <c r="AJ246">
        <f t="shared" si="10"/>
        <v>-0.8945503104</v>
      </c>
      <c r="AL246">
        <f t="shared" si="11"/>
        <v>-0.9928039972</v>
      </c>
      <c r="AN246">
        <f t="shared" si="12"/>
        <v>-0.7333563273</v>
      </c>
      <c r="AP246">
        <f t="shared" si="13"/>
        <v>-0.8862398468</v>
      </c>
      <c r="AR246">
        <f t="shared" si="14"/>
        <v>-0.74998326</v>
      </c>
    </row>
    <row r="247">
      <c r="B247" s="25">
        <v>67.0</v>
      </c>
      <c r="C247" s="9">
        <v>1.0</v>
      </c>
      <c r="D247" s="9">
        <v>4.0</v>
      </c>
      <c r="E247" s="9">
        <v>120.0</v>
      </c>
      <c r="F247" s="9">
        <v>237.0</v>
      </c>
      <c r="G247" s="9">
        <v>0.0</v>
      </c>
      <c r="H247" s="9">
        <v>0.0</v>
      </c>
      <c r="I247" s="9">
        <v>71.0</v>
      </c>
      <c r="J247" s="9">
        <v>0.0</v>
      </c>
      <c r="K247" s="9">
        <v>1.0</v>
      </c>
      <c r="L247" s="9">
        <v>2.0</v>
      </c>
      <c r="M247" s="9">
        <v>0.0</v>
      </c>
      <c r="N247" s="9">
        <v>3.0</v>
      </c>
      <c r="O247" s="9">
        <v>2.0</v>
      </c>
      <c r="R247">
        <f t="shared" si="1"/>
        <v>1.389702977</v>
      </c>
      <c r="T247">
        <f t="shared" si="2"/>
        <v>0.6863235898</v>
      </c>
      <c r="V247">
        <f t="shared" si="3"/>
        <v>0.8708050825</v>
      </c>
      <c r="X247">
        <f t="shared" si="4"/>
        <v>-0.6647171476</v>
      </c>
      <c r="Z247">
        <f t="shared" si="5"/>
        <v>-0.1832731628</v>
      </c>
      <c r="AB247">
        <f t="shared" si="6"/>
        <v>-0.4179767596</v>
      </c>
      <c r="AD247">
        <f t="shared" si="7"/>
        <v>-1.008554555</v>
      </c>
      <c r="AF247">
        <f t="shared" si="8"/>
        <v>-3.398882651</v>
      </c>
      <c r="AH247">
        <f t="shared" si="9"/>
        <v>-0.6933806784</v>
      </c>
      <c r="AJ247">
        <f t="shared" si="10"/>
        <v>-0.03552576102</v>
      </c>
      <c r="AL247">
        <f t="shared" si="11"/>
        <v>0.6525734139</v>
      </c>
      <c r="AN247">
        <f t="shared" si="12"/>
        <v>-0.7333563273</v>
      </c>
      <c r="AP247">
        <f t="shared" si="13"/>
        <v>-0.8862398468</v>
      </c>
      <c r="AR247">
        <f t="shared" si="14"/>
        <v>0.8868415191</v>
      </c>
    </row>
    <row r="248">
      <c r="B248" s="25">
        <v>58.0</v>
      </c>
      <c r="C248" s="9">
        <v>1.0</v>
      </c>
      <c r="D248" s="9">
        <v>4.0</v>
      </c>
      <c r="E248" s="9">
        <v>100.0</v>
      </c>
      <c r="F248" s="9">
        <v>234.0</v>
      </c>
      <c r="G248" s="9">
        <v>0.0</v>
      </c>
      <c r="H248" s="9">
        <v>0.0</v>
      </c>
      <c r="I248" s="9">
        <v>156.0</v>
      </c>
      <c r="J248" s="9">
        <v>0.0</v>
      </c>
      <c r="K248" s="9">
        <v>0.1</v>
      </c>
      <c r="L248" s="9">
        <v>1.0</v>
      </c>
      <c r="M248" s="9">
        <v>1.0</v>
      </c>
      <c r="N248" s="9">
        <v>7.0</v>
      </c>
      <c r="O248" s="9">
        <v>2.0</v>
      </c>
      <c r="R248">
        <f t="shared" si="1"/>
        <v>0.3939804289</v>
      </c>
      <c r="T248">
        <f t="shared" si="2"/>
        <v>0.6863235898</v>
      </c>
      <c r="V248">
        <f t="shared" si="3"/>
        <v>0.8708050825</v>
      </c>
      <c r="X248">
        <f t="shared" si="4"/>
        <v>-1.794850839</v>
      </c>
      <c r="Z248">
        <f t="shared" si="5"/>
        <v>-0.2410256712</v>
      </c>
      <c r="AB248">
        <f t="shared" si="6"/>
        <v>-0.4179767596</v>
      </c>
      <c r="AD248">
        <f t="shared" si="7"/>
        <v>-1.008554555</v>
      </c>
      <c r="AF248">
        <f t="shared" si="8"/>
        <v>0.2869272558</v>
      </c>
      <c r="AH248">
        <f t="shared" si="9"/>
        <v>-0.6933806784</v>
      </c>
      <c r="AJ248">
        <f t="shared" si="10"/>
        <v>-0.8086478554</v>
      </c>
      <c r="AL248">
        <f t="shared" si="11"/>
        <v>-0.9928039972</v>
      </c>
      <c r="AN248">
        <f t="shared" si="12"/>
        <v>0.3537799368</v>
      </c>
      <c r="AP248">
        <f t="shared" si="13"/>
        <v>1.176409106</v>
      </c>
      <c r="AR248">
        <f t="shared" si="14"/>
        <v>0.8868415191</v>
      </c>
    </row>
    <row r="249">
      <c r="B249" s="25">
        <v>47.0</v>
      </c>
      <c r="C249" s="9">
        <v>1.0</v>
      </c>
      <c r="D249" s="9">
        <v>4.0</v>
      </c>
      <c r="E249" s="9">
        <v>110.0</v>
      </c>
      <c r="F249" s="9">
        <v>275.0</v>
      </c>
      <c r="G249" s="9">
        <v>0.0</v>
      </c>
      <c r="H249" s="9">
        <v>2.0</v>
      </c>
      <c r="I249" s="9">
        <v>118.0</v>
      </c>
      <c r="J249" s="9">
        <v>1.0</v>
      </c>
      <c r="K249" s="9">
        <v>1.0</v>
      </c>
      <c r="L249" s="9">
        <v>2.0</v>
      </c>
      <c r="M249" s="9">
        <v>1.0</v>
      </c>
      <c r="N249" s="9">
        <v>3.0</v>
      </c>
      <c r="O249" s="9">
        <v>1.0</v>
      </c>
      <c r="R249">
        <f t="shared" si="1"/>
        <v>-0.8230137968</v>
      </c>
      <c r="T249">
        <f t="shared" si="2"/>
        <v>0.6863235898</v>
      </c>
      <c r="V249">
        <f t="shared" si="3"/>
        <v>0.8708050825</v>
      </c>
      <c r="X249">
        <f t="shared" si="4"/>
        <v>-1.229783993</v>
      </c>
      <c r="Z249">
        <f t="shared" si="5"/>
        <v>0.5482586098</v>
      </c>
      <c r="AB249">
        <f t="shared" si="6"/>
        <v>-0.4179767596</v>
      </c>
      <c r="AD249">
        <f t="shared" si="7"/>
        <v>1.001739998</v>
      </c>
      <c r="AF249">
        <f t="shared" si="8"/>
        <v>-1.360846585</v>
      </c>
      <c r="AH249">
        <f t="shared" si="9"/>
        <v>1.437320365</v>
      </c>
      <c r="AJ249">
        <f t="shared" si="10"/>
        <v>-0.03552576102</v>
      </c>
      <c r="AL249">
        <f t="shared" si="11"/>
        <v>0.6525734139</v>
      </c>
      <c r="AN249">
        <f t="shared" si="12"/>
        <v>0.3537799368</v>
      </c>
      <c r="AP249">
        <f t="shared" si="13"/>
        <v>-0.8862398468</v>
      </c>
      <c r="AR249">
        <f t="shared" si="14"/>
        <v>0.06842912956</v>
      </c>
    </row>
    <row r="250">
      <c r="B250" s="25">
        <v>52.0</v>
      </c>
      <c r="C250" s="9">
        <v>1.0</v>
      </c>
      <c r="D250" s="9">
        <v>4.0</v>
      </c>
      <c r="E250" s="9">
        <v>125.0</v>
      </c>
      <c r="F250" s="9">
        <v>212.0</v>
      </c>
      <c r="G250" s="9">
        <v>0.0</v>
      </c>
      <c r="H250" s="9">
        <v>0.0</v>
      </c>
      <c r="I250" s="9">
        <v>168.0</v>
      </c>
      <c r="J250" s="9">
        <v>0.0</v>
      </c>
      <c r="K250" s="9">
        <v>1.0</v>
      </c>
      <c r="L250" s="9">
        <v>1.0</v>
      </c>
      <c r="M250" s="9">
        <v>2.0</v>
      </c>
      <c r="N250" s="9">
        <v>7.0</v>
      </c>
      <c r="O250" s="9">
        <v>3.0</v>
      </c>
      <c r="R250">
        <f t="shared" si="1"/>
        <v>-0.2698346033</v>
      </c>
      <c r="T250">
        <f t="shared" si="2"/>
        <v>0.6863235898</v>
      </c>
      <c r="V250">
        <f t="shared" si="3"/>
        <v>0.8708050825</v>
      </c>
      <c r="X250">
        <f t="shared" si="4"/>
        <v>-0.3821837248</v>
      </c>
      <c r="Z250">
        <f t="shared" si="5"/>
        <v>-0.6645440659</v>
      </c>
      <c r="AB250">
        <f t="shared" si="6"/>
        <v>-0.4179767596</v>
      </c>
      <c r="AD250">
        <f t="shared" si="7"/>
        <v>-1.008554555</v>
      </c>
      <c r="AF250">
        <f t="shared" si="8"/>
        <v>0.8072768897</v>
      </c>
      <c r="AH250">
        <f t="shared" si="9"/>
        <v>-0.6933806784</v>
      </c>
      <c r="AJ250">
        <f t="shared" si="10"/>
        <v>-0.03552576102</v>
      </c>
      <c r="AL250">
        <f t="shared" si="11"/>
        <v>-0.9928039972</v>
      </c>
      <c r="AN250">
        <f t="shared" si="12"/>
        <v>1.440916201</v>
      </c>
      <c r="AP250">
        <f t="shared" si="13"/>
        <v>1.176409106</v>
      </c>
      <c r="AR250">
        <f t="shared" si="14"/>
        <v>1.705253909</v>
      </c>
    </row>
    <row r="251">
      <c r="B251" s="25">
        <v>62.0</v>
      </c>
      <c r="C251" s="9">
        <v>1.0</v>
      </c>
      <c r="D251" s="9">
        <v>2.0</v>
      </c>
      <c r="E251" s="9">
        <v>128.0</v>
      </c>
      <c r="F251" s="9">
        <v>208.0</v>
      </c>
      <c r="G251" s="9">
        <v>1.0</v>
      </c>
      <c r="H251" s="9">
        <v>2.0</v>
      </c>
      <c r="I251" s="9">
        <v>140.0</v>
      </c>
      <c r="J251" s="9">
        <v>0.0</v>
      </c>
      <c r="K251" s="9">
        <v>0.0</v>
      </c>
      <c r="L251" s="9">
        <v>1.0</v>
      </c>
      <c r="M251" s="9">
        <v>0.0</v>
      </c>
      <c r="N251" s="9">
        <v>3.0</v>
      </c>
      <c r="O251" s="9">
        <v>0.0</v>
      </c>
      <c r="R251">
        <f t="shared" si="1"/>
        <v>0.8365237837</v>
      </c>
      <c r="T251">
        <f t="shared" si="2"/>
        <v>0.6863235898</v>
      </c>
      <c r="V251">
        <f t="shared" si="3"/>
        <v>-1.216306694</v>
      </c>
      <c r="X251">
        <f t="shared" si="4"/>
        <v>-0.212663671</v>
      </c>
      <c r="Z251">
        <f t="shared" si="5"/>
        <v>-0.7415474104</v>
      </c>
      <c r="AB251">
        <f t="shared" si="6"/>
        <v>2.384367424</v>
      </c>
      <c r="AD251">
        <f t="shared" si="7"/>
        <v>1.001739998</v>
      </c>
      <c r="AF251">
        <f t="shared" si="8"/>
        <v>-0.4068722561</v>
      </c>
      <c r="AH251">
        <f t="shared" si="9"/>
        <v>-0.6933806784</v>
      </c>
      <c r="AJ251">
        <f t="shared" si="10"/>
        <v>-0.8945503104</v>
      </c>
      <c r="AL251">
        <f t="shared" si="11"/>
        <v>-0.9928039972</v>
      </c>
      <c r="AN251">
        <f t="shared" si="12"/>
        <v>-0.7333563273</v>
      </c>
      <c r="AP251">
        <f t="shared" si="13"/>
        <v>-0.8862398468</v>
      </c>
      <c r="AR251">
        <f t="shared" si="14"/>
        <v>-0.74998326</v>
      </c>
    </row>
    <row r="252">
      <c r="B252" s="25">
        <v>57.0</v>
      </c>
      <c r="C252" s="9">
        <v>1.0</v>
      </c>
      <c r="D252" s="9">
        <v>4.0</v>
      </c>
      <c r="E252" s="9">
        <v>110.0</v>
      </c>
      <c r="F252" s="9">
        <v>201.0</v>
      </c>
      <c r="G252" s="9">
        <v>0.0</v>
      </c>
      <c r="H252" s="9">
        <v>0.0</v>
      </c>
      <c r="I252" s="9">
        <v>126.0</v>
      </c>
      <c r="J252" s="9">
        <v>1.0</v>
      </c>
      <c r="K252" s="9">
        <v>1.5</v>
      </c>
      <c r="L252" s="9">
        <v>2.0</v>
      </c>
      <c r="M252" s="9">
        <v>0.0</v>
      </c>
      <c r="N252" s="9">
        <v>6.0</v>
      </c>
      <c r="O252" s="9">
        <v>0.0</v>
      </c>
      <c r="R252">
        <f t="shared" si="1"/>
        <v>0.2833445902</v>
      </c>
      <c r="T252">
        <f t="shared" si="2"/>
        <v>0.6863235898</v>
      </c>
      <c r="V252">
        <f t="shared" si="3"/>
        <v>0.8708050825</v>
      </c>
      <c r="X252">
        <f t="shared" si="4"/>
        <v>-1.229783993</v>
      </c>
      <c r="Z252">
        <f t="shared" si="5"/>
        <v>-0.8763032632</v>
      </c>
      <c r="AB252">
        <f t="shared" si="6"/>
        <v>-0.4179767596</v>
      </c>
      <c r="AD252">
        <f t="shared" si="7"/>
        <v>-1.008554555</v>
      </c>
      <c r="AF252">
        <f t="shared" si="8"/>
        <v>-1.013946829</v>
      </c>
      <c r="AH252">
        <f t="shared" si="9"/>
        <v>1.437320365</v>
      </c>
      <c r="AJ252">
        <f t="shared" si="10"/>
        <v>0.3939865136</v>
      </c>
      <c r="AL252">
        <f t="shared" si="11"/>
        <v>0.6525734139</v>
      </c>
      <c r="AN252">
        <f t="shared" si="12"/>
        <v>-0.7333563273</v>
      </c>
      <c r="AP252">
        <f t="shared" si="13"/>
        <v>0.6607468681</v>
      </c>
      <c r="AR252">
        <f t="shared" si="14"/>
        <v>-0.74998326</v>
      </c>
    </row>
    <row r="253">
      <c r="B253" s="25">
        <v>58.0</v>
      </c>
      <c r="C253" s="9">
        <v>1.0</v>
      </c>
      <c r="D253" s="9">
        <v>4.0</v>
      </c>
      <c r="E253" s="9">
        <v>146.0</v>
      </c>
      <c r="F253" s="9">
        <v>218.0</v>
      </c>
      <c r="G253" s="9">
        <v>0.0</v>
      </c>
      <c r="H253" s="9">
        <v>0.0</v>
      </c>
      <c r="I253" s="9">
        <v>105.0</v>
      </c>
      <c r="J253" s="9">
        <v>0.0</v>
      </c>
      <c r="K253" s="9">
        <v>2.0</v>
      </c>
      <c r="L253" s="9">
        <v>2.0</v>
      </c>
      <c r="M253" s="9">
        <v>1.0</v>
      </c>
      <c r="N253" s="9">
        <v>7.0</v>
      </c>
      <c r="O253" s="9">
        <v>1.0</v>
      </c>
      <c r="R253">
        <f t="shared" si="1"/>
        <v>0.3939804289</v>
      </c>
      <c r="T253">
        <f t="shared" si="2"/>
        <v>0.6863235898</v>
      </c>
      <c r="V253">
        <f t="shared" si="3"/>
        <v>0.8708050825</v>
      </c>
      <c r="X253">
        <f t="shared" si="4"/>
        <v>0.8044566514</v>
      </c>
      <c r="Z253">
        <f t="shared" si="5"/>
        <v>-0.5490390491</v>
      </c>
      <c r="AB253">
        <f t="shared" si="6"/>
        <v>-0.4179767596</v>
      </c>
      <c r="AD253">
        <f t="shared" si="7"/>
        <v>-1.008554555</v>
      </c>
      <c r="AF253">
        <f t="shared" si="8"/>
        <v>-1.924558688</v>
      </c>
      <c r="AH253">
        <f t="shared" si="9"/>
        <v>-0.6933806784</v>
      </c>
      <c r="AJ253">
        <f t="shared" si="10"/>
        <v>0.8234987883</v>
      </c>
      <c r="AL253">
        <f t="shared" si="11"/>
        <v>0.6525734139</v>
      </c>
      <c r="AN253">
        <f t="shared" si="12"/>
        <v>0.3537799368</v>
      </c>
      <c r="AP253">
        <f t="shared" si="13"/>
        <v>1.176409106</v>
      </c>
      <c r="AR253">
        <f t="shared" si="14"/>
        <v>0.06842912956</v>
      </c>
    </row>
    <row r="254">
      <c r="B254" s="25">
        <v>64.0</v>
      </c>
      <c r="C254" s="9">
        <v>1.0</v>
      </c>
      <c r="D254" s="9">
        <v>4.0</v>
      </c>
      <c r="E254" s="9">
        <v>128.0</v>
      </c>
      <c r="F254" s="9">
        <v>263.0</v>
      </c>
      <c r="G254" s="9">
        <v>0.0</v>
      </c>
      <c r="H254" s="9">
        <v>0.0</v>
      </c>
      <c r="I254" s="9">
        <v>105.0</v>
      </c>
      <c r="J254" s="9">
        <v>1.0</v>
      </c>
      <c r="K254" s="9">
        <v>0.2</v>
      </c>
      <c r="L254" s="9">
        <v>2.0</v>
      </c>
      <c r="M254" s="9">
        <v>1.0</v>
      </c>
      <c r="N254" s="9">
        <v>7.0</v>
      </c>
      <c r="O254" s="9">
        <v>0.0</v>
      </c>
      <c r="R254">
        <f t="shared" si="1"/>
        <v>1.057795461</v>
      </c>
      <c r="T254">
        <f t="shared" si="2"/>
        <v>0.6863235898</v>
      </c>
      <c r="V254">
        <f t="shared" si="3"/>
        <v>0.8708050825</v>
      </c>
      <c r="X254">
        <f t="shared" si="4"/>
        <v>-0.212663671</v>
      </c>
      <c r="Z254">
        <f t="shared" si="5"/>
        <v>0.3172485764</v>
      </c>
      <c r="AB254">
        <f t="shared" si="6"/>
        <v>-0.4179767596</v>
      </c>
      <c r="AD254">
        <f t="shared" si="7"/>
        <v>-1.008554555</v>
      </c>
      <c r="AF254">
        <f t="shared" si="8"/>
        <v>-1.924558688</v>
      </c>
      <c r="AH254">
        <f t="shared" si="9"/>
        <v>1.437320365</v>
      </c>
      <c r="AJ254">
        <f t="shared" si="10"/>
        <v>-0.7227454005</v>
      </c>
      <c r="AL254">
        <f t="shared" si="11"/>
        <v>0.6525734139</v>
      </c>
      <c r="AN254">
        <f t="shared" si="12"/>
        <v>0.3537799368</v>
      </c>
      <c r="AP254">
        <f t="shared" si="13"/>
        <v>1.176409106</v>
      </c>
      <c r="AR254">
        <f t="shared" si="14"/>
        <v>-0.74998326</v>
      </c>
    </row>
    <row r="255">
      <c r="B255" s="25">
        <v>51.0</v>
      </c>
      <c r="C255" s="9">
        <v>0.0</v>
      </c>
      <c r="D255" s="9">
        <v>3.0</v>
      </c>
      <c r="E255" s="9">
        <v>120.0</v>
      </c>
      <c r="F255" s="9">
        <v>295.0</v>
      </c>
      <c r="G255" s="9">
        <v>0.0</v>
      </c>
      <c r="H255" s="9">
        <v>2.0</v>
      </c>
      <c r="I255" s="9">
        <v>157.0</v>
      </c>
      <c r="J255" s="9">
        <v>0.0</v>
      </c>
      <c r="K255" s="9">
        <v>0.6</v>
      </c>
      <c r="L255" s="9">
        <v>1.0</v>
      </c>
      <c r="M255" s="9">
        <v>0.0</v>
      </c>
      <c r="N255" s="9">
        <v>3.0</v>
      </c>
      <c r="O255" s="9">
        <v>0.0</v>
      </c>
      <c r="R255">
        <f t="shared" si="1"/>
        <v>-0.380470442</v>
      </c>
      <c r="T255">
        <f t="shared" si="2"/>
        <v>-1.452116227</v>
      </c>
      <c r="V255">
        <f t="shared" si="3"/>
        <v>-0.1727508058</v>
      </c>
      <c r="X255">
        <f t="shared" si="4"/>
        <v>-0.6647171476</v>
      </c>
      <c r="Z255">
        <f t="shared" si="5"/>
        <v>0.9332753323</v>
      </c>
      <c r="AB255">
        <f t="shared" si="6"/>
        <v>-0.4179767596</v>
      </c>
      <c r="AD255">
        <f t="shared" si="7"/>
        <v>1.001739998</v>
      </c>
      <c r="AF255">
        <f t="shared" si="8"/>
        <v>0.3302897253</v>
      </c>
      <c r="AH255">
        <f t="shared" si="9"/>
        <v>-0.6933806784</v>
      </c>
      <c r="AJ255">
        <f t="shared" si="10"/>
        <v>-0.3791355808</v>
      </c>
      <c r="AL255">
        <f t="shared" si="11"/>
        <v>-0.9928039972</v>
      </c>
      <c r="AN255">
        <f t="shared" si="12"/>
        <v>-0.7333563273</v>
      </c>
      <c r="AP255">
        <f t="shared" si="13"/>
        <v>-0.8862398468</v>
      </c>
      <c r="AR255">
        <f t="shared" si="14"/>
        <v>-0.74998326</v>
      </c>
    </row>
    <row r="256">
      <c r="B256" s="25">
        <v>43.0</v>
      </c>
      <c r="C256" s="9">
        <v>1.0</v>
      </c>
      <c r="D256" s="9">
        <v>4.0</v>
      </c>
      <c r="E256" s="9">
        <v>115.0</v>
      </c>
      <c r="F256" s="9">
        <v>303.0</v>
      </c>
      <c r="G256" s="9">
        <v>0.0</v>
      </c>
      <c r="H256" s="9">
        <v>0.0</v>
      </c>
      <c r="I256" s="9">
        <v>181.0</v>
      </c>
      <c r="J256" s="9">
        <v>0.0</v>
      </c>
      <c r="K256" s="9">
        <v>1.2</v>
      </c>
      <c r="L256" s="9">
        <v>2.0</v>
      </c>
      <c r="M256" s="9">
        <v>0.0</v>
      </c>
      <c r="N256" s="9">
        <v>3.0</v>
      </c>
      <c r="O256" s="9">
        <v>0.0</v>
      </c>
      <c r="R256">
        <f t="shared" si="1"/>
        <v>-1.265557152</v>
      </c>
      <c r="T256">
        <f t="shared" si="2"/>
        <v>0.6863235898</v>
      </c>
      <c r="V256">
        <f t="shared" si="3"/>
        <v>0.8708050825</v>
      </c>
      <c r="X256">
        <f t="shared" si="4"/>
        <v>-0.9472505705</v>
      </c>
      <c r="Z256">
        <f t="shared" si="5"/>
        <v>1.087282021</v>
      </c>
      <c r="AB256">
        <f t="shared" si="6"/>
        <v>-0.4179767596</v>
      </c>
      <c r="AD256">
        <f t="shared" si="7"/>
        <v>-1.008554555</v>
      </c>
      <c r="AF256">
        <f t="shared" si="8"/>
        <v>1.370988993</v>
      </c>
      <c r="AH256">
        <f t="shared" si="9"/>
        <v>-0.6933806784</v>
      </c>
      <c r="AJ256">
        <f t="shared" si="10"/>
        <v>0.1362791488</v>
      </c>
      <c r="AL256">
        <f t="shared" si="11"/>
        <v>0.6525734139</v>
      </c>
      <c r="AN256">
        <f t="shared" si="12"/>
        <v>-0.7333563273</v>
      </c>
      <c r="AP256">
        <f t="shared" si="13"/>
        <v>-0.8862398468</v>
      </c>
      <c r="AR256">
        <f t="shared" si="14"/>
        <v>-0.74998326</v>
      </c>
    </row>
    <row r="257">
      <c r="B257" s="25">
        <v>42.0</v>
      </c>
      <c r="C257" s="9">
        <v>0.0</v>
      </c>
      <c r="D257" s="9">
        <v>3.0</v>
      </c>
      <c r="E257" s="9">
        <v>120.0</v>
      </c>
      <c r="F257" s="9">
        <v>209.0</v>
      </c>
      <c r="G257" s="9">
        <v>0.0</v>
      </c>
      <c r="H257" s="9">
        <v>0.0</v>
      </c>
      <c r="I257" s="9">
        <v>173.0</v>
      </c>
      <c r="J257" s="9">
        <v>0.0</v>
      </c>
      <c r="K257" s="9">
        <v>0.0</v>
      </c>
      <c r="L257" s="9">
        <v>2.0</v>
      </c>
      <c r="M257" s="9">
        <v>0.0</v>
      </c>
      <c r="N257" s="9">
        <v>3.0</v>
      </c>
      <c r="O257" s="9">
        <v>0.0</v>
      </c>
      <c r="R257">
        <f t="shared" si="1"/>
        <v>-1.37619299</v>
      </c>
      <c r="T257">
        <f t="shared" si="2"/>
        <v>-1.452116227</v>
      </c>
      <c r="V257">
        <f t="shared" si="3"/>
        <v>-0.1727508058</v>
      </c>
      <c r="X257">
        <f t="shared" si="4"/>
        <v>-0.6647171476</v>
      </c>
      <c r="Z257">
        <f t="shared" si="5"/>
        <v>-0.7222965742</v>
      </c>
      <c r="AB257">
        <f t="shared" si="6"/>
        <v>-0.4179767596</v>
      </c>
      <c r="AD257">
        <f t="shared" si="7"/>
        <v>-1.008554555</v>
      </c>
      <c r="AF257">
        <f t="shared" si="8"/>
        <v>1.024089237</v>
      </c>
      <c r="AH257">
        <f t="shared" si="9"/>
        <v>-0.6933806784</v>
      </c>
      <c r="AJ257">
        <f t="shared" si="10"/>
        <v>-0.8945503104</v>
      </c>
      <c r="AL257">
        <f t="shared" si="11"/>
        <v>0.6525734139</v>
      </c>
      <c r="AN257">
        <f t="shared" si="12"/>
        <v>-0.7333563273</v>
      </c>
      <c r="AP257">
        <f t="shared" si="13"/>
        <v>-0.8862398468</v>
      </c>
      <c r="AR257">
        <f t="shared" si="14"/>
        <v>-0.74998326</v>
      </c>
    </row>
    <row r="258">
      <c r="B258" s="25">
        <v>67.0</v>
      </c>
      <c r="C258" s="9">
        <v>0.0</v>
      </c>
      <c r="D258" s="9">
        <v>4.0</v>
      </c>
      <c r="E258" s="9">
        <v>106.0</v>
      </c>
      <c r="F258" s="9">
        <v>223.0</v>
      </c>
      <c r="G258" s="9">
        <v>0.0</v>
      </c>
      <c r="H258" s="9">
        <v>0.0</v>
      </c>
      <c r="I258" s="9">
        <v>142.0</v>
      </c>
      <c r="J258" s="9">
        <v>0.0</v>
      </c>
      <c r="K258" s="9">
        <v>0.3</v>
      </c>
      <c r="L258" s="9">
        <v>1.0</v>
      </c>
      <c r="M258" s="9">
        <v>2.0</v>
      </c>
      <c r="N258" s="9">
        <v>3.0</v>
      </c>
      <c r="O258" s="9">
        <v>0.0</v>
      </c>
      <c r="R258">
        <f t="shared" si="1"/>
        <v>1.389702977</v>
      </c>
      <c r="T258">
        <f t="shared" si="2"/>
        <v>-1.452116227</v>
      </c>
      <c r="V258">
        <f t="shared" si="3"/>
        <v>0.8708050825</v>
      </c>
      <c r="X258">
        <f t="shared" si="4"/>
        <v>-1.455810732</v>
      </c>
      <c r="Z258">
        <f t="shared" si="5"/>
        <v>-0.4527848685</v>
      </c>
      <c r="AB258">
        <f t="shared" si="6"/>
        <v>-0.4179767596</v>
      </c>
      <c r="AD258">
        <f t="shared" si="7"/>
        <v>-1.008554555</v>
      </c>
      <c r="AF258">
        <f t="shared" si="8"/>
        <v>-0.3201473171</v>
      </c>
      <c r="AH258">
        <f t="shared" si="9"/>
        <v>-0.6933806784</v>
      </c>
      <c r="AJ258">
        <f t="shared" si="10"/>
        <v>-0.6368429456</v>
      </c>
      <c r="AL258">
        <f t="shared" si="11"/>
        <v>-0.9928039972</v>
      </c>
      <c r="AN258">
        <f t="shared" si="12"/>
        <v>1.440916201</v>
      </c>
      <c r="AP258">
        <f t="shared" si="13"/>
        <v>-0.8862398468</v>
      </c>
      <c r="AR258">
        <f t="shared" si="14"/>
        <v>-0.74998326</v>
      </c>
    </row>
    <row r="259">
      <c r="B259" s="25">
        <v>76.0</v>
      </c>
      <c r="C259" s="9">
        <v>0.0</v>
      </c>
      <c r="D259" s="9">
        <v>3.0</v>
      </c>
      <c r="E259" s="9">
        <v>140.0</v>
      </c>
      <c r="F259" s="9">
        <v>197.0</v>
      </c>
      <c r="G259" s="9">
        <v>0.0</v>
      </c>
      <c r="H259" s="9">
        <v>1.0</v>
      </c>
      <c r="I259" s="9">
        <v>116.0</v>
      </c>
      <c r="J259" s="9">
        <v>0.0</v>
      </c>
      <c r="K259" s="9">
        <v>1.1</v>
      </c>
      <c r="L259" s="9">
        <v>2.0</v>
      </c>
      <c r="M259" s="9">
        <v>0.0</v>
      </c>
      <c r="N259" s="9">
        <v>3.0</v>
      </c>
      <c r="O259" s="9">
        <v>0.0</v>
      </c>
      <c r="R259">
        <f t="shared" si="1"/>
        <v>2.385425525</v>
      </c>
      <c r="T259">
        <f t="shared" si="2"/>
        <v>-1.452116227</v>
      </c>
      <c r="V259">
        <f t="shared" si="3"/>
        <v>-0.1727508058</v>
      </c>
      <c r="X259">
        <f t="shared" si="4"/>
        <v>0.4654165439</v>
      </c>
      <c r="Z259">
        <f t="shared" si="5"/>
        <v>-0.9533066077</v>
      </c>
      <c r="AB259">
        <f t="shared" si="6"/>
        <v>-0.4179767596</v>
      </c>
      <c r="AD259">
        <f t="shared" si="7"/>
        <v>-0.003407278903</v>
      </c>
      <c r="AF259">
        <f t="shared" si="8"/>
        <v>-1.447571524</v>
      </c>
      <c r="AH259">
        <f t="shared" si="9"/>
        <v>-0.6933806784</v>
      </c>
      <c r="AJ259">
        <f t="shared" si="10"/>
        <v>0.05037669391</v>
      </c>
      <c r="AL259">
        <f t="shared" si="11"/>
        <v>0.6525734139</v>
      </c>
      <c r="AN259">
        <f t="shared" si="12"/>
        <v>-0.7333563273</v>
      </c>
      <c r="AP259">
        <f t="shared" si="13"/>
        <v>-0.8862398468</v>
      </c>
      <c r="AR259">
        <f t="shared" si="14"/>
        <v>-0.74998326</v>
      </c>
    </row>
    <row r="260">
      <c r="B260" s="25">
        <v>70.0</v>
      </c>
      <c r="C260" s="9">
        <v>1.0</v>
      </c>
      <c r="D260" s="9">
        <v>2.0</v>
      </c>
      <c r="E260" s="9">
        <v>156.0</v>
      </c>
      <c r="F260" s="9">
        <v>245.0</v>
      </c>
      <c r="G260" s="9">
        <v>0.0</v>
      </c>
      <c r="H260" s="9">
        <v>2.0</v>
      </c>
      <c r="I260" s="9">
        <v>143.0</v>
      </c>
      <c r="J260" s="9">
        <v>0.0</v>
      </c>
      <c r="K260" s="9">
        <v>0.0</v>
      </c>
      <c r="L260" s="9">
        <v>1.0</v>
      </c>
      <c r="M260" s="9">
        <v>0.0</v>
      </c>
      <c r="N260" s="9">
        <v>3.0</v>
      </c>
      <c r="O260" s="9">
        <v>0.0</v>
      </c>
      <c r="R260">
        <f t="shared" si="1"/>
        <v>1.721610493</v>
      </c>
      <c r="T260">
        <f t="shared" si="2"/>
        <v>0.6863235898</v>
      </c>
      <c r="V260">
        <f t="shared" si="3"/>
        <v>-1.216306694</v>
      </c>
      <c r="X260">
        <f t="shared" si="4"/>
        <v>1.369523497</v>
      </c>
      <c r="Z260">
        <f t="shared" si="5"/>
        <v>-0.02926647383</v>
      </c>
      <c r="AB260">
        <f t="shared" si="6"/>
        <v>-0.4179767596</v>
      </c>
      <c r="AD260">
        <f t="shared" si="7"/>
        <v>1.001739998</v>
      </c>
      <c r="AF260">
        <f t="shared" si="8"/>
        <v>-0.2767848477</v>
      </c>
      <c r="AH260">
        <f t="shared" si="9"/>
        <v>-0.6933806784</v>
      </c>
      <c r="AJ260">
        <f t="shared" si="10"/>
        <v>-0.8945503104</v>
      </c>
      <c r="AL260">
        <f t="shared" si="11"/>
        <v>-0.9928039972</v>
      </c>
      <c r="AN260">
        <f t="shared" si="12"/>
        <v>-0.7333563273</v>
      </c>
      <c r="AP260">
        <f t="shared" si="13"/>
        <v>-0.8862398468</v>
      </c>
      <c r="AR260">
        <f t="shared" si="14"/>
        <v>-0.74998326</v>
      </c>
    </row>
    <row r="261">
      <c r="B261" s="25">
        <v>57.0</v>
      </c>
      <c r="C261" s="9">
        <v>1.0</v>
      </c>
      <c r="D261" s="9">
        <v>2.0</v>
      </c>
      <c r="E261" s="9">
        <v>124.0</v>
      </c>
      <c r="F261" s="9">
        <v>261.0</v>
      </c>
      <c r="G261" s="9">
        <v>0.0</v>
      </c>
      <c r="H261" s="9">
        <v>0.0</v>
      </c>
      <c r="I261" s="9">
        <v>141.0</v>
      </c>
      <c r="J261" s="9">
        <v>0.0</v>
      </c>
      <c r="K261" s="9">
        <v>0.3</v>
      </c>
      <c r="L261" s="9">
        <v>1.0</v>
      </c>
      <c r="M261" s="9">
        <v>0.0</v>
      </c>
      <c r="N261" s="9">
        <v>7.0</v>
      </c>
      <c r="O261" s="9">
        <v>1.0</v>
      </c>
      <c r="R261">
        <f t="shared" si="1"/>
        <v>0.2833445902</v>
      </c>
      <c r="T261">
        <f t="shared" si="2"/>
        <v>0.6863235898</v>
      </c>
      <c r="V261">
        <f t="shared" si="3"/>
        <v>-1.216306694</v>
      </c>
      <c r="X261">
        <f t="shared" si="4"/>
        <v>-0.4386904093</v>
      </c>
      <c r="Z261">
        <f t="shared" si="5"/>
        <v>0.2787469041</v>
      </c>
      <c r="AB261">
        <f t="shared" si="6"/>
        <v>-0.4179767596</v>
      </c>
      <c r="AD261">
        <f t="shared" si="7"/>
        <v>-1.008554555</v>
      </c>
      <c r="AF261">
        <f t="shared" si="8"/>
        <v>-0.3635097866</v>
      </c>
      <c r="AH261">
        <f t="shared" si="9"/>
        <v>-0.6933806784</v>
      </c>
      <c r="AJ261">
        <f t="shared" si="10"/>
        <v>-0.6368429456</v>
      </c>
      <c r="AL261">
        <f t="shared" si="11"/>
        <v>-0.9928039972</v>
      </c>
      <c r="AN261">
        <f t="shared" si="12"/>
        <v>-0.7333563273</v>
      </c>
      <c r="AP261">
        <f t="shared" si="13"/>
        <v>1.176409106</v>
      </c>
      <c r="AR261">
        <f t="shared" si="14"/>
        <v>0.06842912956</v>
      </c>
    </row>
    <row r="262">
      <c r="B262" s="25">
        <v>44.0</v>
      </c>
      <c r="C262" s="9">
        <v>0.0</v>
      </c>
      <c r="D262" s="9">
        <v>3.0</v>
      </c>
      <c r="E262" s="9">
        <v>118.0</v>
      </c>
      <c r="F262" s="9">
        <v>242.0</v>
      </c>
      <c r="G262" s="9">
        <v>0.0</v>
      </c>
      <c r="H262" s="9">
        <v>0.0</v>
      </c>
      <c r="I262" s="9">
        <v>149.0</v>
      </c>
      <c r="J262" s="9">
        <v>0.0</v>
      </c>
      <c r="K262" s="9">
        <v>0.3</v>
      </c>
      <c r="L262" s="9">
        <v>2.0</v>
      </c>
      <c r="M262" s="9">
        <v>1.0</v>
      </c>
      <c r="N262" s="9">
        <v>3.0</v>
      </c>
      <c r="O262" s="9">
        <v>0.0</v>
      </c>
      <c r="R262">
        <f t="shared" si="1"/>
        <v>-1.154921313</v>
      </c>
      <c r="T262">
        <f t="shared" si="2"/>
        <v>-1.452116227</v>
      </c>
      <c r="V262">
        <f t="shared" si="3"/>
        <v>-0.1727508058</v>
      </c>
      <c r="X262">
        <f t="shared" si="4"/>
        <v>-0.7777305168</v>
      </c>
      <c r="Z262">
        <f t="shared" si="5"/>
        <v>-0.0870189822</v>
      </c>
      <c r="AB262">
        <f t="shared" si="6"/>
        <v>-0.4179767596</v>
      </c>
      <c r="AD262">
        <f t="shared" si="7"/>
        <v>-1.008554555</v>
      </c>
      <c r="AF262">
        <f t="shared" si="8"/>
        <v>-0.01661003069</v>
      </c>
      <c r="AH262">
        <f t="shared" si="9"/>
        <v>-0.6933806784</v>
      </c>
      <c r="AJ262">
        <f t="shared" si="10"/>
        <v>-0.6368429456</v>
      </c>
      <c r="AL262">
        <f t="shared" si="11"/>
        <v>0.6525734139</v>
      </c>
      <c r="AN262">
        <f t="shared" si="12"/>
        <v>0.3537799368</v>
      </c>
      <c r="AP262">
        <f t="shared" si="13"/>
        <v>-0.8862398468</v>
      </c>
      <c r="AR262">
        <f t="shared" si="14"/>
        <v>-0.74998326</v>
      </c>
    </row>
    <row r="263">
      <c r="B263" s="25">
        <v>58.0</v>
      </c>
      <c r="C263" s="9">
        <v>0.0</v>
      </c>
      <c r="D263" s="9">
        <v>2.0</v>
      </c>
      <c r="E263" s="9">
        <v>136.0</v>
      </c>
      <c r="F263" s="9">
        <v>319.0</v>
      </c>
      <c r="G263" s="9">
        <v>1.0</v>
      </c>
      <c r="H263" s="9">
        <v>2.0</v>
      </c>
      <c r="I263" s="9">
        <v>152.0</v>
      </c>
      <c r="J263" s="9">
        <v>0.0</v>
      </c>
      <c r="K263" s="9">
        <v>0.0</v>
      </c>
      <c r="L263" s="9">
        <v>1.0</v>
      </c>
      <c r="M263" s="9">
        <v>2.0</v>
      </c>
      <c r="N263" s="9">
        <v>3.0</v>
      </c>
      <c r="O263" s="9">
        <v>3.0</v>
      </c>
      <c r="R263">
        <f t="shared" si="1"/>
        <v>0.3939804289</v>
      </c>
      <c r="T263">
        <f t="shared" si="2"/>
        <v>-1.452116227</v>
      </c>
      <c r="V263">
        <f t="shared" si="3"/>
        <v>-1.216306694</v>
      </c>
      <c r="X263">
        <f t="shared" si="4"/>
        <v>0.2393898056</v>
      </c>
      <c r="Z263">
        <f t="shared" si="5"/>
        <v>1.395295399</v>
      </c>
      <c r="AB263">
        <f t="shared" si="6"/>
        <v>2.384367424</v>
      </c>
      <c r="AD263">
        <f t="shared" si="7"/>
        <v>1.001739998</v>
      </c>
      <c r="AF263">
        <f t="shared" si="8"/>
        <v>0.1134773778</v>
      </c>
      <c r="AH263">
        <f t="shared" si="9"/>
        <v>-0.6933806784</v>
      </c>
      <c r="AJ263">
        <f t="shared" si="10"/>
        <v>-0.8945503104</v>
      </c>
      <c r="AL263">
        <f t="shared" si="11"/>
        <v>-0.9928039972</v>
      </c>
      <c r="AN263">
        <f t="shared" si="12"/>
        <v>1.440916201</v>
      </c>
      <c r="AP263">
        <f t="shared" si="13"/>
        <v>-0.8862398468</v>
      </c>
      <c r="AR263">
        <f t="shared" si="14"/>
        <v>1.705253909</v>
      </c>
    </row>
    <row r="264">
      <c r="B264" s="25">
        <v>60.0</v>
      </c>
      <c r="C264" s="9">
        <v>0.0</v>
      </c>
      <c r="D264" s="9">
        <v>1.0</v>
      </c>
      <c r="E264" s="9">
        <v>150.0</v>
      </c>
      <c r="F264" s="9">
        <v>240.0</v>
      </c>
      <c r="G264" s="9">
        <v>0.0</v>
      </c>
      <c r="H264" s="9">
        <v>0.0</v>
      </c>
      <c r="I264" s="9">
        <v>171.0</v>
      </c>
      <c r="J264" s="9">
        <v>0.0</v>
      </c>
      <c r="K264" s="9">
        <v>0.9</v>
      </c>
      <c r="L264" s="9">
        <v>1.0</v>
      </c>
      <c r="M264" s="9">
        <v>0.0</v>
      </c>
      <c r="N264" s="9">
        <v>3.0</v>
      </c>
      <c r="O264" s="9">
        <v>0.0</v>
      </c>
      <c r="R264">
        <f t="shared" si="1"/>
        <v>0.6152521063</v>
      </c>
      <c r="T264">
        <f t="shared" si="2"/>
        <v>-1.452116227</v>
      </c>
      <c r="V264">
        <f t="shared" si="3"/>
        <v>-2.259862583</v>
      </c>
      <c r="X264">
        <f t="shared" si="4"/>
        <v>1.03048339</v>
      </c>
      <c r="Z264">
        <f t="shared" si="5"/>
        <v>-0.1255206544</v>
      </c>
      <c r="AB264">
        <f t="shared" si="6"/>
        <v>-0.4179767596</v>
      </c>
      <c r="AD264">
        <f t="shared" si="7"/>
        <v>-1.008554555</v>
      </c>
      <c r="AF264">
        <f t="shared" si="8"/>
        <v>0.9373642982</v>
      </c>
      <c r="AH264">
        <f t="shared" si="9"/>
        <v>-0.6933806784</v>
      </c>
      <c r="AJ264">
        <f t="shared" si="10"/>
        <v>-0.121428216</v>
      </c>
      <c r="AL264">
        <f t="shared" si="11"/>
        <v>-0.9928039972</v>
      </c>
      <c r="AN264">
        <f t="shared" si="12"/>
        <v>-0.7333563273</v>
      </c>
      <c r="AP264">
        <f t="shared" si="13"/>
        <v>-0.8862398468</v>
      </c>
      <c r="AR264">
        <f t="shared" si="14"/>
        <v>-0.74998326</v>
      </c>
    </row>
    <row r="265">
      <c r="B265" s="25">
        <v>44.0</v>
      </c>
      <c r="C265" s="9">
        <v>1.0</v>
      </c>
      <c r="D265" s="9">
        <v>3.0</v>
      </c>
      <c r="E265" s="9">
        <v>120.0</v>
      </c>
      <c r="F265" s="9">
        <v>226.0</v>
      </c>
      <c r="G265" s="9">
        <v>0.0</v>
      </c>
      <c r="H265" s="9">
        <v>0.0</v>
      </c>
      <c r="I265" s="9">
        <v>169.0</v>
      </c>
      <c r="J265" s="9">
        <v>0.0</v>
      </c>
      <c r="K265" s="9">
        <v>0.0</v>
      </c>
      <c r="L265" s="9">
        <v>1.0</v>
      </c>
      <c r="M265" s="9">
        <v>0.0</v>
      </c>
      <c r="N265" s="9">
        <v>3.0</v>
      </c>
      <c r="O265" s="9">
        <v>0.0</v>
      </c>
      <c r="R265">
        <f t="shared" si="1"/>
        <v>-1.154921313</v>
      </c>
      <c r="T265">
        <f t="shared" si="2"/>
        <v>0.6863235898</v>
      </c>
      <c r="V265">
        <f t="shared" si="3"/>
        <v>-0.1727508058</v>
      </c>
      <c r="X265">
        <f t="shared" si="4"/>
        <v>-0.6647171476</v>
      </c>
      <c r="Z265">
        <f t="shared" si="5"/>
        <v>-0.3950323602</v>
      </c>
      <c r="AB265">
        <f t="shared" si="6"/>
        <v>-0.4179767596</v>
      </c>
      <c r="AD265">
        <f t="shared" si="7"/>
        <v>-1.008554555</v>
      </c>
      <c r="AF265">
        <f t="shared" si="8"/>
        <v>0.8506393592</v>
      </c>
      <c r="AH265">
        <f t="shared" si="9"/>
        <v>-0.6933806784</v>
      </c>
      <c r="AJ265">
        <f t="shared" si="10"/>
        <v>-0.8945503104</v>
      </c>
      <c r="AL265">
        <f t="shared" si="11"/>
        <v>-0.9928039972</v>
      </c>
      <c r="AN265">
        <f t="shared" si="12"/>
        <v>-0.7333563273</v>
      </c>
      <c r="AP265">
        <f t="shared" si="13"/>
        <v>-0.8862398468</v>
      </c>
      <c r="AR265">
        <f t="shared" si="14"/>
        <v>-0.74998326</v>
      </c>
    </row>
    <row r="266">
      <c r="B266" s="25">
        <v>61.0</v>
      </c>
      <c r="C266" s="9">
        <v>1.0</v>
      </c>
      <c r="D266" s="9">
        <v>4.0</v>
      </c>
      <c r="E266" s="9">
        <v>138.0</v>
      </c>
      <c r="F266" s="9">
        <v>166.0</v>
      </c>
      <c r="G266" s="9">
        <v>0.0</v>
      </c>
      <c r="H266" s="9">
        <v>2.0</v>
      </c>
      <c r="I266" s="9">
        <v>125.0</v>
      </c>
      <c r="J266" s="9">
        <v>1.0</v>
      </c>
      <c r="K266" s="9">
        <v>3.6</v>
      </c>
      <c r="L266" s="9">
        <v>2.0</v>
      </c>
      <c r="M266" s="9">
        <v>1.0</v>
      </c>
      <c r="N266" s="9">
        <v>3.0</v>
      </c>
      <c r="O266" s="9">
        <v>4.0</v>
      </c>
      <c r="R266">
        <f t="shared" si="1"/>
        <v>0.725887945</v>
      </c>
      <c r="T266">
        <f t="shared" si="2"/>
        <v>0.6863235898</v>
      </c>
      <c r="V266">
        <f t="shared" si="3"/>
        <v>0.8708050825</v>
      </c>
      <c r="X266">
        <f t="shared" si="4"/>
        <v>0.3524031748</v>
      </c>
      <c r="Z266">
        <f t="shared" si="5"/>
        <v>-1.550082528</v>
      </c>
      <c r="AB266">
        <f t="shared" si="6"/>
        <v>-0.4179767596</v>
      </c>
      <c r="AD266">
        <f t="shared" si="7"/>
        <v>1.001739998</v>
      </c>
      <c r="AF266">
        <f t="shared" si="8"/>
        <v>-1.057309299</v>
      </c>
      <c r="AH266">
        <f t="shared" si="9"/>
        <v>1.437320365</v>
      </c>
      <c r="AJ266">
        <f t="shared" si="10"/>
        <v>2.197938067</v>
      </c>
      <c r="AL266">
        <f t="shared" si="11"/>
        <v>0.6525734139</v>
      </c>
      <c r="AN266">
        <f t="shared" si="12"/>
        <v>0.3537799368</v>
      </c>
      <c r="AP266">
        <f t="shared" si="13"/>
        <v>-0.8862398468</v>
      </c>
      <c r="AR266">
        <f t="shared" si="14"/>
        <v>2.523666298</v>
      </c>
    </row>
    <row r="267">
      <c r="B267" s="25">
        <v>42.0</v>
      </c>
      <c r="C267" s="9">
        <v>1.0</v>
      </c>
      <c r="D267" s="9">
        <v>4.0</v>
      </c>
      <c r="E267" s="9">
        <v>136.0</v>
      </c>
      <c r="F267" s="9">
        <v>315.0</v>
      </c>
      <c r="G267" s="9">
        <v>0.0</v>
      </c>
      <c r="H267" s="9">
        <v>0.0</v>
      </c>
      <c r="I267" s="9">
        <v>125.0</v>
      </c>
      <c r="J267" s="9">
        <v>1.0</v>
      </c>
      <c r="K267" s="9">
        <v>1.8</v>
      </c>
      <c r="L267" s="9">
        <v>2.0</v>
      </c>
      <c r="M267" s="9">
        <v>0.0</v>
      </c>
      <c r="N267" s="9">
        <v>6.0</v>
      </c>
      <c r="O267" s="9">
        <v>2.0</v>
      </c>
      <c r="R267">
        <f t="shared" si="1"/>
        <v>-1.37619299</v>
      </c>
      <c r="T267">
        <f t="shared" si="2"/>
        <v>0.6863235898</v>
      </c>
      <c r="V267">
        <f t="shared" si="3"/>
        <v>0.8708050825</v>
      </c>
      <c r="X267">
        <f t="shared" si="4"/>
        <v>0.2393898056</v>
      </c>
      <c r="Z267">
        <f t="shared" si="5"/>
        <v>1.318292055</v>
      </c>
      <c r="AB267">
        <f t="shared" si="6"/>
        <v>-0.4179767596</v>
      </c>
      <c r="AD267">
        <f t="shared" si="7"/>
        <v>-1.008554555</v>
      </c>
      <c r="AF267">
        <f t="shared" si="8"/>
        <v>-1.057309299</v>
      </c>
      <c r="AH267">
        <f t="shared" si="9"/>
        <v>1.437320365</v>
      </c>
      <c r="AJ267">
        <f t="shared" si="10"/>
        <v>0.6516938784</v>
      </c>
      <c r="AL267">
        <f t="shared" si="11"/>
        <v>0.6525734139</v>
      </c>
      <c r="AN267">
        <f t="shared" si="12"/>
        <v>-0.7333563273</v>
      </c>
      <c r="AP267">
        <f t="shared" si="13"/>
        <v>0.6607468681</v>
      </c>
      <c r="AR267">
        <f t="shared" si="14"/>
        <v>0.8868415191</v>
      </c>
    </row>
    <row r="268">
      <c r="B268" s="25">
        <v>52.0</v>
      </c>
      <c r="C268" s="9">
        <v>1.0</v>
      </c>
      <c r="D268" s="9">
        <v>4.0</v>
      </c>
      <c r="E268" s="9">
        <v>128.0</v>
      </c>
      <c r="F268" s="9">
        <v>204.0</v>
      </c>
      <c r="G268" s="9">
        <v>1.0</v>
      </c>
      <c r="H268" s="9">
        <v>0.0</v>
      </c>
      <c r="I268" s="9">
        <v>156.0</v>
      </c>
      <c r="J268" s="9">
        <v>1.0</v>
      </c>
      <c r="K268" s="9">
        <v>1.0</v>
      </c>
      <c r="L268" s="9">
        <v>2.0</v>
      </c>
      <c r="M268" s="9">
        <v>0.0</v>
      </c>
      <c r="N268" s="9">
        <v>3.0</v>
      </c>
      <c r="O268" s="9">
        <v>2.0</v>
      </c>
      <c r="R268">
        <f t="shared" si="1"/>
        <v>-0.2698346033</v>
      </c>
      <c r="T268">
        <f t="shared" si="2"/>
        <v>0.6863235898</v>
      </c>
      <c r="V268">
        <f t="shared" si="3"/>
        <v>0.8708050825</v>
      </c>
      <c r="X268">
        <f t="shared" si="4"/>
        <v>-0.212663671</v>
      </c>
      <c r="Z268">
        <f t="shared" si="5"/>
        <v>-0.8185507549</v>
      </c>
      <c r="AB268">
        <f t="shared" si="6"/>
        <v>2.384367424</v>
      </c>
      <c r="AD268">
        <f t="shared" si="7"/>
        <v>-1.008554555</v>
      </c>
      <c r="AF268">
        <f t="shared" si="8"/>
        <v>0.2869272558</v>
      </c>
      <c r="AH268">
        <f t="shared" si="9"/>
        <v>1.437320365</v>
      </c>
      <c r="AJ268">
        <f t="shared" si="10"/>
        <v>-0.03552576102</v>
      </c>
      <c r="AL268">
        <f t="shared" si="11"/>
        <v>0.6525734139</v>
      </c>
      <c r="AN268">
        <f t="shared" si="12"/>
        <v>-0.7333563273</v>
      </c>
      <c r="AP268">
        <f t="shared" si="13"/>
        <v>-0.8862398468</v>
      </c>
      <c r="AR268">
        <f t="shared" si="14"/>
        <v>0.8868415191</v>
      </c>
    </row>
    <row r="269">
      <c r="B269" s="25">
        <v>59.0</v>
      </c>
      <c r="C269" s="9">
        <v>1.0</v>
      </c>
      <c r="D269" s="9">
        <v>3.0</v>
      </c>
      <c r="E269" s="9">
        <v>126.0</v>
      </c>
      <c r="F269" s="9">
        <v>218.0</v>
      </c>
      <c r="G269" s="9">
        <v>1.0</v>
      </c>
      <c r="H269" s="9">
        <v>0.0</v>
      </c>
      <c r="I269" s="9">
        <v>134.0</v>
      </c>
      <c r="J269" s="9">
        <v>0.0</v>
      </c>
      <c r="K269" s="9">
        <v>2.2</v>
      </c>
      <c r="L269" s="9">
        <v>2.0</v>
      </c>
      <c r="M269" s="9">
        <v>1.0</v>
      </c>
      <c r="N269" s="9">
        <v>6.0</v>
      </c>
      <c r="O269" s="9">
        <v>2.0</v>
      </c>
      <c r="R269">
        <f t="shared" si="1"/>
        <v>0.5046162676</v>
      </c>
      <c r="T269">
        <f t="shared" si="2"/>
        <v>0.6863235898</v>
      </c>
      <c r="V269">
        <f t="shared" si="3"/>
        <v>-0.1727508058</v>
      </c>
      <c r="X269">
        <f t="shared" si="4"/>
        <v>-0.3256770402</v>
      </c>
      <c r="Z269">
        <f t="shared" si="5"/>
        <v>-0.5490390491</v>
      </c>
      <c r="AB269">
        <f t="shared" si="6"/>
        <v>2.384367424</v>
      </c>
      <c r="AD269">
        <f t="shared" si="7"/>
        <v>-1.008554555</v>
      </c>
      <c r="AF269">
        <f t="shared" si="8"/>
        <v>-0.6670470731</v>
      </c>
      <c r="AH269">
        <f t="shared" si="9"/>
        <v>-0.6933806784</v>
      </c>
      <c r="AJ269">
        <f t="shared" si="10"/>
        <v>0.9953036982</v>
      </c>
      <c r="AL269">
        <f t="shared" si="11"/>
        <v>0.6525734139</v>
      </c>
      <c r="AN269">
        <f t="shared" si="12"/>
        <v>0.3537799368</v>
      </c>
      <c r="AP269">
        <f t="shared" si="13"/>
        <v>0.6607468681</v>
      </c>
      <c r="AR269">
        <f t="shared" si="14"/>
        <v>0.8868415191</v>
      </c>
    </row>
    <row r="270">
      <c r="B270" s="25">
        <v>40.0</v>
      </c>
      <c r="C270" s="9">
        <v>1.0</v>
      </c>
      <c r="D270" s="9">
        <v>4.0</v>
      </c>
      <c r="E270" s="9">
        <v>152.0</v>
      </c>
      <c r="F270" s="9">
        <v>223.0</v>
      </c>
      <c r="G270" s="9">
        <v>0.0</v>
      </c>
      <c r="H270" s="9">
        <v>0.0</v>
      </c>
      <c r="I270" s="9">
        <v>181.0</v>
      </c>
      <c r="J270" s="9">
        <v>0.0</v>
      </c>
      <c r="K270" s="9">
        <v>0.0</v>
      </c>
      <c r="L270" s="9">
        <v>1.0</v>
      </c>
      <c r="M270" s="9">
        <v>0.0</v>
      </c>
      <c r="N270" s="9">
        <v>7.0</v>
      </c>
      <c r="O270" s="9">
        <v>1.0</v>
      </c>
      <c r="R270">
        <f t="shared" si="1"/>
        <v>-1.597464668</v>
      </c>
      <c r="T270">
        <f t="shared" si="2"/>
        <v>0.6863235898</v>
      </c>
      <c r="V270">
        <f t="shared" si="3"/>
        <v>0.8708050825</v>
      </c>
      <c r="X270">
        <f t="shared" si="4"/>
        <v>1.143496759</v>
      </c>
      <c r="Z270">
        <f t="shared" si="5"/>
        <v>-0.4527848685</v>
      </c>
      <c r="AB270">
        <f t="shared" si="6"/>
        <v>-0.4179767596</v>
      </c>
      <c r="AD270">
        <f t="shared" si="7"/>
        <v>-1.008554555</v>
      </c>
      <c r="AF270">
        <f t="shared" si="8"/>
        <v>1.370988993</v>
      </c>
      <c r="AH270">
        <f t="shared" si="9"/>
        <v>-0.6933806784</v>
      </c>
      <c r="AJ270">
        <f t="shared" si="10"/>
        <v>-0.8945503104</v>
      </c>
      <c r="AL270">
        <f t="shared" si="11"/>
        <v>-0.9928039972</v>
      </c>
      <c r="AN270">
        <f t="shared" si="12"/>
        <v>-0.7333563273</v>
      </c>
      <c r="AP270">
        <f t="shared" si="13"/>
        <v>1.176409106</v>
      </c>
      <c r="AR270">
        <f t="shared" si="14"/>
        <v>0.06842912956</v>
      </c>
    </row>
    <row r="271">
      <c r="B271" s="25">
        <v>42.0</v>
      </c>
      <c r="C271" s="9">
        <v>1.0</v>
      </c>
      <c r="D271" s="9">
        <v>3.0</v>
      </c>
      <c r="E271" s="9">
        <v>130.0</v>
      </c>
      <c r="F271" s="9">
        <v>180.0</v>
      </c>
      <c r="G271" s="9">
        <v>0.0</v>
      </c>
      <c r="H271" s="9">
        <v>0.0</v>
      </c>
      <c r="I271" s="9">
        <v>150.0</v>
      </c>
      <c r="J271" s="9">
        <v>0.0</v>
      </c>
      <c r="K271" s="9">
        <v>0.0</v>
      </c>
      <c r="L271" s="9">
        <v>1.0</v>
      </c>
      <c r="M271" s="9">
        <v>0.0</v>
      </c>
      <c r="N271" s="9">
        <v>3.0</v>
      </c>
      <c r="O271" s="9">
        <v>0.0</v>
      </c>
      <c r="R271">
        <f t="shared" si="1"/>
        <v>-1.37619299</v>
      </c>
      <c r="T271">
        <f t="shared" si="2"/>
        <v>0.6863235898</v>
      </c>
      <c r="V271">
        <f t="shared" si="3"/>
        <v>-0.1727508058</v>
      </c>
      <c r="X271">
        <f t="shared" si="4"/>
        <v>-0.09965030186</v>
      </c>
      <c r="Z271">
        <f t="shared" si="5"/>
        <v>-1.280570822</v>
      </c>
      <c r="AB271">
        <f t="shared" si="6"/>
        <v>-0.4179767596</v>
      </c>
      <c r="AD271">
        <f t="shared" si="7"/>
        <v>-1.008554555</v>
      </c>
      <c r="AF271">
        <f t="shared" si="8"/>
        <v>0.02675243881</v>
      </c>
      <c r="AH271">
        <f t="shared" si="9"/>
        <v>-0.6933806784</v>
      </c>
      <c r="AJ271">
        <f t="shared" si="10"/>
        <v>-0.8945503104</v>
      </c>
      <c r="AL271">
        <f t="shared" si="11"/>
        <v>-0.9928039972</v>
      </c>
      <c r="AN271">
        <f t="shared" si="12"/>
        <v>-0.7333563273</v>
      </c>
      <c r="AP271">
        <f t="shared" si="13"/>
        <v>-0.8862398468</v>
      </c>
      <c r="AR271">
        <f t="shared" si="14"/>
        <v>-0.74998326</v>
      </c>
    </row>
    <row r="272">
      <c r="B272" s="25">
        <v>61.0</v>
      </c>
      <c r="C272" s="9">
        <v>1.0</v>
      </c>
      <c r="D272" s="9">
        <v>4.0</v>
      </c>
      <c r="E272" s="9">
        <v>140.0</v>
      </c>
      <c r="F272" s="9">
        <v>207.0</v>
      </c>
      <c r="G272" s="9">
        <v>0.0</v>
      </c>
      <c r="H272" s="9">
        <v>2.0</v>
      </c>
      <c r="I272" s="9">
        <v>138.0</v>
      </c>
      <c r="J272" s="9">
        <v>1.0</v>
      </c>
      <c r="K272" s="9">
        <v>1.9</v>
      </c>
      <c r="L272" s="9">
        <v>1.0</v>
      </c>
      <c r="M272" s="9">
        <v>1.0</v>
      </c>
      <c r="N272" s="9">
        <v>7.0</v>
      </c>
      <c r="O272" s="9">
        <v>1.0</v>
      </c>
      <c r="R272">
        <f t="shared" si="1"/>
        <v>0.725887945</v>
      </c>
      <c r="T272">
        <f t="shared" si="2"/>
        <v>0.6863235898</v>
      </c>
      <c r="V272">
        <f t="shared" si="3"/>
        <v>0.8708050825</v>
      </c>
      <c r="X272">
        <f t="shared" si="4"/>
        <v>0.4654165439</v>
      </c>
      <c r="Z272">
        <f t="shared" si="5"/>
        <v>-0.7607982465</v>
      </c>
      <c r="AB272">
        <f t="shared" si="6"/>
        <v>-0.4179767596</v>
      </c>
      <c r="AD272">
        <f t="shared" si="7"/>
        <v>1.001739998</v>
      </c>
      <c r="AF272">
        <f t="shared" si="8"/>
        <v>-0.4935971951</v>
      </c>
      <c r="AH272">
        <f t="shared" si="9"/>
        <v>1.437320365</v>
      </c>
      <c r="AJ272">
        <f t="shared" si="10"/>
        <v>0.7375963334</v>
      </c>
      <c r="AL272">
        <f t="shared" si="11"/>
        <v>-0.9928039972</v>
      </c>
      <c r="AN272">
        <f t="shared" si="12"/>
        <v>0.3537799368</v>
      </c>
      <c r="AP272">
        <f t="shared" si="13"/>
        <v>1.176409106</v>
      </c>
      <c r="AR272">
        <f t="shared" si="14"/>
        <v>0.06842912956</v>
      </c>
    </row>
    <row r="273">
      <c r="B273" s="25">
        <v>66.0</v>
      </c>
      <c r="C273" s="9">
        <v>1.0</v>
      </c>
      <c r="D273" s="9">
        <v>4.0</v>
      </c>
      <c r="E273" s="9">
        <v>160.0</v>
      </c>
      <c r="F273" s="9">
        <v>228.0</v>
      </c>
      <c r="G273" s="9">
        <v>0.0</v>
      </c>
      <c r="H273" s="9">
        <v>2.0</v>
      </c>
      <c r="I273" s="9">
        <v>138.0</v>
      </c>
      <c r="J273" s="9">
        <v>0.0</v>
      </c>
      <c r="K273" s="9">
        <v>2.3</v>
      </c>
      <c r="L273" s="9">
        <v>1.0</v>
      </c>
      <c r="M273" s="9">
        <v>0.0</v>
      </c>
      <c r="N273" s="9">
        <v>6.0</v>
      </c>
      <c r="O273" s="9">
        <v>0.0</v>
      </c>
      <c r="R273">
        <f t="shared" si="1"/>
        <v>1.279067138</v>
      </c>
      <c r="T273">
        <f t="shared" si="2"/>
        <v>0.6863235898</v>
      </c>
      <c r="V273">
        <f t="shared" si="3"/>
        <v>0.8708050825</v>
      </c>
      <c r="X273">
        <f t="shared" si="4"/>
        <v>1.595550236</v>
      </c>
      <c r="Z273">
        <f t="shared" si="5"/>
        <v>-0.3565306879</v>
      </c>
      <c r="AB273">
        <f t="shared" si="6"/>
        <v>-0.4179767596</v>
      </c>
      <c r="AD273">
        <f t="shared" si="7"/>
        <v>1.001739998</v>
      </c>
      <c r="AF273">
        <f t="shared" si="8"/>
        <v>-0.4935971951</v>
      </c>
      <c r="AH273">
        <f t="shared" si="9"/>
        <v>-0.6933806784</v>
      </c>
      <c r="AJ273">
        <f t="shared" si="10"/>
        <v>1.081206153</v>
      </c>
      <c r="AL273">
        <f t="shared" si="11"/>
        <v>-0.9928039972</v>
      </c>
      <c r="AN273">
        <f t="shared" si="12"/>
        <v>-0.7333563273</v>
      </c>
      <c r="AP273">
        <f t="shared" si="13"/>
        <v>0.6607468681</v>
      </c>
      <c r="AR273">
        <f t="shared" si="14"/>
        <v>-0.74998326</v>
      </c>
    </row>
    <row r="274">
      <c r="B274" s="25">
        <v>46.0</v>
      </c>
      <c r="C274" s="9">
        <v>1.0</v>
      </c>
      <c r="D274" s="9">
        <v>4.0</v>
      </c>
      <c r="E274" s="9">
        <v>140.0</v>
      </c>
      <c r="F274" s="9">
        <v>311.0</v>
      </c>
      <c r="G274" s="9">
        <v>0.0</v>
      </c>
      <c r="H274" s="9">
        <v>0.0</v>
      </c>
      <c r="I274" s="9">
        <v>120.0</v>
      </c>
      <c r="J274" s="9">
        <v>1.0</v>
      </c>
      <c r="K274" s="9">
        <v>1.8</v>
      </c>
      <c r="L274" s="9">
        <v>2.0</v>
      </c>
      <c r="M274" s="9">
        <v>2.0</v>
      </c>
      <c r="N274" s="9">
        <v>7.0</v>
      </c>
      <c r="O274" s="9">
        <v>2.0</v>
      </c>
      <c r="R274">
        <f t="shared" si="1"/>
        <v>-0.9336496355</v>
      </c>
      <c r="T274">
        <f t="shared" si="2"/>
        <v>0.6863235898</v>
      </c>
      <c r="V274">
        <f t="shared" si="3"/>
        <v>0.8708050825</v>
      </c>
      <c r="X274">
        <f t="shared" si="4"/>
        <v>0.4654165439</v>
      </c>
      <c r="Z274">
        <f t="shared" si="5"/>
        <v>1.24128871</v>
      </c>
      <c r="AB274">
        <f t="shared" si="6"/>
        <v>-0.4179767596</v>
      </c>
      <c r="AD274">
        <f t="shared" si="7"/>
        <v>-1.008554555</v>
      </c>
      <c r="AF274">
        <f t="shared" si="8"/>
        <v>-1.274121646</v>
      </c>
      <c r="AH274">
        <f t="shared" si="9"/>
        <v>1.437320365</v>
      </c>
      <c r="AJ274">
        <f t="shared" si="10"/>
        <v>0.6516938784</v>
      </c>
      <c r="AL274">
        <f t="shared" si="11"/>
        <v>0.6525734139</v>
      </c>
      <c r="AN274">
        <f t="shared" si="12"/>
        <v>1.440916201</v>
      </c>
      <c r="AP274">
        <f t="shared" si="13"/>
        <v>1.176409106</v>
      </c>
      <c r="AR274">
        <f t="shared" si="14"/>
        <v>0.8868415191</v>
      </c>
    </row>
    <row r="275">
      <c r="B275" s="25">
        <v>71.0</v>
      </c>
      <c r="C275" s="9">
        <v>0.0</v>
      </c>
      <c r="D275" s="9">
        <v>4.0</v>
      </c>
      <c r="E275" s="9">
        <v>112.0</v>
      </c>
      <c r="F275" s="9">
        <v>149.0</v>
      </c>
      <c r="G275" s="9">
        <v>0.0</v>
      </c>
      <c r="H275" s="9">
        <v>0.0</v>
      </c>
      <c r="I275" s="9">
        <v>125.0</v>
      </c>
      <c r="J275" s="9">
        <v>0.0</v>
      </c>
      <c r="K275" s="9">
        <v>1.6</v>
      </c>
      <c r="L275" s="9">
        <v>2.0</v>
      </c>
      <c r="M275" s="9">
        <v>0.0</v>
      </c>
      <c r="N275" s="9">
        <v>3.0</v>
      </c>
      <c r="O275" s="9">
        <v>0.0</v>
      </c>
      <c r="R275">
        <f t="shared" si="1"/>
        <v>1.832246332</v>
      </c>
      <c r="T275">
        <f t="shared" si="2"/>
        <v>-1.452116227</v>
      </c>
      <c r="V275">
        <f t="shared" si="3"/>
        <v>0.8708050825</v>
      </c>
      <c r="X275">
        <f t="shared" si="4"/>
        <v>-1.116770624</v>
      </c>
      <c r="Z275">
        <f t="shared" si="5"/>
        <v>-1.877346742</v>
      </c>
      <c r="AB275">
        <f t="shared" si="6"/>
        <v>-0.4179767596</v>
      </c>
      <c r="AD275">
        <f t="shared" si="7"/>
        <v>-1.008554555</v>
      </c>
      <c r="AF275">
        <f t="shared" si="8"/>
        <v>-1.057309299</v>
      </c>
      <c r="AH275">
        <f t="shared" si="9"/>
        <v>-0.6933806784</v>
      </c>
      <c r="AJ275">
        <f t="shared" si="10"/>
        <v>0.4798889686</v>
      </c>
      <c r="AL275">
        <f t="shared" si="11"/>
        <v>0.6525734139</v>
      </c>
      <c r="AN275">
        <f t="shared" si="12"/>
        <v>-0.7333563273</v>
      </c>
      <c r="AP275">
        <f t="shared" si="13"/>
        <v>-0.8862398468</v>
      </c>
      <c r="AR275">
        <f t="shared" si="14"/>
        <v>-0.74998326</v>
      </c>
    </row>
    <row r="276">
      <c r="B276" s="25">
        <v>59.0</v>
      </c>
      <c r="C276" s="9">
        <v>1.0</v>
      </c>
      <c r="D276" s="9">
        <v>1.0</v>
      </c>
      <c r="E276" s="9">
        <v>134.0</v>
      </c>
      <c r="F276" s="9">
        <v>204.0</v>
      </c>
      <c r="G276" s="9">
        <v>0.0</v>
      </c>
      <c r="H276" s="9">
        <v>0.0</v>
      </c>
      <c r="I276" s="9">
        <v>162.0</v>
      </c>
      <c r="J276" s="9">
        <v>0.0</v>
      </c>
      <c r="K276" s="9">
        <v>0.8</v>
      </c>
      <c r="L276" s="9">
        <v>1.0</v>
      </c>
      <c r="M276" s="9">
        <v>2.0</v>
      </c>
      <c r="N276" s="9">
        <v>3.0</v>
      </c>
      <c r="O276" s="9">
        <v>1.0</v>
      </c>
      <c r="R276">
        <f t="shared" si="1"/>
        <v>0.5046162676</v>
      </c>
      <c r="T276">
        <f t="shared" si="2"/>
        <v>0.6863235898</v>
      </c>
      <c r="V276">
        <f t="shared" si="3"/>
        <v>-2.259862583</v>
      </c>
      <c r="X276">
        <f t="shared" si="4"/>
        <v>0.1263764365</v>
      </c>
      <c r="Z276">
        <f t="shared" si="5"/>
        <v>-0.8185507549</v>
      </c>
      <c r="AB276">
        <f t="shared" si="6"/>
        <v>-0.4179767596</v>
      </c>
      <c r="AD276">
        <f t="shared" si="7"/>
        <v>-1.008554555</v>
      </c>
      <c r="AF276">
        <f t="shared" si="8"/>
        <v>0.5471020727</v>
      </c>
      <c r="AH276">
        <f t="shared" si="9"/>
        <v>-0.6933806784</v>
      </c>
      <c r="AJ276">
        <f t="shared" si="10"/>
        <v>-0.2073306709</v>
      </c>
      <c r="AL276">
        <f t="shared" si="11"/>
        <v>-0.9928039972</v>
      </c>
      <c r="AN276">
        <f t="shared" si="12"/>
        <v>1.440916201</v>
      </c>
      <c r="AP276">
        <f t="shared" si="13"/>
        <v>-0.8862398468</v>
      </c>
      <c r="AR276">
        <f t="shared" si="14"/>
        <v>0.06842912956</v>
      </c>
    </row>
    <row r="277">
      <c r="B277" s="25">
        <v>64.0</v>
      </c>
      <c r="C277" s="9">
        <v>1.0</v>
      </c>
      <c r="D277" s="9">
        <v>1.0</v>
      </c>
      <c r="E277" s="9">
        <v>170.0</v>
      </c>
      <c r="F277" s="9">
        <v>227.0</v>
      </c>
      <c r="G277" s="9">
        <v>0.0</v>
      </c>
      <c r="H277" s="9">
        <v>2.0</v>
      </c>
      <c r="I277" s="9">
        <v>155.0</v>
      </c>
      <c r="J277" s="9">
        <v>0.0</v>
      </c>
      <c r="K277" s="9">
        <v>0.6</v>
      </c>
      <c r="L277" s="9">
        <v>2.0</v>
      </c>
      <c r="M277" s="9">
        <v>0.0</v>
      </c>
      <c r="N277" s="9">
        <v>7.0</v>
      </c>
      <c r="O277" s="9">
        <v>0.0</v>
      </c>
      <c r="R277">
        <f t="shared" si="1"/>
        <v>1.057795461</v>
      </c>
      <c r="T277">
        <f t="shared" si="2"/>
        <v>0.6863235898</v>
      </c>
      <c r="V277">
        <f t="shared" si="3"/>
        <v>-2.259862583</v>
      </c>
      <c r="X277">
        <f t="shared" si="4"/>
        <v>2.160617081</v>
      </c>
      <c r="Z277">
        <f t="shared" si="5"/>
        <v>-0.375781524</v>
      </c>
      <c r="AB277">
        <f t="shared" si="6"/>
        <v>-0.4179767596</v>
      </c>
      <c r="AD277">
        <f t="shared" si="7"/>
        <v>1.001739998</v>
      </c>
      <c r="AF277">
        <f t="shared" si="8"/>
        <v>0.2435647863</v>
      </c>
      <c r="AH277">
        <f t="shared" si="9"/>
        <v>-0.6933806784</v>
      </c>
      <c r="AJ277">
        <f t="shared" si="10"/>
        <v>-0.3791355808</v>
      </c>
      <c r="AL277">
        <f t="shared" si="11"/>
        <v>0.6525734139</v>
      </c>
      <c r="AN277">
        <f t="shared" si="12"/>
        <v>-0.7333563273</v>
      </c>
      <c r="AP277">
        <f t="shared" si="13"/>
        <v>1.176409106</v>
      </c>
      <c r="AR277">
        <f t="shared" si="14"/>
        <v>-0.74998326</v>
      </c>
    </row>
    <row r="278">
      <c r="B278" s="25">
        <v>66.0</v>
      </c>
      <c r="C278" s="9">
        <v>0.0</v>
      </c>
      <c r="D278" s="9">
        <v>3.0</v>
      </c>
      <c r="E278" s="9">
        <v>146.0</v>
      </c>
      <c r="F278" s="9">
        <v>278.0</v>
      </c>
      <c r="G278" s="9">
        <v>0.0</v>
      </c>
      <c r="H278" s="9">
        <v>2.0</v>
      </c>
      <c r="I278" s="9">
        <v>152.0</v>
      </c>
      <c r="J278" s="9">
        <v>0.0</v>
      </c>
      <c r="K278" s="9">
        <v>0.0</v>
      </c>
      <c r="L278" s="9">
        <v>2.0</v>
      </c>
      <c r="M278" s="9">
        <v>1.0</v>
      </c>
      <c r="N278" s="9">
        <v>3.0</v>
      </c>
      <c r="O278" s="9">
        <v>0.0</v>
      </c>
      <c r="R278">
        <f t="shared" si="1"/>
        <v>1.279067138</v>
      </c>
      <c r="T278">
        <f t="shared" si="2"/>
        <v>-1.452116227</v>
      </c>
      <c r="V278">
        <f t="shared" si="3"/>
        <v>-0.1727508058</v>
      </c>
      <c r="X278">
        <f t="shared" si="4"/>
        <v>0.8044566514</v>
      </c>
      <c r="Z278">
        <f t="shared" si="5"/>
        <v>0.6060111182</v>
      </c>
      <c r="AB278">
        <f t="shared" si="6"/>
        <v>-0.4179767596</v>
      </c>
      <c r="AD278">
        <f t="shared" si="7"/>
        <v>1.001739998</v>
      </c>
      <c r="AF278">
        <f t="shared" si="8"/>
        <v>0.1134773778</v>
      </c>
      <c r="AH278">
        <f t="shared" si="9"/>
        <v>-0.6933806784</v>
      </c>
      <c r="AJ278">
        <f t="shared" si="10"/>
        <v>-0.8945503104</v>
      </c>
      <c r="AL278">
        <f t="shared" si="11"/>
        <v>0.6525734139</v>
      </c>
      <c r="AN278">
        <f t="shared" si="12"/>
        <v>0.3537799368</v>
      </c>
      <c r="AP278">
        <f t="shared" si="13"/>
        <v>-0.8862398468</v>
      </c>
      <c r="AR278">
        <f t="shared" si="14"/>
        <v>-0.74998326</v>
      </c>
    </row>
    <row r="279">
      <c r="B279" s="25">
        <v>39.0</v>
      </c>
      <c r="C279" s="9">
        <v>0.0</v>
      </c>
      <c r="D279" s="9">
        <v>3.0</v>
      </c>
      <c r="E279" s="9">
        <v>138.0</v>
      </c>
      <c r="F279" s="9">
        <v>220.0</v>
      </c>
      <c r="G279" s="9">
        <v>0.0</v>
      </c>
      <c r="H279" s="9">
        <v>0.0</v>
      </c>
      <c r="I279" s="9">
        <v>152.0</v>
      </c>
      <c r="J279" s="9">
        <v>0.0</v>
      </c>
      <c r="K279" s="9">
        <v>0.0</v>
      </c>
      <c r="L279" s="9">
        <v>2.0</v>
      </c>
      <c r="M279" s="9">
        <v>0.0</v>
      </c>
      <c r="N279" s="9">
        <v>3.0</v>
      </c>
      <c r="O279" s="9">
        <v>0.0</v>
      </c>
      <c r="R279">
        <f t="shared" si="1"/>
        <v>-1.708100506</v>
      </c>
      <c r="T279">
        <f t="shared" si="2"/>
        <v>-1.452116227</v>
      </c>
      <c r="V279">
        <f t="shared" si="3"/>
        <v>-0.1727508058</v>
      </c>
      <c r="X279">
        <f t="shared" si="4"/>
        <v>0.3524031748</v>
      </c>
      <c r="Z279">
        <f t="shared" si="5"/>
        <v>-0.5105373769</v>
      </c>
      <c r="AB279">
        <f t="shared" si="6"/>
        <v>-0.4179767596</v>
      </c>
      <c r="AD279">
        <f t="shared" si="7"/>
        <v>-1.008554555</v>
      </c>
      <c r="AF279">
        <f t="shared" si="8"/>
        <v>0.1134773778</v>
      </c>
      <c r="AH279">
        <f t="shared" si="9"/>
        <v>-0.6933806784</v>
      </c>
      <c r="AJ279">
        <f t="shared" si="10"/>
        <v>-0.8945503104</v>
      </c>
      <c r="AL279">
        <f t="shared" si="11"/>
        <v>0.6525734139</v>
      </c>
      <c r="AN279">
        <f t="shared" si="12"/>
        <v>-0.7333563273</v>
      </c>
      <c r="AP279">
        <f t="shared" si="13"/>
        <v>-0.8862398468</v>
      </c>
      <c r="AR279">
        <f t="shared" si="14"/>
        <v>-0.74998326</v>
      </c>
    </row>
    <row r="280">
      <c r="B280" s="25">
        <v>57.0</v>
      </c>
      <c r="C280" s="9">
        <v>1.0</v>
      </c>
      <c r="D280" s="9">
        <v>2.0</v>
      </c>
      <c r="E280" s="9">
        <v>154.0</v>
      </c>
      <c r="F280" s="9">
        <v>232.0</v>
      </c>
      <c r="G280" s="9">
        <v>0.0</v>
      </c>
      <c r="H280" s="9">
        <v>2.0</v>
      </c>
      <c r="I280" s="9">
        <v>164.0</v>
      </c>
      <c r="J280" s="9">
        <v>0.0</v>
      </c>
      <c r="K280" s="9">
        <v>0.0</v>
      </c>
      <c r="L280" s="9">
        <v>1.0</v>
      </c>
      <c r="M280" s="9">
        <v>1.0</v>
      </c>
      <c r="N280" s="9">
        <v>3.0</v>
      </c>
      <c r="O280" s="9">
        <v>1.0</v>
      </c>
      <c r="R280">
        <f t="shared" si="1"/>
        <v>0.2833445902</v>
      </c>
      <c r="T280">
        <f t="shared" si="2"/>
        <v>0.6863235898</v>
      </c>
      <c r="V280">
        <f t="shared" si="3"/>
        <v>-1.216306694</v>
      </c>
      <c r="X280">
        <f t="shared" si="4"/>
        <v>1.256510128</v>
      </c>
      <c r="Z280">
        <f t="shared" si="5"/>
        <v>-0.2795273434</v>
      </c>
      <c r="AB280">
        <f t="shared" si="6"/>
        <v>-0.4179767596</v>
      </c>
      <c r="AD280">
        <f t="shared" si="7"/>
        <v>1.001739998</v>
      </c>
      <c r="AF280">
        <f t="shared" si="8"/>
        <v>0.6338270117</v>
      </c>
      <c r="AH280">
        <f t="shared" si="9"/>
        <v>-0.6933806784</v>
      </c>
      <c r="AJ280">
        <f t="shared" si="10"/>
        <v>-0.8945503104</v>
      </c>
      <c r="AL280">
        <f t="shared" si="11"/>
        <v>-0.9928039972</v>
      </c>
      <c r="AN280">
        <f t="shared" si="12"/>
        <v>0.3537799368</v>
      </c>
      <c r="AP280">
        <f t="shared" si="13"/>
        <v>-0.8862398468</v>
      </c>
      <c r="AR280">
        <f t="shared" si="14"/>
        <v>0.06842912956</v>
      </c>
    </row>
    <row r="281">
      <c r="B281" s="25">
        <v>58.0</v>
      </c>
      <c r="C281" s="9">
        <v>0.0</v>
      </c>
      <c r="D281" s="9">
        <v>4.0</v>
      </c>
      <c r="E281" s="9">
        <v>130.0</v>
      </c>
      <c r="F281" s="9">
        <v>197.0</v>
      </c>
      <c r="G281" s="9">
        <v>0.0</v>
      </c>
      <c r="H281" s="9">
        <v>0.0</v>
      </c>
      <c r="I281" s="9">
        <v>131.0</v>
      </c>
      <c r="J281" s="9">
        <v>0.0</v>
      </c>
      <c r="K281" s="9">
        <v>0.6</v>
      </c>
      <c r="L281" s="9">
        <v>2.0</v>
      </c>
      <c r="M281" s="9">
        <v>0.0</v>
      </c>
      <c r="N281" s="9">
        <v>3.0</v>
      </c>
      <c r="O281" s="9">
        <v>0.0</v>
      </c>
      <c r="R281">
        <f t="shared" si="1"/>
        <v>0.3939804289</v>
      </c>
      <c r="T281">
        <f t="shared" si="2"/>
        <v>-1.452116227</v>
      </c>
      <c r="V281">
        <f t="shared" si="3"/>
        <v>0.8708050825</v>
      </c>
      <c r="X281">
        <f t="shared" si="4"/>
        <v>-0.09965030186</v>
      </c>
      <c r="Z281">
        <f t="shared" si="5"/>
        <v>-0.9533066077</v>
      </c>
      <c r="AB281">
        <f t="shared" si="6"/>
        <v>-0.4179767596</v>
      </c>
      <c r="AD281">
        <f t="shared" si="7"/>
        <v>-1.008554555</v>
      </c>
      <c r="AF281">
        <f t="shared" si="8"/>
        <v>-0.7971344816</v>
      </c>
      <c r="AH281">
        <f t="shared" si="9"/>
        <v>-0.6933806784</v>
      </c>
      <c r="AJ281">
        <f t="shared" si="10"/>
        <v>-0.3791355808</v>
      </c>
      <c r="AL281">
        <f t="shared" si="11"/>
        <v>0.6525734139</v>
      </c>
      <c r="AN281">
        <f t="shared" si="12"/>
        <v>-0.7333563273</v>
      </c>
      <c r="AP281">
        <f t="shared" si="13"/>
        <v>-0.8862398468</v>
      </c>
      <c r="AR281">
        <f t="shared" si="14"/>
        <v>-0.74998326</v>
      </c>
    </row>
    <row r="282">
      <c r="B282" s="25">
        <v>57.0</v>
      </c>
      <c r="C282" s="9">
        <v>1.0</v>
      </c>
      <c r="D282" s="9">
        <v>4.0</v>
      </c>
      <c r="E282" s="9">
        <v>110.0</v>
      </c>
      <c r="F282" s="9">
        <v>335.0</v>
      </c>
      <c r="G282" s="9">
        <v>0.0</v>
      </c>
      <c r="H282" s="9">
        <v>0.0</v>
      </c>
      <c r="I282" s="9">
        <v>143.0</v>
      </c>
      <c r="J282" s="9">
        <v>1.0</v>
      </c>
      <c r="K282" s="9">
        <v>3.0</v>
      </c>
      <c r="L282" s="9">
        <v>2.0</v>
      </c>
      <c r="M282" s="9">
        <v>1.0</v>
      </c>
      <c r="N282" s="9">
        <v>7.0</v>
      </c>
      <c r="O282" s="9">
        <v>2.0</v>
      </c>
      <c r="R282">
        <f t="shared" si="1"/>
        <v>0.2833445902</v>
      </c>
      <c r="T282">
        <f t="shared" si="2"/>
        <v>0.6863235898</v>
      </c>
      <c r="V282">
        <f t="shared" si="3"/>
        <v>0.8708050825</v>
      </c>
      <c r="X282">
        <f t="shared" si="4"/>
        <v>-1.229783993</v>
      </c>
      <c r="Z282">
        <f t="shared" si="5"/>
        <v>1.703308777</v>
      </c>
      <c r="AB282">
        <f t="shared" si="6"/>
        <v>-0.4179767596</v>
      </c>
      <c r="AD282">
        <f t="shared" si="7"/>
        <v>-1.008554555</v>
      </c>
      <c r="AF282">
        <f t="shared" si="8"/>
        <v>-0.2767848477</v>
      </c>
      <c r="AH282">
        <f t="shared" si="9"/>
        <v>1.437320365</v>
      </c>
      <c r="AJ282">
        <f t="shared" si="10"/>
        <v>1.682523338</v>
      </c>
      <c r="AL282">
        <f t="shared" si="11"/>
        <v>0.6525734139</v>
      </c>
      <c r="AN282">
        <f t="shared" si="12"/>
        <v>0.3537799368</v>
      </c>
      <c r="AP282">
        <f t="shared" si="13"/>
        <v>1.176409106</v>
      </c>
      <c r="AR282">
        <f t="shared" si="14"/>
        <v>0.8868415191</v>
      </c>
    </row>
    <row r="283">
      <c r="B283" s="25">
        <v>47.0</v>
      </c>
      <c r="C283" s="9">
        <v>1.0</v>
      </c>
      <c r="D283" s="9">
        <v>3.0</v>
      </c>
      <c r="E283" s="9">
        <v>130.0</v>
      </c>
      <c r="F283" s="9">
        <v>253.0</v>
      </c>
      <c r="G283" s="9">
        <v>0.0</v>
      </c>
      <c r="H283" s="9">
        <v>0.0</v>
      </c>
      <c r="I283" s="9">
        <v>179.0</v>
      </c>
      <c r="J283" s="9">
        <v>0.0</v>
      </c>
      <c r="K283" s="9">
        <v>0.0</v>
      </c>
      <c r="L283" s="9">
        <v>1.0</v>
      </c>
      <c r="M283" s="9">
        <v>0.0</v>
      </c>
      <c r="N283" s="9">
        <v>3.0</v>
      </c>
      <c r="O283" s="9">
        <v>0.0</v>
      </c>
      <c r="R283">
        <f t="shared" si="1"/>
        <v>-0.8230137968</v>
      </c>
      <c r="T283">
        <f t="shared" si="2"/>
        <v>0.6863235898</v>
      </c>
      <c r="V283">
        <f t="shared" si="3"/>
        <v>-0.1727508058</v>
      </c>
      <c r="X283">
        <f t="shared" si="4"/>
        <v>-0.09965030186</v>
      </c>
      <c r="Z283">
        <f t="shared" si="5"/>
        <v>0.1247402151</v>
      </c>
      <c r="AB283">
        <f t="shared" si="6"/>
        <v>-0.4179767596</v>
      </c>
      <c r="AD283">
        <f t="shared" si="7"/>
        <v>-1.008554555</v>
      </c>
      <c r="AF283">
        <f t="shared" si="8"/>
        <v>1.284264054</v>
      </c>
      <c r="AH283">
        <f t="shared" si="9"/>
        <v>-0.6933806784</v>
      </c>
      <c r="AJ283">
        <f t="shared" si="10"/>
        <v>-0.8945503104</v>
      </c>
      <c r="AL283">
        <f t="shared" si="11"/>
        <v>-0.9928039972</v>
      </c>
      <c r="AN283">
        <f t="shared" si="12"/>
        <v>-0.7333563273</v>
      </c>
      <c r="AP283">
        <f t="shared" si="13"/>
        <v>-0.8862398468</v>
      </c>
      <c r="AR283">
        <f t="shared" si="14"/>
        <v>-0.74998326</v>
      </c>
    </row>
    <row r="284">
      <c r="B284" s="25">
        <v>55.0</v>
      </c>
      <c r="C284" s="9">
        <v>0.0</v>
      </c>
      <c r="D284" s="9">
        <v>4.0</v>
      </c>
      <c r="E284" s="9">
        <v>128.0</v>
      </c>
      <c r="F284" s="9">
        <v>205.0</v>
      </c>
      <c r="G284" s="9">
        <v>0.0</v>
      </c>
      <c r="H284" s="9">
        <v>1.0</v>
      </c>
      <c r="I284" s="9">
        <v>130.0</v>
      </c>
      <c r="J284" s="9">
        <v>1.0</v>
      </c>
      <c r="K284" s="9">
        <v>2.0</v>
      </c>
      <c r="L284" s="9">
        <v>2.0</v>
      </c>
      <c r="M284" s="9">
        <v>1.0</v>
      </c>
      <c r="N284" s="9">
        <v>7.0</v>
      </c>
      <c r="O284" s="9">
        <v>3.0</v>
      </c>
      <c r="R284">
        <f t="shared" si="1"/>
        <v>0.0620729128</v>
      </c>
      <c r="T284">
        <f t="shared" si="2"/>
        <v>-1.452116227</v>
      </c>
      <c r="V284">
        <f t="shared" si="3"/>
        <v>0.8708050825</v>
      </c>
      <c r="X284">
        <f t="shared" si="4"/>
        <v>-0.212663671</v>
      </c>
      <c r="Z284">
        <f t="shared" si="5"/>
        <v>-0.7992999187</v>
      </c>
      <c r="AB284">
        <f t="shared" si="6"/>
        <v>-0.4179767596</v>
      </c>
      <c r="AD284">
        <f t="shared" si="7"/>
        <v>-0.003407278903</v>
      </c>
      <c r="AF284">
        <f t="shared" si="8"/>
        <v>-0.8404969511</v>
      </c>
      <c r="AH284">
        <f t="shared" si="9"/>
        <v>1.437320365</v>
      </c>
      <c r="AJ284">
        <f t="shared" si="10"/>
        <v>0.8234987883</v>
      </c>
      <c r="AL284">
        <f t="shared" si="11"/>
        <v>0.6525734139</v>
      </c>
      <c r="AN284">
        <f t="shared" si="12"/>
        <v>0.3537799368</v>
      </c>
      <c r="AP284">
        <f t="shared" si="13"/>
        <v>1.176409106</v>
      </c>
      <c r="AR284">
        <f t="shared" si="14"/>
        <v>1.705253909</v>
      </c>
    </row>
    <row r="285">
      <c r="B285" s="25">
        <v>35.0</v>
      </c>
      <c r="C285" s="9">
        <v>1.0</v>
      </c>
      <c r="D285" s="9">
        <v>2.0</v>
      </c>
      <c r="E285" s="9">
        <v>122.0</v>
      </c>
      <c r="F285" s="9">
        <v>192.0</v>
      </c>
      <c r="G285" s="9">
        <v>0.0</v>
      </c>
      <c r="H285" s="9">
        <v>0.0</v>
      </c>
      <c r="I285" s="9">
        <v>174.0</v>
      </c>
      <c r="J285" s="9">
        <v>0.0</v>
      </c>
      <c r="K285" s="9">
        <v>0.0</v>
      </c>
      <c r="L285" s="9">
        <v>1.0</v>
      </c>
      <c r="M285" s="9">
        <v>0.0</v>
      </c>
      <c r="N285" s="9">
        <v>3.0</v>
      </c>
      <c r="O285" s="9">
        <v>0.0</v>
      </c>
      <c r="R285">
        <f t="shared" si="1"/>
        <v>-2.150643861</v>
      </c>
      <c r="T285">
        <f t="shared" si="2"/>
        <v>0.6863235898</v>
      </c>
      <c r="V285">
        <f t="shared" si="3"/>
        <v>-1.216306694</v>
      </c>
      <c r="X285">
        <f t="shared" si="4"/>
        <v>-0.5517037785</v>
      </c>
      <c r="Z285">
        <f t="shared" si="5"/>
        <v>-1.049560788</v>
      </c>
      <c r="AB285">
        <f t="shared" si="6"/>
        <v>-0.4179767596</v>
      </c>
      <c r="AD285">
        <f t="shared" si="7"/>
        <v>-1.008554555</v>
      </c>
      <c r="AF285">
        <f t="shared" si="8"/>
        <v>1.067451707</v>
      </c>
      <c r="AH285">
        <f t="shared" si="9"/>
        <v>-0.6933806784</v>
      </c>
      <c r="AJ285">
        <f t="shared" si="10"/>
        <v>-0.8945503104</v>
      </c>
      <c r="AL285">
        <f t="shared" si="11"/>
        <v>-0.9928039972</v>
      </c>
      <c r="AN285">
        <f t="shared" si="12"/>
        <v>-0.7333563273</v>
      </c>
      <c r="AP285">
        <f t="shared" si="13"/>
        <v>-0.8862398468</v>
      </c>
      <c r="AR285">
        <f t="shared" si="14"/>
        <v>-0.74998326</v>
      </c>
    </row>
    <row r="286">
      <c r="B286" s="25">
        <v>61.0</v>
      </c>
      <c r="C286" s="9">
        <v>1.0</v>
      </c>
      <c r="D286" s="9">
        <v>4.0</v>
      </c>
      <c r="E286" s="9">
        <v>148.0</v>
      </c>
      <c r="F286" s="9">
        <v>203.0</v>
      </c>
      <c r="G286" s="9">
        <v>0.0</v>
      </c>
      <c r="H286" s="9">
        <v>0.0</v>
      </c>
      <c r="I286" s="9">
        <v>161.0</v>
      </c>
      <c r="J286" s="9">
        <v>0.0</v>
      </c>
      <c r="K286" s="9">
        <v>0.0</v>
      </c>
      <c r="L286" s="9">
        <v>1.0</v>
      </c>
      <c r="M286" s="9">
        <v>1.0</v>
      </c>
      <c r="N286" s="9">
        <v>7.0</v>
      </c>
      <c r="O286" s="9">
        <v>2.0</v>
      </c>
      <c r="R286">
        <f t="shared" si="1"/>
        <v>0.725887945</v>
      </c>
      <c r="T286">
        <f t="shared" si="2"/>
        <v>0.6863235898</v>
      </c>
      <c r="V286">
        <f t="shared" si="3"/>
        <v>0.8708050825</v>
      </c>
      <c r="X286">
        <f t="shared" si="4"/>
        <v>0.9174700206</v>
      </c>
      <c r="Z286">
        <f t="shared" si="5"/>
        <v>-0.837801591</v>
      </c>
      <c r="AB286">
        <f t="shared" si="6"/>
        <v>-0.4179767596</v>
      </c>
      <c r="AD286">
        <f t="shared" si="7"/>
        <v>-1.008554555</v>
      </c>
      <c r="AF286">
        <f t="shared" si="8"/>
        <v>0.5037396032</v>
      </c>
      <c r="AH286">
        <f t="shared" si="9"/>
        <v>-0.6933806784</v>
      </c>
      <c r="AJ286">
        <f t="shared" si="10"/>
        <v>-0.8945503104</v>
      </c>
      <c r="AL286">
        <f t="shared" si="11"/>
        <v>-0.9928039972</v>
      </c>
      <c r="AN286">
        <f t="shared" si="12"/>
        <v>0.3537799368</v>
      </c>
      <c r="AP286">
        <f t="shared" si="13"/>
        <v>1.176409106</v>
      </c>
      <c r="AR286">
        <f t="shared" si="14"/>
        <v>0.8868415191</v>
      </c>
    </row>
    <row r="287">
      <c r="B287" s="25">
        <v>58.0</v>
      </c>
      <c r="C287" s="9">
        <v>1.0</v>
      </c>
      <c r="D287" s="9">
        <v>4.0</v>
      </c>
      <c r="E287" s="9">
        <v>114.0</v>
      </c>
      <c r="F287" s="9">
        <v>318.0</v>
      </c>
      <c r="G287" s="9">
        <v>0.0</v>
      </c>
      <c r="H287" s="9">
        <v>1.0</v>
      </c>
      <c r="I287" s="9">
        <v>140.0</v>
      </c>
      <c r="J287" s="9">
        <v>0.0</v>
      </c>
      <c r="K287" s="9">
        <v>4.4</v>
      </c>
      <c r="L287" s="9">
        <v>3.0</v>
      </c>
      <c r="M287" s="9">
        <v>3.0</v>
      </c>
      <c r="N287" s="9">
        <v>6.0</v>
      </c>
      <c r="O287" s="9">
        <v>4.0</v>
      </c>
      <c r="R287">
        <f t="shared" si="1"/>
        <v>0.3939804289</v>
      </c>
      <c r="T287">
        <f t="shared" si="2"/>
        <v>0.6863235898</v>
      </c>
      <c r="V287">
        <f t="shared" si="3"/>
        <v>0.8708050825</v>
      </c>
      <c r="X287">
        <f t="shared" si="4"/>
        <v>-1.003757255</v>
      </c>
      <c r="Z287">
        <f t="shared" si="5"/>
        <v>1.376044563</v>
      </c>
      <c r="AB287">
        <f t="shared" si="6"/>
        <v>-0.4179767596</v>
      </c>
      <c r="AD287">
        <f t="shared" si="7"/>
        <v>-0.003407278903</v>
      </c>
      <c r="AF287">
        <f t="shared" si="8"/>
        <v>-0.4068722561</v>
      </c>
      <c r="AH287">
        <f t="shared" si="9"/>
        <v>-0.6933806784</v>
      </c>
      <c r="AJ287">
        <f t="shared" si="10"/>
        <v>2.885157707</v>
      </c>
      <c r="AL287">
        <f t="shared" si="11"/>
        <v>2.297950825</v>
      </c>
      <c r="AN287">
        <f t="shared" si="12"/>
        <v>2.528052465</v>
      </c>
      <c r="AP287">
        <f t="shared" si="13"/>
        <v>0.6607468681</v>
      </c>
      <c r="AR287">
        <f t="shared" si="14"/>
        <v>2.523666298</v>
      </c>
    </row>
    <row r="288">
      <c r="B288" s="25">
        <v>58.0</v>
      </c>
      <c r="C288" s="9">
        <v>0.0</v>
      </c>
      <c r="D288" s="9">
        <v>4.0</v>
      </c>
      <c r="E288" s="9">
        <v>170.0</v>
      </c>
      <c r="F288" s="9">
        <v>225.0</v>
      </c>
      <c r="G288" s="9">
        <v>1.0</v>
      </c>
      <c r="H288" s="9">
        <v>2.0</v>
      </c>
      <c r="I288" s="9">
        <v>146.0</v>
      </c>
      <c r="J288" s="9">
        <v>1.0</v>
      </c>
      <c r="K288" s="9">
        <v>2.8</v>
      </c>
      <c r="L288" s="9">
        <v>2.0</v>
      </c>
      <c r="M288" s="9">
        <v>2.0</v>
      </c>
      <c r="N288" s="9">
        <v>6.0</v>
      </c>
      <c r="O288" s="9">
        <v>2.0</v>
      </c>
      <c r="R288">
        <f t="shared" si="1"/>
        <v>0.3939804289</v>
      </c>
      <c r="T288">
        <f t="shared" si="2"/>
        <v>-1.452116227</v>
      </c>
      <c r="V288">
        <f t="shared" si="3"/>
        <v>0.8708050825</v>
      </c>
      <c r="X288">
        <f t="shared" si="4"/>
        <v>2.160617081</v>
      </c>
      <c r="Z288">
        <f t="shared" si="5"/>
        <v>-0.4142831963</v>
      </c>
      <c r="AB288">
        <f t="shared" si="6"/>
        <v>2.384367424</v>
      </c>
      <c r="AD288">
        <f t="shared" si="7"/>
        <v>1.001739998</v>
      </c>
      <c r="AF288">
        <f t="shared" si="8"/>
        <v>-0.1466974392</v>
      </c>
      <c r="AH288">
        <f t="shared" si="9"/>
        <v>1.437320365</v>
      </c>
      <c r="AJ288">
        <f t="shared" si="10"/>
        <v>1.510718428</v>
      </c>
      <c r="AL288">
        <f t="shared" si="11"/>
        <v>0.6525734139</v>
      </c>
      <c r="AN288">
        <f t="shared" si="12"/>
        <v>1.440916201</v>
      </c>
      <c r="AP288">
        <f t="shared" si="13"/>
        <v>0.6607468681</v>
      </c>
      <c r="AR288">
        <f t="shared" si="14"/>
        <v>0.8868415191</v>
      </c>
    </row>
    <row r="289">
      <c r="B289" s="25">
        <v>58.0</v>
      </c>
      <c r="C289" s="9">
        <v>1.0</v>
      </c>
      <c r="D289" s="9">
        <v>2.0</v>
      </c>
      <c r="E289" s="9">
        <v>125.0</v>
      </c>
      <c r="F289" s="9">
        <v>220.0</v>
      </c>
      <c r="G289" s="9">
        <v>0.0</v>
      </c>
      <c r="H289" s="9">
        <v>0.0</v>
      </c>
      <c r="I289" s="9">
        <v>144.0</v>
      </c>
      <c r="J289" s="9">
        <v>0.0</v>
      </c>
      <c r="K289" s="9">
        <v>0.4</v>
      </c>
      <c r="L289" s="9">
        <v>2.0</v>
      </c>
      <c r="M289" s="9">
        <v>1.0</v>
      </c>
      <c r="N289" s="9">
        <v>7.0</v>
      </c>
      <c r="O289" s="9">
        <v>0.0</v>
      </c>
      <c r="R289">
        <f t="shared" si="1"/>
        <v>0.3939804289</v>
      </c>
      <c r="T289">
        <f t="shared" si="2"/>
        <v>0.6863235898</v>
      </c>
      <c r="V289">
        <f t="shared" si="3"/>
        <v>-1.216306694</v>
      </c>
      <c r="X289">
        <f t="shared" si="4"/>
        <v>-0.3821837248</v>
      </c>
      <c r="Z289">
        <f t="shared" si="5"/>
        <v>-0.5105373769</v>
      </c>
      <c r="AB289">
        <f t="shared" si="6"/>
        <v>-0.4179767596</v>
      </c>
      <c r="AD289">
        <f t="shared" si="7"/>
        <v>-1.008554555</v>
      </c>
      <c r="AF289">
        <f t="shared" si="8"/>
        <v>-0.2334223782</v>
      </c>
      <c r="AH289">
        <f t="shared" si="9"/>
        <v>-0.6933806784</v>
      </c>
      <c r="AJ289">
        <f t="shared" si="10"/>
        <v>-0.5509404906</v>
      </c>
      <c r="AL289">
        <f t="shared" si="11"/>
        <v>0.6525734139</v>
      </c>
      <c r="AN289">
        <f t="shared" si="12"/>
        <v>0.3537799368</v>
      </c>
      <c r="AP289">
        <f t="shared" si="13"/>
        <v>1.176409106</v>
      </c>
      <c r="AR289">
        <f t="shared" si="14"/>
        <v>-0.74998326</v>
      </c>
    </row>
    <row r="290">
      <c r="B290" s="25">
        <v>56.0</v>
      </c>
      <c r="C290" s="9">
        <v>1.0</v>
      </c>
      <c r="D290" s="9">
        <v>2.0</v>
      </c>
      <c r="E290" s="9">
        <v>130.0</v>
      </c>
      <c r="F290" s="9">
        <v>221.0</v>
      </c>
      <c r="G290" s="9">
        <v>0.0</v>
      </c>
      <c r="H290" s="9">
        <v>2.0</v>
      </c>
      <c r="I290" s="9">
        <v>163.0</v>
      </c>
      <c r="J290" s="9">
        <v>0.0</v>
      </c>
      <c r="K290" s="9">
        <v>0.0</v>
      </c>
      <c r="L290" s="9">
        <v>1.0</v>
      </c>
      <c r="M290" s="9">
        <v>0.0</v>
      </c>
      <c r="N290" s="9">
        <v>7.0</v>
      </c>
      <c r="O290" s="9">
        <v>0.0</v>
      </c>
      <c r="R290">
        <f t="shared" si="1"/>
        <v>0.1727087515</v>
      </c>
      <c r="T290">
        <f t="shared" si="2"/>
        <v>0.6863235898</v>
      </c>
      <c r="V290">
        <f t="shared" si="3"/>
        <v>-1.216306694</v>
      </c>
      <c r="X290">
        <f t="shared" si="4"/>
        <v>-0.09965030186</v>
      </c>
      <c r="Z290">
        <f t="shared" si="5"/>
        <v>-0.4912865408</v>
      </c>
      <c r="AB290">
        <f t="shared" si="6"/>
        <v>-0.4179767596</v>
      </c>
      <c r="AD290">
        <f t="shared" si="7"/>
        <v>1.001739998</v>
      </c>
      <c r="AF290">
        <f t="shared" si="8"/>
        <v>0.5904645422</v>
      </c>
      <c r="AH290">
        <f t="shared" si="9"/>
        <v>-0.6933806784</v>
      </c>
      <c r="AJ290">
        <f t="shared" si="10"/>
        <v>-0.8945503104</v>
      </c>
      <c r="AL290">
        <f t="shared" si="11"/>
        <v>-0.9928039972</v>
      </c>
      <c r="AN290">
        <f t="shared" si="12"/>
        <v>-0.7333563273</v>
      </c>
      <c r="AP290">
        <f t="shared" si="13"/>
        <v>1.176409106</v>
      </c>
      <c r="AR290">
        <f t="shared" si="14"/>
        <v>-0.74998326</v>
      </c>
    </row>
    <row r="291">
      <c r="B291" s="25">
        <v>56.0</v>
      </c>
      <c r="C291" s="9">
        <v>1.0</v>
      </c>
      <c r="D291" s="9">
        <v>2.0</v>
      </c>
      <c r="E291" s="9">
        <v>120.0</v>
      </c>
      <c r="F291" s="9">
        <v>240.0</v>
      </c>
      <c r="G291" s="9">
        <v>0.0</v>
      </c>
      <c r="H291" s="9">
        <v>0.0</v>
      </c>
      <c r="I291" s="9">
        <v>169.0</v>
      </c>
      <c r="J291" s="9">
        <v>0.0</v>
      </c>
      <c r="K291" s="9">
        <v>0.0</v>
      </c>
      <c r="L291" s="9">
        <v>3.0</v>
      </c>
      <c r="M291" s="9">
        <v>0.0</v>
      </c>
      <c r="N291" s="9">
        <v>3.0</v>
      </c>
      <c r="O291" s="9">
        <v>0.0</v>
      </c>
      <c r="R291">
        <f t="shared" si="1"/>
        <v>0.1727087515</v>
      </c>
      <c r="T291">
        <f t="shared" si="2"/>
        <v>0.6863235898</v>
      </c>
      <c r="V291">
        <f t="shared" si="3"/>
        <v>-1.216306694</v>
      </c>
      <c r="X291">
        <f t="shared" si="4"/>
        <v>-0.6647171476</v>
      </c>
      <c r="Z291">
        <f t="shared" si="5"/>
        <v>-0.1255206544</v>
      </c>
      <c r="AB291">
        <f t="shared" si="6"/>
        <v>-0.4179767596</v>
      </c>
      <c r="AD291">
        <f t="shared" si="7"/>
        <v>-1.008554555</v>
      </c>
      <c r="AF291">
        <f t="shared" si="8"/>
        <v>0.8506393592</v>
      </c>
      <c r="AH291">
        <f t="shared" si="9"/>
        <v>-0.6933806784</v>
      </c>
      <c r="AJ291">
        <f t="shared" si="10"/>
        <v>-0.8945503104</v>
      </c>
      <c r="AL291">
        <f t="shared" si="11"/>
        <v>2.297950825</v>
      </c>
      <c r="AN291">
        <f t="shared" si="12"/>
        <v>-0.7333563273</v>
      </c>
      <c r="AP291">
        <f t="shared" si="13"/>
        <v>-0.8862398468</v>
      </c>
      <c r="AR291">
        <f t="shared" si="14"/>
        <v>-0.74998326</v>
      </c>
    </row>
    <row r="292">
      <c r="B292" s="25">
        <v>67.0</v>
      </c>
      <c r="C292" s="9">
        <v>1.0</v>
      </c>
      <c r="D292" s="9">
        <v>3.0</v>
      </c>
      <c r="E292" s="9">
        <v>152.0</v>
      </c>
      <c r="F292" s="9">
        <v>212.0</v>
      </c>
      <c r="G292" s="9">
        <v>0.0</v>
      </c>
      <c r="H292" s="9">
        <v>2.0</v>
      </c>
      <c r="I292" s="9">
        <v>150.0</v>
      </c>
      <c r="J292" s="9">
        <v>0.0</v>
      </c>
      <c r="K292" s="9">
        <v>0.8</v>
      </c>
      <c r="L292" s="9">
        <v>2.0</v>
      </c>
      <c r="M292" s="9">
        <v>0.0</v>
      </c>
      <c r="N292" s="9">
        <v>7.0</v>
      </c>
      <c r="O292" s="9">
        <v>1.0</v>
      </c>
      <c r="R292">
        <f t="shared" si="1"/>
        <v>1.389702977</v>
      </c>
      <c r="T292">
        <f t="shared" si="2"/>
        <v>0.6863235898</v>
      </c>
      <c r="V292">
        <f t="shared" si="3"/>
        <v>-0.1727508058</v>
      </c>
      <c r="X292">
        <f t="shared" si="4"/>
        <v>1.143496759</v>
      </c>
      <c r="Z292">
        <f t="shared" si="5"/>
        <v>-0.6645440659</v>
      </c>
      <c r="AB292">
        <f t="shared" si="6"/>
        <v>-0.4179767596</v>
      </c>
      <c r="AD292">
        <f t="shared" si="7"/>
        <v>1.001739998</v>
      </c>
      <c r="AF292">
        <f t="shared" si="8"/>
        <v>0.02675243881</v>
      </c>
      <c r="AH292">
        <f t="shared" si="9"/>
        <v>-0.6933806784</v>
      </c>
      <c r="AJ292">
        <f t="shared" si="10"/>
        <v>-0.2073306709</v>
      </c>
      <c r="AL292">
        <f t="shared" si="11"/>
        <v>0.6525734139</v>
      </c>
      <c r="AN292">
        <f t="shared" si="12"/>
        <v>-0.7333563273</v>
      </c>
      <c r="AP292">
        <f t="shared" si="13"/>
        <v>1.176409106</v>
      </c>
      <c r="AR292">
        <f t="shared" si="14"/>
        <v>0.06842912956</v>
      </c>
    </row>
    <row r="293">
      <c r="B293" s="25">
        <v>55.0</v>
      </c>
      <c r="C293" s="9">
        <v>0.0</v>
      </c>
      <c r="D293" s="9">
        <v>2.0</v>
      </c>
      <c r="E293" s="9">
        <v>132.0</v>
      </c>
      <c r="F293" s="9">
        <v>342.0</v>
      </c>
      <c r="G293" s="9">
        <v>0.0</v>
      </c>
      <c r="H293" s="9">
        <v>0.0</v>
      </c>
      <c r="I293" s="9">
        <v>166.0</v>
      </c>
      <c r="J293" s="9">
        <v>0.0</v>
      </c>
      <c r="K293" s="9">
        <v>1.2</v>
      </c>
      <c r="L293" s="9">
        <v>1.0</v>
      </c>
      <c r="M293" s="9">
        <v>0.0</v>
      </c>
      <c r="N293" s="9">
        <v>3.0</v>
      </c>
      <c r="O293" s="9">
        <v>0.0</v>
      </c>
      <c r="R293">
        <f t="shared" si="1"/>
        <v>0.0620729128</v>
      </c>
      <c r="T293">
        <f t="shared" si="2"/>
        <v>-1.452116227</v>
      </c>
      <c r="V293">
        <f t="shared" si="3"/>
        <v>-1.216306694</v>
      </c>
      <c r="X293">
        <f t="shared" si="4"/>
        <v>0.0133630673</v>
      </c>
      <c r="Z293">
        <f t="shared" si="5"/>
        <v>1.83806463</v>
      </c>
      <c r="AB293">
        <f t="shared" si="6"/>
        <v>-0.4179767596</v>
      </c>
      <c r="AD293">
        <f t="shared" si="7"/>
        <v>-1.008554555</v>
      </c>
      <c r="AF293">
        <f t="shared" si="8"/>
        <v>0.7205519507</v>
      </c>
      <c r="AH293">
        <f t="shared" si="9"/>
        <v>-0.6933806784</v>
      </c>
      <c r="AJ293">
        <f t="shared" si="10"/>
        <v>0.1362791488</v>
      </c>
      <c r="AL293">
        <f t="shared" si="11"/>
        <v>-0.9928039972</v>
      </c>
      <c r="AN293">
        <f t="shared" si="12"/>
        <v>-0.7333563273</v>
      </c>
      <c r="AP293">
        <f t="shared" si="13"/>
        <v>-0.8862398468</v>
      </c>
      <c r="AR293">
        <f t="shared" si="14"/>
        <v>-0.74998326</v>
      </c>
    </row>
    <row r="294">
      <c r="B294" s="25">
        <v>44.0</v>
      </c>
      <c r="C294" s="9">
        <v>1.0</v>
      </c>
      <c r="D294" s="9">
        <v>4.0</v>
      </c>
      <c r="E294" s="9">
        <v>120.0</v>
      </c>
      <c r="F294" s="9">
        <v>169.0</v>
      </c>
      <c r="G294" s="9">
        <v>0.0</v>
      </c>
      <c r="H294" s="9">
        <v>0.0</v>
      </c>
      <c r="I294" s="9">
        <v>144.0</v>
      </c>
      <c r="J294" s="9">
        <v>1.0</v>
      </c>
      <c r="K294" s="9">
        <v>2.8</v>
      </c>
      <c r="L294" s="9">
        <v>3.0</v>
      </c>
      <c r="M294" s="9">
        <v>0.0</v>
      </c>
      <c r="N294" s="9">
        <v>6.0</v>
      </c>
      <c r="O294" s="9">
        <v>2.0</v>
      </c>
      <c r="R294">
        <f t="shared" si="1"/>
        <v>-1.154921313</v>
      </c>
      <c r="T294">
        <f t="shared" si="2"/>
        <v>0.6863235898</v>
      </c>
      <c r="V294">
        <f t="shared" si="3"/>
        <v>0.8708050825</v>
      </c>
      <c r="X294">
        <f t="shared" si="4"/>
        <v>-0.6647171476</v>
      </c>
      <c r="Z294">
        <f t="shared" si="5"/>
        <v>-1.492330019</v>
      </c>
      <c r="AB294">
        <f t="shared" si="6"/>
        <v>-0.4179767596</v>
      </c>
      <c r="AD294">
        <f t="shared" si="7"/>
        <v>-1.008554555</v>
      </c>
      <c r="AF294">
        <f t="shared" si="8"/>
        <v>-0.2334223782</v>
      </c>
      <c r="AH294">
        <f t="shared" si="9"/>
        <v>1.437320365</v>
      </c>
      <c r="AJ294">
        <f t="shared" si="10"/>
        <v>1.510718428</v>
      </c>
      <c r="AL294">
        <f t="shared" si="11"/>
        <v>2.297950825</v>
      </c>
      <c r="AN294">
        <f t="shared" si="12"/>
        <v>-0.7333563273</v>
      </c>
      <c r="AP294">
        <f t="shared" si="13"/>
        <v>0.6607468681</v>
      </c>
      <c r="AR294">
        <f t="shared" si="14"/>
        <v>0.8868415191</v>
      </c>
    </row>
    <row r="295">
      <c r="B295" s="25">
        <v>63.0</v>
      </c>
      <c r="C295" s="9">
        <v>1.0</v>
      </c>
      <c r="D295" s="9">
        <v>4.0</v>
      </c>
      <c r="E295" s="9">
        <v>140.0</v>
      </c>
      <c r="F295" s="9">
        <v>187.0</v>
      </c>
      <c r="G295" s="9">
        <v>0.0</v>
      </c>
      <c r="H295" s="9">
        <v>2.0</v>
      </c>
      <c r="I295" s="9">
        <v>144.0</v>
      </c>
      <c r="J295" s="9">
        <v>1.0</v>
      </c>
      <c r="K295" s="9">
        <v>4.0</v>
      </c>
      <c r="L295" s="9">
        <v>1.0</v>
      </c>
      <c r="M295" s="9">
        <v>2.0</v>
      </c>
      <c r="N295" s="9">
        <v>7.0</v>
      </c>
      <c r="O295" s="9">
        <v>2.0</v>
      </c>
      <c r="R295">
        <f t="shared" si="1"/>
        <v>0.9471596224</v>
      </c>
      <c r="T295">
        <f t="shared" si="2"/>
        <v>0.6863235898</v>
      </c>
      <c r="V295">
        <f t="shared" si="3"/>
        <v>0.8708050825</v>
      </c>
      <c r="X295">
        <f t="shared" si="4"/>
        <v>0.4654165439</v>
      </c>
      <c r="Z295">
        <f t="shared" si="5"/>
        <v>-1.145814969</v>
      </c>
      <c r="AB295">
        <f t="shared" si="6"/>
        <v>-0.4179767596</v>
      </c>
      <c r="AD295">
        <f t="shared" si="7"/>
        <v>1.001739998</v>
      </c>
      <c r="AF295">
        <f t="shared" si="8"/>
        <v>-0.2334223782</v>
      </c>
      <c r="AH295">
        <f t="shared" si="9"/>
        <v>1.437320365</v>
      </c>
      <c r="AJ295">
        <f t="shared" si="10"/>
        <v>2.541547887</v>
      </c>
      <c r="AL295">
        <f t="shared" si="11"/>
        <v>-0.9928039972</v>
      </c>
      <c r="AN295">
        <f t="shared" si="12"/>
        <v>1.440916201</v>
      </c>
      <c r="AP295">
        <f t="shared" si="13"/>
        <v>1.176409106</v>
      </c>
      <c r="AR295">
        <f t="shared" si="14"/>
        <v>0.8868415191</v>
      </c>
    </row>
    <row r="296">
      <c r="B296" s="25">
        <v>63.0</v>
      </c>
      <c r="C296" s="9">
        <v>0.0</v>
      </c>
      <c r="D296" s="9">
        <v>4.0</v>
      </c>
      <c r="E296" s="9">
        <v>124.0</v>
      </c>
      <c r="F296" s="9">
        <v>197.0</v>
      </c>
      <c r="G296" s="9">
        <v>0.0</v>
      </c>
      <c r="H296" s="9">
        <v>0.0</v>
      </c>
      <c r="I296" s="9">
        <v>136.0</v>
      </c>
      <c r="J296" s="9">
        <v>1.0</v>
      </c>
      <c r="K296" s="9">
        <v>0.0</v>
      </c>
      <c r="L296" s="9">
        <v>2.0</v>
      </c>
      <c r="M296" s="9">
        <v>0.0</v>
      </c>
      <c r="N296" s="9">
        <v>3.0</v>
      </c>
      <c r="O296" s="9">
        <v>1.0</v>
      </c>
      <c r="R296">
        <f t="shared" si="1"/>
        <v>0.9471596224</v>
      </c>
      <c r="T296">
        <f t="shared" si="2"/>
        <v>-1.452116227</v>
      </c>
      <c r="V296">
        <f t="shared" si="3"/>
        <v>0.8708050825</v>
      </c>
      <c r="X296">
        <f t="shared" si="4"/>
        <v>-0.4386904093</v>
      </c>
      <c r="Z296">
        <f t="shared" si="5"/>
        <v>-0.9533066077</v>
      </c>
      <c r="AB296">
        <f t="shared" si="6"/>
        <v>-0.4179767596</v>
      </c>
      <c r="AD296">
        <f t="shared" si="7"/>
        <v>-1.008554555</v>
      </c>
      <c r="AF296">
        <f t="shared" si="8"/>
        <v>-0.5803221341</v>
      </c>
      <c r="AH296">
        <f t="shared" si="9"/>
        <v>1.437320365</v>
      </c>
      <c r="AJ296">
        <f t="shared" si="10"/>
        <v>-0.8945503104</v>
      </c>
      <c r="AL296">
        <f t="shared" si="11"/>
        <v>0.6525734139</v>
      </c>
      <c r="AN296">
        <f t="shared" si="12"/>
        <v>-0.7333563273</v>
      </c>
      <c r="AP296">
        <f t="shared" si="13"/>
        <v>-0.8862398468</v>
      </c>
      <c r="AR296">
        <f t="shared" si="14"/>
        <v>0.06842912956</v>
      </c>
    </row>
    <row r="297">
      <c r="B297" s="25">
        <v>41.0</v>
      </c>
      <c r="C297" s="9">
        <v>1.0</v>
      </c>
      <c r="D297" s="9">
        <v>2.0</v>
      </c>
      <c r="E297" s="9">
        <v>120.0</v>
      </c>
      <c r="F297" s="9">
        <v>157.0</v>
      </c>
      <c r="G297" s="9">
        <v>0.0</v>
      </c>
      <c r="H297" s="9">
        <v>0.0</v>
      </c>
      <c r="I297" s="9">
        <v>182.0</v>
      </c>
      <c r="J297" s="9">
        <v>0.0</v>
      </c>
      <c r="K297" s="9">
        <v>0.0</v>
      </c>
      <c r="L297" s="9">
        <v>1.0</v>
      </c>
      <c r="M297" s="9">
        <v>0.0</v>
      </c>
      <c r="N297" s="9">
        <v>3.0</v>
      </c>
      <c r="O297" s="9">
        <v>0.0</v>
      </c>
      <c r="R297">
        <f t="shared" si="1"/>
        <v>-1.486828829</v>
      </c>
      <c r="T297">
        <f t="shared" si="2"/>
        <v>0.6863235898</v>
      </c>
      <c r="V297">
        <f t="shared" si="3"/>
        <v>-1.216306694</v>
      </c>
      <c r="X297">
        <f t="shared" si="4"/>
        <v>-0.6647171476</v>
      </c>
      <c r="Z297">
        <f t="shared" si="5"/>
        <v>-1.723340053</v>
      </c>
      <c r="AB297">
        <f t="shared" si="6"/>
        <v>-0.4179767596</v>
      </c>
      <c r="AD297">
        <f t="shared" si="7"/>
        <v>-1.008554555</v>
      </c>
      <c r="AF297">
        <f t="shared" si="8"/>
        <v>1.414351463</v>
      </c>
      <c r="AH297">
        <f t="shared" si="9"/>
        <v>-0.6933806784</v>
      </c>
      <c r="AJ297">
        <f t="shared" si="10"/>
        <v>-0.8945503104</v>
      </c>
      <c r="AL297">
        <f t="shared" si="11"/>
        <v>-0.9928039972</v>
      </c>
      <c r="AN297">
        <f t="shared" si="12"/>
        <v>-0.7333563273</v>
      </c>
      <c r="AP297">
        <f t="shared" si="13"/>
        <v>-0.8862398468</v>
      </c>
      <c r="AR297">
        <f t="shared" si="14"/>
        <v>-0.74998326</v>
      </c>
    </row>
    <row r="298">
      <c r="B298" s="25">
        <v>59.0</v>
      </c>
      <c r="C298" s="9">
        <v>1.0</v>
      </c>
      <c r="D298" s="9">
        <v>4.0</v>
      </c>
      <c r="E298" s="9">
        <v>164.0</v>
      </c>
      <c r="F298" s="9">
        <v>176.0</v>
      </c>
      <c r="G298" s="9">
        <v>1.0</v>
      </c>
      <c r="H298" s="9">
        <v>2.0</v>
      </c>
      <c r="I298" s="9">
        <v>90.0</v>
      </c>
      <c r="J298" s="9">
        <v>0.0</v>
      </c>
      <c r="K298" s="9">
        <v>1.0</v>
      </c>
      <c r="L298" s="9">
        <v>2.0</v>
      </c>
      <c r="M298" s="9">
        <v>2.0</v>
      </c>
      <c r="N298" s="9">
        <v>6.0</v>
      </c>
      <c r="O298" s="9">
        <v>3.0</v>
      </c>
      <c r="R298">
        <f t="shared" si="1"/>
        <v>0.5046162676</v>
      </c>
      <c r="T298">
        <f t="shared" si="2"/>
        <v>0.6863235898</v>
      </c>
      <c r="V298">
        <f t="shared" si="3"/>
        <v>0.8708050825</v>
      </c>
      <c r="X298">
        <f t="shared" si="4"/>
        <v>1.821576974</v>
      </c>
      <c r="Z298">
        <f t="shared" si="5"/>
        <v>-1.357574166</v>
      </c>
      <c r="AB298">
        <f t="shared" si="6"/>
        <v>2.384367424</v>
      </c>
      <c r="AD298">
        <f t="shared" si="7"/>
        <v>1.001739998</v>
      </c>
      <c r="AF298">
        <f t="shared" si="8"/>
        <v>-2.574995731</v>
      </c>
      <c r="AH298">
        <f t="shared" si="9"/>
        <v>-0.6933806784</v>
      </c>
      <c r="AJ298">
        <f t="shared" si="10"/>
        <v>-0.03552576102</v>
      </c>
      <c r="AL298">
        <f t="shared" si="11"/>
        <v>0.6525734139</v>
      </c>
      <c r="AN298">
        <f t="shared" si="12"/>
        <v>1.440916201</v>
      </c>
      <c r="AP298">
        <f t="shared" si="13"/>
        <v>0.6607468681</v>
      </c>
      <c r="AR298">
        <f t="shared" si="14"/>
        <v>1.705253909</v>
      </c>
    </row>
    <row r="299">
      <c r="B299" s="25">
        <v>57.0</v>
      </c>
      <c r="C299" s="9">
        <v>0.0</v>
      </c>
      <c r="D299" s="9">
        <v>4.0</v>
      </c>
      <c r="E299" s="9">
        <v>140.0</v>
      </c>
      <c r="F299" s="9">
        <v>241.0</v>
      </c>
      <c r="G299" s="9">
        <v>0.0</v>
      </c>
      <c r="H299" s="9">
        <v>0.0</v>
      </c>
      <c r="I299" s="9">
        <v>123.0</v>
      </c>
      <c r="J299" s="9">
        <v>1.0</v>
      </c>
      <c r="K299" s="9">
        <v>0.2</v>
      </c>
      <c r="L299" s="9">
        <v>2.0</v>
      </c>
      <c r="M299" s="9">
        <v>0.0</v>
      </c>
      <c r="N299" s="9">
        <v>7.0</v>
      </c>
      <c r="O299" s="9">
        <v>1.0</v>
      </c>
      <c r="R299">
        <f t="shared" si="1"/>
        <v>0.2833445902</v>
      </c>
      <c r="T299">
        <f t="shared" si="2"/>
        <v>-1.452116227</v>
      </c>
      <c r="V299">
        <f t="shared" si="3"/>
        <v>0.8708050825</v>
      </c>
      <c r="X299">
        <f t="shared" si="4"/>
        <v>0.4654165439</v>
      </c>
      <c r="Z299">
        <f t="shared" si="5"/>
        <v>-0.1062698183</v>
      </c>
      <c r="AB299">
        <f t="shared" si="6"/>
        <v>-0.4179767596</v>
      </c>
      <c r="AD299">
        <f t="shared" si="7"/>
        <v>-1.008554555</v>
      </c>
      <c r="AF299">
        <f t="shared" si="8"/>
        <v>-1.144034238</v>
      </c>
      <c r="AH299">
        <f t="shared" si="9"/>
        <v>1.437320365</v>
      </c>
      <c r="AJ299">
        <f t="shared" si="10"/>
        <v>-0.7227454005</v>
      </c>
      <c r="AL299">
        <f t="shared" si="11"/>
        <v>0.6525734139</v>
      </c>
      <c r="AN299">
        <f t="shared" si="12"/>
        <v>-0.7333563273</v>
      </c>
      <c r="AP299">
        <f t="shared" si="13"/>
        <v>1.176409106</v>
      </c>
      <c r="AR299">
        <f t="shared" si="14"/>
        <v>0.06842912956</v>
      </c>
    </row>
    <row r="300">
      <c r="B300" s="25">
        <v>45.0</v>
      </c>
      <c r="C300" s="9">
        <v>1.0</v>
      </c>
      <c r="D300" s="9">
        <v>1.0</v>
      </c>
      <c r="E300" s="9">
        <v>110.0</v>
      </c>
      <c r="F300" s="9">
        <v>264.0</v>
      </c>
      <c r="G300" s="9">
        <v>0.0</v>
      </c>
      <c r="H300" s="9">
        <v>0.0</v>
      </c>
      <c r="I300" s="9">
        <v>132.0</v>
      </c>
      <c r="J300" s="9">
        <v>0.0</v>
      </c>
      <c r="K300" s="9">
        <v>1.2</v>
      </c>
      <c r="L300" s="9">
        <v>2.0</v>
      </c>
      <c r="M300" s="9">
        <v>0.0</v>
      </c>
      <c r="N300" s="9">
        <v>7.0</v>
      </c>
      <c r="O300" s="9">
        <v>1.0</v>
      </c>
      <c r="R300">
        <f t="shared" si="1"/>
        <v>-1.044285474</v>
      </c>
      <c r="T300">
        <f t="shared" si="2"/>
        <v>0.6863235898</v>
      </c>
      <c r="V300">
        <f t="shared" si="3"/>
        <v>-2.259862583</v>
      </c>
      <c r="X300">
        <f t="shared" si="4"/>
        <v>-1.229783993</v>
      </c>
      <c r="Z300">
        <f t="shared" si="5"/>
        <v>0.3364994125</v>
      </c>
      <c r="AB300">
        <f t="shared" si="6"/>
        <v>-0.4179767596</v>
      </c>
      <c r="AD300">
        <f t="shared" si="7"/>
        <v>-1.008554555</v>
      </c>
      <c r="AF300">
        <f t="shared" si="8"/>
        <v>-0.7537720121</v>
      </c>
      <c r="AH300">
        <f t="shared" si="9"/>
        <v>-0.6933806784</v>
      </c>
      <c r="AJ300">
        <f t="shared" si="10"/>
        <v>0.1362791488</v>
      </c>
      <c r="AL300">
        <f t="shared" si="11"/>
        <v>0.6525734139</v>
      </c>
      <c r="AN300">
        <f t="shared" si="12"/>
        <v>-0.7333563273</v>
      </c>
      <c r="AP300">
        <f t="shared" si="13"/>
        <v>1.176409106</v>
      </c>
      <c r="AR300">
        <f t="shared" si="14"/>
        <v>0.06842912956</v>
      </c>
    </row>
    <row r="301">
      <c r="B301" s="25">
        <v>68.0</v>
      </c>
      <c r="C301" s="9">
        <v>1.0</v>
      </c>
      <c r="D301" s="9">
        <v>4.0</v>
      </c>
      <c r="E301" s="9">
        <v>144.0</v>
      </c>
      <c r="F301" s="9">
        <v>193.0</v>
      </c>
      <c r="G301" s="9">
        <v>1.0</v>
      </c>
      <c r="H301" s="9">
        <v>0.0</v>
      </c>
      <c r="I301" s="9">
        <v>141.0</v>
      </c>
      <c r="J301" s="9">
        <v>0.0</v>
      </c>
      <c r="K301" s="9">
        <v>3.4</v>
      </c>
      <c r="L301" s="9">
        <v>2.0</v>
      </c>
      <c r="M301" s="9">
        <v>2.0</v>
      </c>
      <c r="N301" s="9">
        <v>7.0</v>
      </c>
      <c r="O301" s="9">
        <v>2.0</v>
      </c>
      <c r="R301">
        <f t="shared" si="1"/>
        <v>1.500338816</v>
      </c>
      <c r="T301">
        <f t="shared" si="2"/>
        <v>0.6863235898</v>
      </c>
      <c r="V301">
        <f t="shared" si="3"/>
        <v>0.8708050825</v>
      </c>
      <c r="X301">
        <f t="shared" si="4"/>
        <v>0.6914432822</v>
      </c>
      <c r="Z301">
        <f t="shared" si="5"/>
        <v>-1.030309952</v>
      </c>
      <c r="AB301">
        <f t="shared" si="6"/>
        <v>2.384367424</v>
      </c>
      <c r="AD301">
        <f t="shared" si="7"/>
        <v>-1.008554555</v>
      </c>
      <c r="AF301">
        <f t="shared" si="8"/>
        <v>-0.3635097866</v>
      </c>
      <c r="AH301">
        <f t="shared" si="9"/>
        <v>-0.6933806784</v>
      </c>
      <c r="AJ301">
        <f t="shared" si="10"/>
        <v>2.026133157</v>
      </c>
      <c r="AL301">
        <f t="shared" si="11"/>
        <v>0.6525734139</v>
      </c>
      <c r="AN301">
        <f t="shared" si="12"/>
        <v>1.440916201</v>
      </c>
      <c r="AP301">
        <f t="shared" si="13"/>
        <v>1.176409106</v>
      </c>
      <c r="AR301">
        <f t="shared" si="14"/>
        <v>0.8868415191</v>
      </c>
    </row>
    <row r="302">
      <c r="B302" s="25">
        <v>57.0</v>
      </c>
      <c r="C302" s="9">
        <v>1.0</v>
      </c>
      <c r="D302" s="9">
        <v>4.0</v>
      </c>
      <c r="E302" s="9">
        <v>130.0</v>
      </c>
      <c r="F302" s="9">
        <v>131.0</v>
      </c>
      <c r="G302" s="9">
        <v>0.0</v>
      </c>
      <c r="H302" s="9">
        <v>0.0</v>
      </c>
      <c r="I302" s="9">
        <v>115.0</v>
      </c>
      <c r="J302" s="9">
        <v>1.0</v>
      </c>
      <c r="K302" s="9">
        <v>1.2</v>
      </c>
      <c r="L302" s="9">
        <v>2.0</v>
      </c>
      <c r="M302" s="9">
        <v>1.0</v>
      </c>
      <c r="N302" s="9">
        <v>7.0</v>
      </c>
      <c r="O302" s="9">
        <v>3.0</v>
      </c>
      <c r="R302">
        <f t="shared" si="1"/>
        <v>0.2833445902</v>
      </c>
      <c r="T302">
        <f t="shared" si="2"/>
        <v>0.6863235898</v>
      </c>
      <c r="V302">
        <f t="shared" si="3"/>
        <v>0.8708050825</v>
      </c>
      <c r="X302">
        <f t="shared" si="4"/>
        <v>-0.09965030186</v>
      </c>
      <c r="Z302">
        <f t="shared" si="5"/>
        <v>-2.223861792</v>
      </c>
      <c r="AB302">
        <f t="shared" si="6"/>
        <v>-0.4179767596</v>
      </c>
      <c r="AD302">
        <f t="shared" si="7"/>
        <v>-1.008554555</v>
      </c>
      <c r="AF302">
        <f t="shared" si="8"/>
        <v>-1.490933993</v>
      </c>
      <c r="AH302">
        <f t="shared" si="9"/>
        <v>1.437320365</v>
      </c>
      <c r="AJ302">
        <f t="shared" si="10"/>
        <v>0.1362791488</v>
      </c>
      <c r="AL302">
        <f t="shared" si="11"/>
        <v>0.6525734139</v>
      </c>
      <c r="AN302">
        <f t="shared" si="12"/>
        <v>0.3537799368</v>
      </c>
      <c r="AP302">
        <f t="shared" si="13"/>
        <v>1.176409106</v>
      </c>
      <c r="AR302">
        <f t="shared" si="14"/>
        <v>1.705253909</v>
      </c>
    </row>
    <row r="303">
      <c r="B303" s="25">
        <v>57.0</v>
      </c>
      <c r="C303" s="9">
        <v>0.0</v>
      </c>
      <c r="D303" s="9">
        <v>2.0</v>
      </c>
      <c r="E303" s="9">
        <v>130.0</v>
      </c>
      <c r="F303" s="9">
        <v>236.0</v>
      </c>
      <c r="G303" s="9">
        <v>0.0</v>
      </c>
      <c r="H303" s="9">
        <v>2.0</v>
      </c>
      <c r="I303" s="9">
        <v>174.0</v>
      </c>
      <c r="J303" s="9">
        <v>0.0</v>
      </c>
      <c r="K303" s="9">
        <v>0.0</v>
      </c>
      <c r="L303" s="9">
        <v>2.0</v>
      </c>
      <c r="M303" s="9">
        <v>1.0</v>
      </c>
      <c r="N303" s="9">
        <v>3.0</v>
      </c>
      <c r="O303" s="9">
        <v>1.0</v>
      </c>
      <c r="R303">
        <f t="shared" si="1"/>
        <v>0.2833445902</v>
      </c>
      <c r="T303">
        <f t="shared" si="2"/>
        <v>-1.452116227</v>
      </c>
      <c r="V303">
        <f t="shared" si="3"/>
        <v>-1.216306694</v>
      </c>
      <c r="X303">
        <f t="shared" si="4"/>
        <v>-0.09965030186</v>
      </c>
      <c r="Z303">
        <f t="shared" si="5"/>
        <v>-0.2025239989</v>
      </c>
      <c r="AB303">
        <f t="shared" si="6"/>
        <v>-0.4179767596</v>
      </c>
      <c r="AD303">
        <f t="shared" si="7"/>
        <v>1.001739998</v>
      </c>
      <c r="AF303">
        <f t="shared" si="8"/>
        <v>1.067451707</v>
      </c>
      <c r="AH303">
        <f t="shared" si="9"/>
        <v>-0.6933806784</v>
      </c>
      <c r="AJ303">
        <f t="shared" si="10"/>
        <v>-0.8945503104</v>
      </c>
      <c r="AL303">
        <f t="shared" si="11"/>
        <v>0.6525734139</v>
      </c>
      <c r="AN303">
        <f t="shared" si="12"/>
        <v>0.3537799368</v>
      </c>
      <c r="AP303">
        <f t="shared" si="13"/>
        <v>-0.8862398468</v>
      </c>
      <c r="AR303">
        <f t="shared" si="14"/>
        <v>0.06842912956</v>
      </c>
    </row>
    <row r="304">
      <c r="B304" s="25">
        <v>38.0</v>
      </c>
      <c r="C304" s="9">
        <v>1.0</v>
      </c>
      <c r="D304" s="9">
        <v>3.0</v>
      </c>
      <c r="E304" s="9">
        <v>138.0</v>
      </c>
      <c r="F304" s="9">
        <v>175.0</v>
      </c>
      <c r="G304" s="9">
        <v>0.0</v>
      </c>
      <c r="H304" s="9">
        <v>0.0</v>
      </c>
      <c r="I304" s="9">
        <v>173.0</v>
      </c>
      <c r="J304" s="9">
        <v>0.0</v>
      </c>
      <c r="K304" s="9">
        <v>0.0</v>
      </c>
      <c r="L304" s="9">
        <v>1.0</v>
      </c>
      <c r="M304" s="9">
        <v>1.0</v>
      </c>
      <c r="N304" s="9">
        <v>3.0</v>
      </c>
      <c r="O304" s="9">
        <v>0.0</v>
      </c>
      <c r="R304">
        <f t="shared" si="1"/>
        <v>-1.818736345</v>
      </c>
      <c r="T304">
        <f t="shared" si="2"/>
        <v>0.6863235898</v>
      </c>
      <c r="V304">
        <f t="shared" si="3"/>
        <v>-0.1727508058</v>
      </c>
      <c r="X304">
        <f t="shared" si="4"/>
        <v>0.3524031748</v>
      </c>
      <c r="Z304">
        <f t="shared" si="5"/>
        <v>-1.376825002</v>
      </c>
      <c r="AB304">
        <f t="shared" si="6"/>
        <v>-0.4179767596</v>
      </c>
      <c r="AD304">
        <f t="shared" si="7"/>
        <v>-1.008554555</v>
      </c>
      <c r="AF304">
        <f t="shared" si="8"/>
        <v>1.024089237</v>
      </c>
      <c r="AH304">
        <f t="shared" si="9"/>
        <v>-0.6933806784</v>
      </c>
      <c r="AJ304">
        <f t="shared" si="10"/>
        <v>-0.8945503104</v>
      </c>
      <c r="AL304">
        <f t="shared" si="11"/>
        <v>-0.9928039972</v>
      </c>
      <c r="AN304">
        <f t="shared" si="12"/>
        <v>0.3537799368</v>
      </c>
      <c r="AP304">
        <f t="shared" si="13"/>
        <v>-0.8862398468</v>
      </c>
      <c r="AR304">
        <f t="shared" si="14"/>
        <v>-0.74998326</v>
      </c>
    </row>
    <row r="306">
      <c r="P306" s="6" t="s">
        <v>18</v>
      </c>
      <c r="Q306" s="6" t="s">
        <v>0</v>
      </c>
      <c r="R306" s="6" t="s">
        <v>1</v>
      </c>
      <c r="S306" s="6" t="s">
        <v>2</v>
      </c>
      <c r="T306" s="6" t="s">
        <v>3</v>
      </c>
      <c r="U306" s="6" t="s">
        <v>4</v>
      </c>
      <c r="V306" s="6" t="s">
        <v>5</v>
      </c>
      <c r="W306" s="6" t="s">
        <v>6</v>
      </c>
      <c r="X306" s="6" t="s">
        <v>7</v>
      </c>
      <c r="Y306" s="6" t="s">
        <v>8</v>
      </c>
      <c r="Z306" s="6" t="s">
        <v>9</v>
      </c>
      <c r="AA306" s="6" t="s">
        <v>10</v>
      </c>
      <c r="AB306" s="6" t="s">
        <v>11</v>
      </c>
      <c r="AC306" s="6" t="s">
        <v>12</v>
      </c>
      <c r="AD306" s="6" t="s">
        <v>13</v>
      </c>
    </row>
    <row r="307">
      <c r="P307" s="6" t="s">
        <v>19</v>
      </c>
      <c r="Q307" s="6">
        <f>min(R2:R304)</f>
        <v>-2.814458893</v>
      </c>
      <c r="R307" s="6">
        <f>min(T2:T304)</f>
        <v>-1.452116227</v>
      </c>
      <c r="S307" s="6">
        <f>min(V2:V304)</f>
        <v>-3.303418471</v>
      </c>
      <c r="T307" s="6">
        <f>min(X2:X304)</f>
        <v>-7.445519297</v>
      </c>
      <c r="U307" s="6">
        <f>min(Z2:Z304)</f>
        <v>-4.745721324</v>
      </c>
      <c r="V307" s="6">
        <f>min(AB2:AB304)</f>
        <v>-0.4179767596</v>
      </c>
      <c r="W307" s="6">
        <f>min(AD2:AD304)</f>
        <v>-1.008554555</v>
      </c>
      <c r="X307" s="6">
        <f>min(AF2:AF304)</f>
        <v>-6.477617985</v>
      </c>
      <c r="Y307" s="6">
        <f>min(AH2:AH304)</f>
        <v>-0.6933806784</v>
      </c>
      <c r="Z307" s="6">
        <f>min(AJ2:AJ304)</f>
        <v>-0.8945503104</v>
      </c>
      <c r="AA307" s="6">
        <f>min(AL2:AL304)</f>
        <v>-2.638181408</v>
      </c>
      <c r="AB307" s="6">
        <f>min(AN2:AN304)</f>
        <v>-0.7333563273</v>
      </c>
      <c r="AC307" s="6">
        <f>min(AP2:AP304)</f>
        <v>-2.433226562</v>
      </c>
      <c r="AD307" s="6">
        <f>min(AR2:AR304)</f>
        <v>-0.74998326</v>
      </c>
      <c r="AE307" s="6"/>
      <c r="AG307" s="6"/>
      <c r="AI307" s="6"/>
      <c r="AK307" s="6"/>
      <c r="AM307" s="6"/>
      <c r="AO307" s="6"/>
      <c r="AQ307" s="6"/>
    </row>
    <row r="308">
      <c r="P308" s="6" t="s">
        <v>20</v>
      </c>
      <c r="Q308" s="6">
        <f>QUARTILE(R2:R304,1)</f>
        <v>-0.7123779581</v>
      </c>
      <c r="R308" s="6">
        <f>QUARTILE(T2:T304,1)</f>
        <v>-1.452116227</v>
      </c>
      <c r="S308" s="6">
        <f>QUARTILE(V2:V304,1)</f>
        <v>-1.216306694</v>
      </c>
      <c r="T308" s="6">
        <f>QUARTILE(X2:X304,1)</f>
        <v>-0.6647171476</v>
      </c>
      <c r="U308" s="6">
        <f>QUARTILE(Z2:Z304,1)</f>
        <v>-0.7319219923</v>
      </c>
      <c r="V308" s="6">
        <f>QUARTILE(AB2:AB304,1)</f>
        <v>-0.4179767596</v>
      </c>
      <c r="W308" s="6">
        <f>QUARTILE(AD2:AD304,1)</f>
        <v>-1.008554555</v>
      </c>
      <c r="X308" s="6">
        <f>QUARTILE(AF2:AF304,1)</f>
        <v>-0.7537720121</v>
      </c>
      <c r="Y308" s="6">
        <f>QUARTILE(AH2:AH304,1)</f>
        <v>-0.6933806784</v>
      </c>
      <c r="Z308" s="6">
        <f>QUARTILE(AJ2:AJ304,1)</f>
        <v>-0.8945503104</v>
      </c>
      <c r="AA308" s="6">
        <f>QUARTILE(AL2:AL304,1)</f>
        <v>-0.9928039972</v>
      </c>
      <c r="AB308" s="6">
        <f>QUARTILE(AN2:AN304,1)</f>
        <v>-0.7333563273</v>
      </c>
      <c r="AC308" s="6">
        <f>QUARTILE(AP2:AP304,1)</f>
        <v>-0.8862398468</v>
      </c>
      <c r="AD308" s="6">
        <f>QUARTILE(AR2:AR304,1)</f>
        <v>-0.74998326</v>
      </c>
      <c r="AE308" s="6"/>
      <c r="AG308" s="6"/>
      <c r="AI308" s="6"/>
      <c r="AK308" s="6"/>
      <c r="AM308" s="6"/>
      <c r="AO308" s="6"/>
      <c r="AQ308" s="6"/>
    </row>
    <row r="309">
      <c r="P309" s="6" t="s">
        <v>21</v>
      </c>
      <c r="Q309" s="6">
        <f>quartile(R2:R304,3)</f>
        <v>0.725887945</v>
      </c>
      <c r="R309" s="6">
        <f>quartile(T2:T304,3)</f>
        <v>0.6863235898</v>
      </c>
      <c r="S309" s="6">
        <f>quartile(V2:V304,3)</f>
        <v>0.8708050825</v>
      </c>
      <c r="T309" s="6">
        <f>quartile(X2:X304,3)</f>
        <v>0.4654165439</v>
      </c>
      <c r="U309" s="6">
        <f>quartile(Z2:Z304,3)</f>
        <v>0.5290077737</v>
      </c>
      <c r="V309" s="6">
        <f>quartile(AB2:AB304,3)</f>
        <v>-0.4179767596</v>
      </c>
      <c r="W309" s="6">
        <f>quartile(AD2:AD304,3)</f>
        <v>1.001739998</v>
      </c>
      <c r="X309" s="6">
        <f>quartile(AF2:AF304,3)</f>
        <v>0.6771894812</v>
      </c>
      <c r="Y309" s="6">
        <f>quartile(AH2:AH304,3)</f>
        <v>1.437320365</v>
      </c>
      <c r="Z309" s="6">
        <f>quartile(AJ2:AJ304,3)</f>
        <v>0.4798889686</v>
      </c>
      <c r="AA309" s="6">
        <f>quartile(AL2:AL304,3)</f>
        <v>0.6525734139</v>
      </c>
      <c r="AB309" s="6">
        <f>quartile(AN2:AN304,3)</f>
        <v>0.3537799368</v>
      </c>
      <c r="AC309" s="6">
        <f>quartile(AP2:AP304,3)</f>
        <v>1.176409106</v>
      </c>
      <c r="AD309" s="6">
        <f>quartile(AR2:AR304,3)</f>
        <v>0.8868415191</v>
      </c>
      <c r="AE309" s="6"/>
      <c r="AG309" s="6"/>
      <c r="AI309" s="6"/>
      <c r="AK309" s="6"/>
      <c r="AM309" s="6"/>
      <c r="AO309" s="6"/>
      <c r="AQ309" s="6"/>
      <c r="AS309" s="6"/>
    </row>
    <row r="310">
      <c r="P310" s="6" t="s">
        <v>22</v>
      </c>
      <c r="Q310" s="6">
        <f>max(R2:R304)</f>
        <v>2.496061364</v>
      </c>
      <c r="R310" s="6">
        <f>max(T2:T304)</f>
        <v>0.6863235898</v>
      </c>
      <c r="S310" s="6">
        <f>max(V2:V304)</f>
        <v>0.8708050825</v>
      </c>
      <c r="T310" s="6">
        <f>max(X2:X304)</f>
        <v>3.855817619</v>
      </c>
      <c r="U310" s="6">
        <f>max(Z2:Z304)</f>
        <v>6.111750249</v>
      </c>
      <c r="V310" s="6">
        <f>max(AB2:AB304)</f>
        <v>2.384367424</v>
      </c>
      <c r="W310" s="6">
        <f>max(AD2:AD304)</f>
        <v>1.001739998</v>
      </c>
      <c r="X310" s="6">
        <f>max(AF2:AF304)</f>
        <v>2.281600853</v>
      </c>
      <c r="Y310" s="6">
        <f>max(AH2:AH304)</f>
        <v>1.437320365</v>
      </c>
      <c r="Z310" s="6">
        <f>max(AJ2:AJ304)</f>
        <v>4.431401895</v>
      </c>
      <c r="AA310" s="6">
        <f>max(AL2:AL304)</f>
        <v>2.297950825</v>
      </c>
      <c r="AB310" s="6">
        <f>max(AN2:AN304)</f>
        <v>2.528052465</v>
      </c>
      <c r="AC310" s="6">
        <f>max(AP2:AP304)</f>
        <v>1.176409106</v>
      </c>
      <c r="AD310" s="6">
        <f>max(AR2:AR304)</f>
        <v>2.523666298</v>
      </c>
      <c r="AE310" s="6"/>
      <c r="AG310" s="6"/>
      <c r="AI310" s="6"/>
      <c r="AK310" s="6"/>
      <c r="AM310" s="6"/>
      <c r="AO310" s="6"/>
      <c r="AQ310" s="6"/>
      <c r="AS310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B2" s="2">
        <v>63.0</v>
      </c>
      <c r="C2" s="1"/>
      <c r="D2" s="1">
        <v>1.0</v>
      </c>
      <c r="E2" s="1">
        <v>145.0</v>
      </c>
      <c r="F2" s="1">
        <v>233.0</v>
      </c>
      <c r="G2" s="1">
        <v>1.0</v>
      </c>
      <c r="H2" s="1">
        <v>2.0</v>
      </c>
      <c r="I2" s="1">
        <v>150.0</v>
      </c>
      <c r="J2" s="1">
        <v>0.0</v>
      </c>
      <c r="K2" s="1">
        <v>2.3</v>
      </c>
      <c r="L2" s="1">
        <v>3.0</v>
      </c>
      <c r="M2" s="1">
        <v>0.0</v>
      </c>
      <c r="N2" s="1">
        <v>6.0</v>
      </c>
      <c r="O2" s="1">
        <v>0.0</v>
      </c>
    </row>
    <row r="3">
      <c r="B3" s="2">
        <v>67.0</v>
      </c>
      <c r="C3" s="1">
        <v>1.0</v>
      </c>
      <c r="D3" s="1"/>
      <c r="E3" s="1">
        <v>160.0</v>
      </c>
      <c r="F3" s="1">
        <v>286.0</v>
      </c>
      <c r="G3" s="1">
        <v>0.0</v>
      </c>
      <c r="H3" s="1">
        <v>2.0</v>
      </c>
      <c r="I3" s="1">
        <v>108.0</v>
      </c>
      <c r="J3" s="1">
        <v>1.0</v>
      </c>
      <c r="K3" s="1">
        <v>1.5</v>
      </c>
      <c r="L3" s="1">
        <v>2.0</v>
      </c>
      <c r="M3" s="1">
        <v>3.0</v>
      </c>
      <c r="N3" s="1">
        <v>3.0</v>
      </c>
      <c r="O3" s="1">
        <v>2.0</v>
      </c>
    </row>
    <row r="4">
      <c r="B4" s="2">
        <v>67.0</v>
      </c>
      <c r="C4" s="1">
        <v>1.0</v>
      </c>
      <c r="D4" s="1">
        <v>4.0</v>
      </c>
      <c r="E4" s="1"/>
      <c r="F4" s="1">
        <v>229.0</v>
      </c>
      <c r="G4" s="1">
        <v>0.0</v>
      </c>
      <c r="H4" s="1">
        <v>2.0</v>
      </c>
      <c r="I4" s="1">
        <v>129.0</v>
      </c>
      <c r="J4" s="1">
        <v>1.0</v>
      </c>
      <c r="K4" s="1">
        <v>2.6</v>
      </c>
      <c r="L4" s="1">
        <v>2.0</v>
      </c>
      <c r="M4" s="1">
        <v>2.0</v>
      </c>
      <c r="N4" s="1">
        <v>7.0</v>
      </c>
      <c r="O4" s="1">
        <v>1.0</v>
      </c>
    </row>
    <row r="5">
      <c r="B5" s="2">
        <v>37.0</v>
      </c>
      <c r="C5" s="1">
        <v>1.0</v>
      </c>
      <c r="D5" s="1">
        <v>3.0</v>
      </c>
      <c r="E5" s="1">
        <v>130.0</v>
      </c>
      <c r="F5" s="1"/>
      <c r="G5" s="1">
        <v>0.0</v>
      </c>
      <c r="H5" s="1">
        <v>0.0</v>
      </c>
      <c r="I5" s="1">
        <v>187.0</v>
      </c>
      <c r="J5" s="1">
        <v>0.0</v>
      </c>
      <c r="K5" s="1">
        <v>3.5</v>
      </c>
      <c r="L5" s="1">
        <v>3.0</v>
      </c>
      <c r="M5" s="1">
        <v>0.0</v>
      </c>
      <c r="N5" s="1">
        <v>3.0</v>
      </c>
      <c r="O5" s="1">
        <v>0.0</v>
      </c>
    </row>
    <row r="6">
      <c r="B6" s="2">
        <v>41.0</v>
      </c>
      <c r="C6" s="1">
        <v>0.0</v>
      </c>
      <c r="D6" s="1">
        <v>2.0</v>
      </c>
      <c r="E6" s="1">
        <v>130.0</v>
      </c>
      <c r="F6" s="1">
        <v>204.0</v>
      </c>
      <c r="G6" s="1"/>
      <c r="H6" s="1">
        <v>2.0</v>
      </c>
      <c r="I6" s="1">
        <v>172.0</v>
      </c>
      <c r="J6" s="1">
        <v>0.0</v>
      </c>
      <c r="K6" s="1">
        <v>1.4</v>
      </c>
      <c r="L6" s="1">
        <v>1.0</v>
      </c>
      <c r="M6" s="1">
        <v>0.0</v>
      </c>
      <c r="N6" s="1">
        <v>3.0</v>
      </c>
      <c r="O6" s="1">
        <v>0.0</v>
      </c>
    </row>
    <row r="7">
      <c r="B7" s="2">
        <v>56.0</v>
      </c>
      <c r="C7" s="1">
        <v>1.0</v>
      </c>
      <c r="D7" s="1">
        <v>2.0</v>
      </c>
      <c r="E7" s="1">
        <v>120.0</v>
      </c>
      <c r="F7" s="1">
        <v>236.0</v>
      </c>
      <c r="G7" s="1">
        <v>0.0</v>
      </c>
      <c r="H7" s="1"/>
      <c r="I7" s="1">
        <v>178.0</v>
      </c>
      <c r="J7" s="1">
        <v>0.0</v>
      </c>
      <c r="K7" s="1">
        <v>0.8</v>
      </c>
      <c r="L7" s="1">
        <v>1.0</v>
      </c>
      <c r="M7" s="1">
        <v>0.0</v>
      </c>
      <c r="N7" s="1">
        <v>3.0</v>
      </c>
      <c r="O7" s="1">
        <v>0.0</v>
      </c>
    </row>
    <row r="8">
      <c r="B8" s="2">
        <v>62.0</v>
      </c>
      <c r="C8" s="1">
        <v>0.0</v>
      </c>
      <c r="D8" s="1">
        <v>4.0</v>
      </c>
      <c r="E8" s="1">
        <v>140.0</v>
      </c>
      <c r="F8" s="1">
        <v>268.0</v>
      </c>
      <c r="G8" s="1">
        <v>0.0</v>
      </c>
      <c r="H8" s="1">
        <v>2.0</v>
      </c>
      <c r="I8" s="1"/>
      <c r="J8" s="1">
        <v>0.0</v>
      </c>
      <c r="K8" s="1">
        <v>3.6</v>
      </c>
      <c r="L8" s="1">
        <v>3.0</v>
      </c>
      <c r="M8" s="1">
        <v>2.0</v>
      </c>
      <c r="N8" s="1">
        <v>3.0</v>
      </c>
      <c r="O8" s="1">
        <v>3.0</v>
      </c>
    </row>
    <row r="9">
      <c r="B9" s="2">
        <v>57.0</v>
      </c>
      <c r="C9" s="1">
        <v>0.0</v>
      </c>
      <c r="D9" s="1">
        <v>4.0</v>
      </c>
      <c r="E9" s="1">
        <v>120.0</v>
      </c>
      <c r="F9" s="1">
        <v>354.0</v>
      </c>
      <c r="G9" s="1">
        <v>0.0</v>
      </c>
      <c r="H9" s="1">
        <v>0.0</v>
      </c>
      <c r="I9" s="1">
        <v>163.0</v>
      </c>
      <c r="J9" s="1"/>
      <c r="K9" s="1">
        <v>0.6</v>
      </c>
      <c r="L9" s="1">
        <v>1.0</v>
      </c>
      <c r="M9" s="1">
        <v>0.0</v>
      </c>
      <c r="N9" s="1">
        <v>3.0</v>
      </c>
      <c r="O9" s="1">
        <v>0.0</v>
      </c>
    </row>
    <row r="10">
      <c r="B10" s="2">
        <v>63.0</v>
      </c>
      <c r="C10" s="1">
        <v>1.0</v>
      </c>
      <c r="D10" s="1">
        <v>4.0</v>
      </c>
      <c r="E10" s="1">
        <v>130.0</v>
      </c>
      <c r="F10" s="1">
        <v>254.0</v>
      </c>
      <c r="G10" s="1">
        <v>0.0</v>
      </c>
      <c r="H10" s="1">
        <v>2.0</v>
      </c>
      <c r="I10" s="1">
        <v>147.0</v>
      </c>
      <c r="J10" s="1">
        <v>0.0</v>
      </c>
      <c r="K10" s="1"/>
      <c r="L10" s="1">
        <v>2.0</v>
      </c>
      <c r="M10" s="1">
        <v>1.0</v>
      </c>
      <c r="N10" s="1">
        <v>7.0</v>
      </c>
      <c r="O10" s="1">
        <v>2.0</v>
      </c>
    </row>
    <row r="11">
      <c r="B11" s="2">
        <v>53.0</v>
      </c>
      <c r="C11" s="1">
        <v>1.0</v>
      </c>
      <c r="D11" s="1">
        <v>4.0</v>
      </c>
      <c r="E11" s="1">
        <v>140.0</v>
      </c>
      <c r="F11" s="1">
        <v>203.0</v>
      </c>
      <c r="G11" s="1">
        <v>1.0</v>
      </c>
      <c r="H11" s="1">
        <v>2.0</v>
      </c>
      <c r="I11" s="1">
        <v>155.0</v>
      </c>
      <c r="J11" s="1">
        <v>1.0</v>
      </c>
      <c r="K11" s="1">
        <v>3.1</v>
      </c>
      <c r="L11" s="1"/>
      <c r="M11" s="1">
        <v>0.0</v>
      </c>
      <c r="N11" s="1">
        <v>7.0</v>
      </c>
      <c r="O11" s="1">
        <v>1.0</v>
      </c>
    </row>
    <row r="12">
      <c r="B12" s="2">
        <v>57.0</v>
      </c>
      <c r="C12" s="1">
        <v>1.0</v>
      </c>
      <c r="D12" s="1">
        <v>4.0</v>
      </c>
      <c r="E12" s="1">
        <v>140.0</v>
      </c>
      <c r="F12" s="1">
        <v>192.0</v>
      </c>
      <c r="G12" s="1">
        <v>0.0</v>
      </c>
      <c r="H12" s="1">
        <v>0.0</v>
      </c>
      <c r="I12" s="1">
        <v>148.0</v>
      </c>
      <c r="J12" s="1">
        <v>0.0</v>
      </c>
      <c r="K12" s="1">
        <v>0.4</v>
      </c>
      <c r="L12" s="1">
        <v>2.0</v>
      </c>
      <c r="M12" s="1"/>
      <c r="N12" s="1">
        <v>6.0</v>
      </c>
      <c r="O12" s="1">
        <v>0.0</v>
      </c>
    </row>
    <row r="13">
      <c r="B13" s="2">
        <v>56.0</v>
      </c>
      <c r="C13" s="1">
        <v>0.0</v>
      </c>
      <c r="D13" s="1">
        <v>2.0</v>
      </c>
      <c r="E13" s="1">
        <v>140.0</v>
      </c>
      <c r="F13" s="1">
        <v>294.0</v>
      </c>
      <c r="G13" s="1">
        <v>0.0</v>
      </c>
      <c r="H13" s="1">
        <v>2.0</v>
      </c>
      <c r="I13" s="1">
        <v>153.0</v>
      </c>
      <c r="J13" s="1">
        <v>0.0</v>
      </c>
      <c r="K13" s="1">
        <v>1.3</v>
      </c>
      <c r="L13" s="1">
        <v>2.0</v>
      </c>
      <c r="M13" s="1">
        <v>0.0</v>
      </c>
      <c r="N13" s="1"/>
      <c r="O13" s="1">
        <v>0.0</v>
      </c>
    </row>
    <row r="14">
      <c r="B14" s="2">
        <v>56.0</v>
      </c>
      <c r="C14" s="1">
        <v>1.0</v>
      </c>
      <c r="D14" s="1">
        <v>3.0</v>
      </c>
      <c r="E14" s="1">
        <v>130.0</v>
      </c>
      <c r="F14" s="1">
        <v>256.0</v>
      </c>
      <c r="G14" s="1">
        <v>1.0</v>
      </c>
      <c r="H14" s="1">
        <v>2.0</v>
      </c>
      <c r="I14" s="1">
        <v>142.0</v>
      </c>
      <c r="J14" s="1">
        <v>1.0</v>
      </c>
      <c r="K14" s="1">
        <v>0.6</v>
      </c>
      <c r="L14" s="1">
        <v>2.0</v>
      </c>
      <c r="M14" s="1">
        <v>1.0</v>
      </c>
      <c r="N14" s="1">
        <v>6.0</v>
      </c>
      <c r="O14" s="1"/>
    </row>
    <row r="15">
      <c r="B15" s="2">
        <v>44.0</v>
      </c>
      <c r="C15" s="1">
        <v>1.0</v>
      </c>
      <c r="D15" s="1">
        <v>2.0</v>
      </c>
      <c r="E15" s="1">
        <v>120.0</v>
      </c>
      <c r="F15" s="1">
        <v>263.0</v>
      </c>
      <c r="G15" s="1">
        <v>0.0</v>
      </c>
      <c r="H15" s="1">
        <v>0.0</v>
      </c>
      <c r="I15" s="1">
        <v>173.0</v>
      </c>
      <c r="J15" s="1">
        <v>0.0</v>
      </c>
      <c r="K15" s="1">
        <v>0.0</v>
      </c>
      <c r="L15" s="1">
        <v>1.0</v>
      </c>
      <c r="M15" s="1">
        <v>0.0</v>
      </c>
      <c r="N15" s="1"/>
      <c r="O15" s="1">
        <v>0.0</v>
      </c>
    </row>
    <row r="16">
      <c r="B16" s="2">
        <v>52.0</v>
      </c>
      <c r="C16" s="1">
        <v>1.0</v>
      </c>
      <c r="D16" s="1">
        <v>3.0</v>
      </c>
      <c r="E16" s="1">
        <v>172.0</v>
      </c>
      <c r="F16" s="1">
        <v>199.0</v>
      </c>
      <c r="G16" s="1">
        <v>1.0</v>
      </c>
      <c r="H16" s="1">
        <v>0.0</v>
      </c>
      <c r="I16" s="1">
        <v>162.0</v>
      </c>
      <c r="J16" s="1">
        <v>0.0</v>
      </c>
      <c r="K16" s="1">
        <v>0.5</v>
      </c>
      <c r="L16" s="1">
        <v>1.0</v>
      </c>
      <c r="M16" s="1"/>
      <c r="N16" s="1">
        <v>7.0</v>
      </c>
      <c r="O16" s="1">
        <v>0.0</v>
      </c>
    </row>
    <row r="17">
      <c r="B17" s="2">
        <v>57.0</v>
      </c>
      <c r="C17" s="1">
        <v>1.0</v>
      </c>
      <c r="D17" s="1">
        <v>3.0</v>
      </c>
      <c r="E17" s="1">
        <v>150.0</v>
      </c>
      <c r="F17" s="1">
        <v>168.0</v>
      </c>
      <c r="G17" s="1">
        <v>0.0</v>
      </c>
      <c r="H17" s="1">
        <v>0.0</v>
      </c>
      <c r="I17" s="1">
        <v>174.0</v>
      </c>
      <c r="J17" s="1">
        <v>0.0</v>
      </c>
      <c r="K17" s="1">
        <v>1.6</v>
      </c>
      <c r="L17" s="1"/>
      <c r="M17" s="1">
        <v>0.0</v>
      </c>
      <c r="N17" s="1">
        <v>3.0</v>
      </c>
      <c r="O17" s="1">
        <v>0.0</v>
      </c>
    </row>
    <row r="18">
      <c r="B18" s="2">
        <v>48.0</v>
      </c>
      <c r="C18" s="1">
        <v>1.0</v>
      </c>
      <c r="D18" s="1">
        <v>2.0</v>
      </c>
      <c r="E18" s="1">
        <v>110.0</v>
      </c>
      <c r="F18" s="1">
        <v>229.0</v>
      </c>
      <c r="G18" s="1">
        <v>0.0</v>
      </c>
      <c r="H18" s="1">
        <v>0.0</v>
      </c>
      <c r="I18" s="1">
        <v>168.0</v>
      </c>
      <c r="J18" s="1">
        <v>0.0</v>
      </c>
      <c r="K18" s="1"/>
      <c r="L18" s="1">
        <v>3.0</v>
      </c>
      <c r="M18" s="1">
        <v>0.0</v>
      </c>
      <c r="N18" s="1">
        <v>7.0</v>
      </c>
      <c r="O18" s="1">
        <v>1.0</v>
      </c>
    </row>
    <row r="19">
      <c r="B19" s="2">
        <v>54.0</v>
      </c>
      <c r="C19" s="1">
        <v>1.0</v>
      </c>
      <c r="D19" s="1">
        <v>4.0</v>
      </c>
      <c r="E19" s="1">
        <v>140.0</v>
      </c>
      <c r="F19" s="1">
        <v>239.0</v>
      </c>
      <c r="G19" s="1">
        <v>0.0</v>
      </c>
      <c r="H19" s="1">
        <v>0.0</v>
      </c>
      <c r="I19" s="1">
        <v>160.0</v>
      </c>
      <c r="J19" s="1"/>
      <c r="K19" s="1">
        <v>1.2</v>
      </c>
      <c r="L19" s="1">
        <v>1.0</v>
      </c>
      <c r="M19" s="1">
        <v>0.0</v>
      </c>
      <c r="N19" s="1">
        <v>3.0</v>
      </c>
      <c r="O19" s="1">
        <v>0.0</v>
      </c>
    </row>
    <row r="20">
      <c r="B20" s="2">
        <v>48.0</v>
      </c>
      <c r="C20" s="1">
        <v>0.0</v>
      </c>
      <c r="D20" s="1">
        <v>3.0</v>
      </c>
      <c r="E20" s="1">
        <v>130.0</v>
      </c>
      <c r="F20" s="1">
        <v>275.0</v>
      </c>
      <c r="G20" s="1">
        <v>0.0</v>
      </c>
      <c r="H20" s="1">
        <v>0.0</v>
      </c>
      <c r="I20" s="1"/>
      <c r="J20" s="1">
        <v>0.0</v>
      </c>
      <c r="K20" s="1">
        <v>0.2</v>
      </c>
      <c r="L20" s="1">
        <v>1.0</v>
      </c>
      <c r="M20" s="1">
        <v>0.0</v>
      </c>
      <c r="N20" s="1">
        <v>3.0</v>
      </c>
      <c r="O20" s="1">
        <v>0.0</v>
      </c>
    </row>
    <row r="21">
      <c r="B21" s="2">
        <v>49.0</v>
      </c>
      <c r="C21" s="1">
        <v>1.0</v>
      </c>
      <c r="D21" s="1">
        <v>2.0</v>
      </c>
      <c r="E21" s="1">
        <v>130.0</v>
      </c>
      <c r="F21" s="1">
        <v>266.0</v>
      </c>
      <c r="G21" s="1">
        <v>0.0</v>
      </c>
      <c r="H21" s="1"/>
      <c r="I21" s="1">
        <v>171.0</v>
      </c>
      <c r="J21" s="1">
        <v>0.0</v>
      </c>
      <c r="K21" s="1">
        <v>0.6</v>
      </c>
      <c r="L21" s="1">
        <v>1.0</v>
      </c>
      <c r="M21" s="1">
        <v>0.0</v>
      </c>
      <c r="N21" s="1">
        <v>3.0</v>
      </c>
      <c r="O21" s="1">
        <v>0.0</v>
      </c>
    </row>
    <row r="22">
      <c r="B22" s="2">
        <v>64.0</v>
      </c>
      <c r="C22" s="1">
        <v>1.0</v>
      </c>
      <c r="D22" s="1">
        <v>1.0</v>
      </c>
      <c r="E22" s="1">
        <v>110.0</v>
      </c>
      <c r="F22" s="1">
        <v>211.0</v>
      </c>
      <c r="G22" s="1"/>
      <c r="H22" s="1">
        <v>2.0</v>
      </c>
      <c r="I22" s="1">
        <v>144.0</v>
      </c>
      <c r="J22" s="1">
        <v>1.0</v>
      </c>
      <c r="K22" s="1">
        <v>1.8</v>
      </c>
      <c r="L22" s="1">
        <v>2.0</v>
      </c>
      <c r="M22" s="1">
        <v>0.0</v>
      </c>
      <c r="N22" s="1">
        <v>3.0</v>
      </c>
      <c r="O22" s="1">
        <v>0.0</v>
      </c>
    </row>
    <row r="23">
      <c r="B23" s="2">
        <v>58.0</v>
      </c>
      <c r="C23" s="1">
        <v>0.0</v>
      </c>
      <c r="D23" s="1">
        <v>1.0</v>
      </c>
      <c r="E23" s="1">
        <v>150.0</v>
      </c>
      <c r="F23" s="1"/>
      <c r="G23" s="1">
        <v>1.0</v>
      </c>
      <c r="H23" s="1">
        <v>2.0</v>
      </c>
      <c r="I23" s="1">
        <v>162.0</v>
      </c>
      <c r="J23" s="1">
        <v>0.0</v>
      </c>
      <c r="K23" s="1">
        <v>1.0</v>
      </c>
      <c r="L23" s="1">
        <v>1.0</v>
      </c>
      <c r="M23" s="1">
        <v>0.0</v>
      </c>
      <c r="N23" s="1">
        <v>3.0</v>
      </c>
      <c r="O23" s="1">
        <v>0.0</v>
      </c>
    </row>
    <row r="24">
      <c r="B24" s="2">
        <v>58.0</v>
      </c>
      <c r="C24" s="1">
        <v>1.0</v>
      </c>
      <c r="D24" s="1">
        <v>2.0</v>
      </c>
      <c r="E24" s="1"/>
      <c r="F24" s="1">
        <v>284.0</v>
      </c>
      <c r="G24" s="1">
        <v>0.0</v>
      </c>
      <c r="H24" s="1">
        <v>2.0</v>
      </c>
      <c r="I24" s="1">
        <v>160.0</v>
      </c>
      <c r="J24" s="1">
        <v>0.0</v>
      </c>
      <c r="K24" s="1">
        <v>1.8</v>
      </c>
      <c r="L24" s="1">
        <v>2.0</v>
      </c>
      <c r="M24" s="1">
        <v>0.0</v>
      </c>
      <c r="N24" s="1">
        <v>3.0</v>
      </c>
      <c r="O24" s="1">
        <v>1.0</v>
      </c>
    </row>
    <row r="25">
      <c r="B25" s="2">
        <v>58.0</v>
      </c>
      <c r="C25" s="1">
        <v>1.0</v>
      </c>
      <c r="D25" s="1"/>
      <c r="E25" s="1">
        <v>132.0</v>
      </c>
      <c r="F25" s="1">
        <v>224.0</v>
      </c>
      <c r="G25" s="1">
        <v>0.0</v>
      </c>
      <c r="H25" s="1">
        <v>2.0</v>
      </c>
      <c r="I25" s="1">
        <v>173.0</v>
      </c>
      <c r="J25" s="1">
        <v>0.0</v>
      </c>
      <c r="K25" s="1">
        <v>3.2</v>
      </c>
      <c r="L25" s="1">
        <v>1.0</v>
      </c>
      <c r="M25" s="1">
        <v>2.0</v>
      </c>
      <c r="N25" s="1">
        <v>7.0</v>
      </c>
      <c r="O25" s="1">
        <v>3.0</v>
      </c>
    </row>
    <row r="26">
      <c r="B26" s="2">
        <v>60.0</v>
      </c>
      <c r="C26" s="1"/>
      <c r="D26" s="1">
        <v>4.0</v>
      </c>
      <c r="E26" s="1">
        <v>130.0</v>
      </c>
      <c r="F26" s="1">
        <v>206.0</v>
      </c>
      <c r="G26" s="1">
        <v>0.0</v>
      </c>
      <c r="H26" s="1">
        <v>2.0</v>
      </c>
      <c r="I26" s="1">
        <v>132.0</v>
      </c>
      <c r="J26" s="1">
        <v>1.0</v>
      </c>
      <c r="K26" s="1">
        <v>2.4</v>
      </c>
      <c r="L26" s="1">
        <v>2.0</v>
      </c>
      <c r="M26" s="1">
        <v>2.0</v>
      </c>
      <c r="N26" s="1">
        <v>7.0</v>
      </c>
      <c r="O26" s="1">
        <v>4.0</v>
      </c>
    </row>
    <row r="27">
      <c r="B27" s="2">
        <v>50.0</v>
      </c>
      <c r="C27" s="1">
        <v>0.0</v>
      </c>
      <c r="D27" s="1">
        <v>3.0</v>
      </c>
      <c r="E27" s="1">
        <v>120.0</v>
      </c>
      <c r="F27" s="1">
        <v>219.0</v>
      </c>
      <c r="G27" s="1">
        <v>0.0</v>
      </c>
      <c r="H27" s="1">
        <v>0.0</v>
      </c>
      <c r="I27" s="1">
        <v>158.0</v>
      </c>
      <c r="J27" s="1">
        <v>0.0</v>
      </c>
      <c r="K27" s="1">
        <v>1.6</v>
      </c>
      <c r="L27" s="1">
        <v>2.0</v>
      </c>
      <c r="M27" s="1">
        <v>0.0</v>
      </c>
      <c r="N27" s="1">
        <v>3.0</v>
      </c>
      <c r="O27" s="1">
        <v>0.0</v>
      </c>
    </row>
    <row r="28">
      <c r="B28" s="2">
        <v>58.0</v>
      </c>
      <c r="C28" s="1"/>
      <c r="D28" s="1">
        <v>3.0</v>
      </c>
      <c r="E28" s="1">
        <v>120.0</v>
      </c>
      <c r="F28" s="1">
        <v>340.0</v>
      </c>
      <c r="G28" s="1">
        <v>0.0</v>
      </c>
      <c r="H28" s="1">
        <v>0.0</v>
      </c>
      <c r="I28" s="1">
        <v>172.0</v>
      </c>
      <c r="J28" s="1">
        <v>0.0</v>
      </c>
      <c r="K28" s="1">
        <v>0.0</v>
      </c>
      <c r="L28" s="1">
        <v>1.0</v>
      </c>
      <c r="M28" s="1">
        <v>0.0</v>
      </c>
      <c r="N28" s="1">
        <v>3.0</v>
      </c>
      <c r="O28" s="1">
        <v>0.0</v>
      </c>
    </row>
    <row r="29">
      <c r="B29" s="2">
        <v>66.0</v>
      </c>
      <c r="C29" s="1">
        <v>0.0</v>
      </c>
      <c r="D29" s="1"/>
      <c r="E29" s="1">
        <v>150.0</v>
      </c>
      <c r="F29" s="1">
        <v>226.0</v>
      </c>
      <c r="G29" s="1">
        <v>0.0</v>
      </c>
      <c r="H29" s="1">
        <v>0.0</v>
      </c>
      <c r="I29" s="1">
        <v>114.0</v>
      </c>
      <c r="J29" s="1">
        <v>0.0</v>
      </c>
      <c r="K29" s="1">
        <v>2.6</v>
      </c>
      <c r="L29" s="1">
        <v>3.0</v>
      </c>
      <c r="M29" s="1">
        <v>0.0</v>
      </c>
      <c r="N29" s="1">
        <v>3.0</v>
      </c>
      <c r="O29" s="1">
        <v>0.0</v>
      </c>
    </row>
    <row r="30">
      <c r="B30" s="2">
        <v>43.0</v>
      </c>
      <c r="C30" s="1">
        <v>1.0</v>
      </c>
      <c r="D30" s="1">
        <v>4.0</v>
      </c>
      <c r="E30" s="1"/>
      <c r="F30" s="1">
        <v>247.0</v>
      </c>
      <c r="G30" s="1">
        <v>0.0</v>
      </c>
      <c r="H30" s="1">
        <v>0.0</v>
      </c>
      <c r="I30" s="1">
        <v>171.0</v>
      </c>
      <c r="J30" s="1">
        <v>0.0</v>
      </c>
      <c r="K30" s="1">
        <v>1.5</v>
      </c>
      <c r="L30" s="1">
        <v>1.0</v>
      </c>
      <c r="M30" s="1">
        <v>0.0</v>
      </c>
      <c r="N30" s="1">
        <v>3.0</v>
      </c>
      <c r="O30" s="1">
        <v>0.0</v>
      </c>
    </row>
    <row r="31">
      <c r="B31" s="2">
        <v>40.0</v>
      </c>
      <c r="C31" s="1">
        <v>1.0</v>
      </c>
      <c r="D31" s="1">
        <v>4.0</v>
      </c>
      <c r="E31" s="1">
        <v>110.0</v>
      </c>
      <c r="F31" s="1"/>
      <c r="G31" s="1">
        <v>0.0</v>
      </c>
      <c r="H31" s="1">
        <v>2.0</v>
      </c>
      <c r="I31" s="1">
        <v>114.0</v>
      </c>
      <c r="J31" s="1">
        <v>1.0</v>
      </c>
      <c r="K31" s="1">
        <v>2.0</v>
      </c>
      <c r="L31" s="1">
        <v>2.0</v>
      </c>
      <c r="M31" s="1">
        <v>0.0</v>
      </c>
      <c r="N31" s="1">
        <v>7.0</v>
      </c>
      <c r="O31" s="1">
        <v>3.0</v>
      </c>
    </row>
    <row r="32">
      <c r="B32" s="2">
        <v>69.0</v>
      </c>
      <c r="C32" s="1">
        <v>0.0</v>
      </c>
      <c r="D32" s="1">
        <v>1.0</v>
      </c>
      <c r="E32" s="1">
        <v>140.0</v>
      </c>
      <c r="F32" s="1">
        <v>239.0</v>
      </c>
      <c r="G32" s="1"/>
      <c r="H32" s="1">
        <v>0.0</v>
      </c>
      <c r="I32" s="1">
        <v>151.0</v>
      </c>
      <c r="J32" s="1">
        <v>0.0</v>
      </c>
      <c r="K32" s="1">
        <v>1.8</v>
      </c>
      <c r="L32" s="1">
        <v>1.0</v>
      </c>
      <c r="M32" s="1">
        <v>2.0</v>
      </c>
      <c r="N32" s="1">
        <v>3.0</v>
      </c>
      <c r="O32" s="1">
        <v>0.0</v>
      </c>
    </row>
    <row r="33">
      <c r="B33" s="2">
        <v>60.0</v>
      </c>
      <c r="C33" s="1">
        <v>1.0</v>
      </c>
      <c r="D33" s="1">
        <v>4.0</v>
      </c>
      <c r="E33" s="1">
        <v>117.0</v>
      </c>
      <c r="F33" s="1">
        <v>230.0</v>
      </c>
      <c r="G33" s="1">
        <v>1.0</v>
      </c>
      <c r="H33" s="1"/>
      <c r="I33" s="1">
        <v>160.0</v>
      </c>
      <c r="J33" s="1">
        <v>1.0</v>
      </c>
      <c r="K33" s="1">
        <v>1.4</v>
      </c>
      <c r="L33" s="1">
        <v>1.0</v>
      </c>
      <c r="M33" s="1">
        <v>2.0</v>
      </c>
      <c r="N33" s="1">
        <v>7.0</v>
      </c>
      <c r="O33" s="1">
        <v>2.0</v>
      </c>
    </row>
    <row r="34">
      <c r="B34" s="2">
        <v>64.0</v>
      </c>
      <c r="C34" s="1">
        <v>1.0</v>
      </c>
      <c r="D34" s="1">
        <v>3.0</v>
      </c>
      <c r="E34" s="1">
        <v>140.0</v>
      </c>
      <c r="F34" s="1">
        <v>335.0</v>
      </c>
      <c r="G34" s="1">
        <v>0.0</v>
      </c>
      <c r="H34" s="1">
        <v>0.0</v>
      </c>
      <c r="I34" s="1"/>
      <c r="J34" s="1">
        <v>0.0</v>
      </c>
      <c r="K34" s="1">
        <v>0.0</v>
      </c>
      <c r="L34" s="1">
        <v>1.0</v>
      </c>
      <c r="M34" s="1">
        <v>0.0</v>
      </c>
      <c r="N34" s="1">
        <v>3.0</v>
      </c>
      <c r="O34" s="1">
        <v>1.0</v>
      </c>
    </row>
    <row r="35">
      <c r="B35" s="2">
        <v>59.0</v>
      </c>
      <c r="C35" s="1">
        <v>1.0</v>
      </c>
      <c r="D35" s="1">
        <v>4.0</v>
      </c>
      <c r="E35" s="1">
        <v>135.0</v>
      </c>
      <c r="F35" s="1">
        <v>234.0</v>
      </c>
      <c r="G35" s="1">
        <v>0.0</v>
      </c>
      <c r="H35" s="1">
        <v>0.0</v>
      </c>
      <c r="I35" s="1">
        <v>161.0</v>
      </c>
      <c r="J35" s="1"/>
      <c r="K35" s="1">
        <v>0.5</v>
      </c>
      <c r="L35" s="1">
        <v>2.0</v>
      </c>
      <c r="M35" s="1">
        <v>0.0</v>
      </c>
      <c r="N35" s="1">
        <v>7.0</v>
      </c>
      <c r="O35" s="1">
        <v>0.0</v>
      </c>
    </row>
    <row r="36">
      <c r="B36" s="2">
        <v>44.0</v>
      </c>
      <c r="C36" s="1">
        <v>1.0</v>
      </c>
      <c r="D36" s="1">
        <v>3.0</v>
      </c>
      <c r="E36" s="1">
        <v>130.0</v>
      </c>
      <c r="F36" s="1">
        <v>233.0</v>
      </c>
      <c r="G36" s="1">
        <v>0.0</v>
      </c>
      <c r="H36" s="1">
        <v>0.0</v>
      </c>
      <c r="I36" s="1">
        <v>179.0</v>
      </c>
      <c r="J36" s="1">
        <v>1.0</v>
      </c>
      <c r="K36" s="1"/>
      <c r="L36" s="1">
        <v>1.0</v>
      </c>
      <c r="M36" s="1">
        <v>0.0</v>
      </c>
      <c r="N36" s="1">
        <v>3.0</v>
      </c>
      <c r="O36" s="1">
        <v>0.0</v>
      </c>
    </row>
    <row r="37">
      <c r="B37" s="2">
        <v>42.0</v>
      </c>
      <c r="C37" s="1">
        <v>1.0</v>
      </c>
      <c r="D37" s="1">
        <v>4.0</v>
      </c>
      <c r="E37" s="1">
        <v>140.0</v>
      </c>
      <c r="F37" s="1">
        <v>226.0</v>
      </c>
      <c r="G37" s="1">
        <v>0.0</v>
      </c>
      <c r="H37" s="1">
        <v>0.0</v>
      </c>
      <c r="I37" s="1">
        <v>178.0</v>
      </c>
      <c r="J37" s="1">
        <v>0.0</v>
      </c>
      <c r="K37" s="1">
        <v>0.0</v>
      </c>
      <c r="L37" s="1"/>
      <c r="M37" s="1">
        <v>0.0</v>
      </c>
      <c r="N37" s="1">
        <v>3.0</v>
      </c>
      <c r="O37" s="1">
        <v>0.0</v>
      </c>
    </row>
    <row r="38">
      <c r="B38" s="2">
        <v>43.0</v>
      </c>
      <c r="C38" s="1">
        <v>1.0</v>
      </c>
      <c r="D38" s="1">
        <v>4.0</v>
      </c>
      <c r="E38" s="1">
        <v>120.0</v>
      </c>
      <c r="F38" s="1">
        <v>177.0</v>
      </c>
      <c r="G38" s="1">
        <v>0.0</v>
      </c>
      <c r="H38" s="1">
        <v>2.0</v>
      </c>
      <c r="I38" s="1">
        <v>120.0</v>
      </c>
      <c r="J38" s="1">
        <v>1.0</v>
      </c>
      <c r="K38" s="1">
        <v>2.5</v>
      </c>
      <c r="L38" s="1">
        <v>2.0</v>
      </c>
      <c r="M38" s="1"/>
      <c r="N38" s="1">
        <v>7.0</v>
      </c>
      <c r="O38" s="1">
        <v>3.0</v>
      </c>
    </row>
    <row r="39">
      <c r="B39" s="2">
        <v>57.0</v>
      </c>
      <c r="C39" s="1">
        <v>1.0</v>
      </c>
      <c r="D39" s="1">
        <v>4.0</v>
      </c>
      <c r="E39" s="1">
        <v>150.0</v>
      </c>
      <c r="F39" s="1">
        <v>276.0</v>
      </c>
      <c r="G39" s="1">
        <v>0.0</v>
      </c>
      <c r="H39" s="1">
        <v>2.0</v>
      </c>
      <c r="I39" s="1">
        <v>112.0</v>
      </c>
      <c r="J39" s="1">
        <v>1.0</v>
      </c>
      <c r="K39" s="1">
        <v>0.6</v>
      </c>
      <c r="L39" s="1">
        <v>2.0</v>
      </c>
      <c r="M39" s="1">
        <v>1.0</v>
      </c>
      <c r="N39" s="1"/>
      <c r="O39" s="1">
        <v>1.0</v>
      </c>
    </row>
    <row r="40">
      <c r="B40" s="2">
        <v>55.0</v>
      </c>
      <c r="C40" s="1">
        <v>1.0</v>
      </c>
      <c r="D40" s="1">
        <v>4.0</v>
      </c>
      <c r="E40" s="1">
        <v>132.0</v>
      </c>
      <c r="F40" s="1">
        <v>353.0</v>
      </c>
      <c r="G40" s="1">
        <v>0.0</v>
      </c>
      <c r="H40" s="1">
        <v>0.0</v>
      </c>
      <c r="I40" s="1">
        <v>132.0</v>
      </c>
      <c r="J40" s="1">
        <v>1.0</v>
      </c>
      <c r="K40" s="1">
        <v>1.2</v>
      </c>
      <c r="L40" s="1">
        <v>2.0</v>
      </c>
      <c r="M40" s="1">
        <v>1.0</v>
      </c>
      <c r="N40" s="1">
        <v>7.0</v>
      </c>
      <c r="O40" s="1"/>
    </row>
    <row r="41">
      <c r="B41" s="2">
        <v>61.0</v>
      </c>
      <c r="C41" s="1">
        <v>1.0</v>
      </c>
      <c r="D41" s="1">
        <v>3.0</v>
      </c>
      <c r="E41" s="1">
        <v>150.0</v>
      </c>
      <c r="F41" s="1">
        <v>243.0</v>
      </c>
      <c r="G41" s="1">
        <v>1.0</v>
      </c>
      <c r="H41" s="1">
        <v>0.0</v>
      </c>
      <c r="I41" s="1">
        <v>137.0</v>
      </c>
      <c r="J41" s="1">
        <v>1.0</v>
      </c>
      <c r="K41" s="1">
        <v>1.0</v>
      </c>
      <c r="L41" s="1">
        <v>2.0</v>
      </c>
      <c r="M41" s="1">
        <v>0.0</v>
      </c>
      <c r="N41" s="1"/>
      <c r="O41" s="1">
        <v>0.0</v>
      </c>
    </row>
    <row r="42">
      <c r="B42" s="2">
        <v>65.0</v>
      </c>
      <c r="C42" s="1">
        <v>0.0</v>
      </c>
      <c r="D42" s="1">
        <v>4.0</v>
      </c>
      <c r="E42" s="1">
        <v>150.0</v>
      </c>
      <c r="F42" s="1">
        <v>225.0</v>
      </c>
      <c r="G42" s="1">
        <v>0.0</v>
      </c>
      <c r="H42" s="1">
        <v>2.0</v>
      </c>
      <c r="I42" s="1">
        <v>114.0</v>
      </c>
      <c r="J42" s="1">
        <v>0.0</v>
      </c>
      <c r="K42" s="1">
        <v>1.0</v>
      </c>
      <c r="L42" s="1">
        <v>2.0</v>
      </c>
      <c r="M42" s="1"/>
      <c r="N42" s="1">
        <v>7.0</v>
      </c>
      <c r="O42" s="1">
        <v>4.0</v>
      </c>
    </row>
    <row r="43">
      <c r="B43" s="2">
        <v>40.0</v>
      </c>
      <c r="C43" s="1">
        <v>1.0</v>
      </c>
      <c r="D43" s="1">
        <v>1.0</v>
      </c>
      <c r="E43" s="1">
        <v>140.0</v>
      </c>
      <c r="F43" s="1">
        <v>199.0</v>
      </c>
      <c r="G43" s="1">
        <v>0.0</v>
      </c>
      <c r="H43" s="1">
        <v>0.0</v>
      </c>
      <c r="I43" s="1">
        <v>178.0</v>
      </c>
      <c r="J43" s="1">
        <v>1.0</v>
      </c>
      <c r="K43" s="1">
        <v>1.4</v>
      </c>
      <c r="L43" s="1"/>
      <c r="M43" s="1">
        <v>0.0</v>
      </c>
      <c r="N43" s="1">
        <v>7.0</v>
      </c>
      <c r="O43" s="1">
        <v>0.0</v>
      </c>
    </row>
    <row r="44">
      <c r="B44" s="2">
        <v>71.0</v>
      </c>
      <c r="C44" s="1">
        <v>0.0</v>
      </c>
      <c r="D44" s="1">
        <v>2.0</v>
      </c>
      <c r="E44" s="1">
        <v>160.0</v>
      </c>
      <c r="F44" s="1">
        <v>302.0</v>
      </c>
      <c r="G44" s="1">
        <v>0.0</v>
      </c>
      <c r="H44" s="1">
        <v>0.0</v>
      </c>
      <c r="I44" s="1">
        <v>162.0</v>
      </c>
      <c r="J44" s="1">
        <v>0.0</v>
      </c>
      <c r="K44" s="1"/>
      <c r="L44" s="1">
        <v>1.0</v>
      </c>
      <c r="M44" s="1">
        <v>2.0</v>
      </c>
      <c r="N44" s="1">
        <v>3.0</v>
      </c>
      <c r="O44" s="1">
        <v>0.0</v>
      </c>
    </row>
    <row r="45">
      <c r="B45" s="2">
        <v>59.0</v>
      </c>
      <c r="C45" s="1">
        <v>1.0</v>
      </c>
      <c r="D45" s="1">
        <v>3.0</v>
      </c>
      <c r="E45" s="1">
        <v>150.0</v>
      </c>
      <c r="F45" s="1">
        <v>212.0</v>
      </c>
      <c r="G45" s="1">
        <v>1.0</v>
      </c>
      <c r="H45" s="1">
        <v>0.0</v>
      </c>
      <c r="I45" s="1">
        <v>157.0</v>
      </c>
      <c r="J45" s="1"/>
      <c r="K45" s="1">
        <v>1.6</v>
      </c>
      <c r="L45" s="1">
        <v>1.0</v>
      </c>
      <c r="M45" s="1">
        <v>0.0</v>
      </c>
      <c r="N45" s="1">
        <v>3.0</v>
      </c>
      <c r="O45" s="1">
        <v>0.0</v>
      </c>
    </row>
    <row r="46">
      <c r="B46" s="2">
        <v>61.0</v>
      </c>
      <c r="C46" s="1">
        <v>0.0</v>
      </c>
      <c r="D46" s="1">
        <v>4.0</v>
      </c>
      <c r="E46" s="1">
        <v>130.0</v>
      </c>
      <c r="F46" s="1">
        <v>330.0</v>
      </c>
      <c r="G46" s="1">
        <v>0.0</v>
      </c>
      <c r="H46" s="1">
        <v>2.0</v>
      </c>
      <c r="I46" s="1"/>
      <c r="J46" s="1">
        <v>0.0</v>
      </c>
      <c r="K46" s="1">
        <v>0.0</v>
      </c>
      <c r="L46" s="1">
        <v>1.0</v>
      </c>
      <c r="M46" s="1">
        <v>0.0</v>
      </c>
      <c r="N46" s="1">
        <v>3.0</v>
      </c>
      <c r="O46" s="1">
        <v>1.0</v>
      </c>
    </row>
    <row r="47">
      <c r="B47" s="2">
        <v>58.0</v>
      </c>
      <c r="C47" s="1">
        <v>1.0</v>
      </c>
      <c r="D47" s="1">
        <v>3.0</v>
      </c>
      <c r="E47" s="1">
        <v>112.0</v>
      </c>
      <c r="F47" s="1">
        <v>230.0</v>
      </c>
      <c r="G47" s="1">
        <v>0.0</v>
      </c>
      <c r="H47" s="1"/>
      <c r="I47" s="1">
        <v>165.0</v>
      </c>
      <c r="J47" s="1">
        <v>0.0</v>
      </c>
      <c r="K47" s="1">
        <v>2.5</v>
      </c>
      <c r="L47" s="1">
        <v>2.0</v>
      </c>
      <c r="M47" s="1">
        <v>1.0</v>
      </c>
      <c r="N47" s="1">
        <v>7.0</v>
      </c>
      <c r="O47" s="1">
        <v>4.0</v>
      </c>
    </row>
    <row r="48">
      <c r="B48" s="2">
        <v>51.0</v>
      </c>
      <c r="C48" s="1">
        <v>1.0</v>
      </c>
      <c r="D48" s="1">
        <v>3.0</v>
      </c>
      <c r="E48" s="1">
        <v>110.0</v>
      </c>
      <c r="F48" s="1">
        <v>175.0</v>
      </c>
      <c r="G48" s="1"/>
      <c r="H48" s="1">
        <v>0.0</v>
      </c>
      <c r="I48" s="1">
        <v>123.0</v>
      </c>
      <c r="J48" s="1">
        <v>0.0</v>
      </c>
      <c r="K48" s="1">
        <v>0.6</v>
      </c>
      <c r="L48" s="1">
        <v>1.0</v>
      </c>
      <c r="M48" s="1">
        <v>0.0</v>
      </c>
      <c r="N48" s="1">
        <v>3.0</v>
      </c>
      <c r="O48" s="1">
        <v>0.0</v>
      </c>
    </row>
    <row r="49">
      <c r="B49" s="2">
        <v>50.0</v>
      </c>
      <c r="C49" s="1">
        <v>1.0</v>
      </c>
      <c r="D49" s="1">
        <v>4.0</v>
      </c>
      <c r="E49" s="1">
        <v>150.0</v>
      </c>
      <c r="F49" s="1"/>
      <c r="G49" s="1">
        <v>0.0</v>
      </c>
      <c r="H49" s="1">
        <v>2.0</v>
      </c>
      <c r="I49" s="1">
        <v>128.0</v>
      </c>
      <c r="J49" s="1">
        <v>0.0</v>
      </c>
      <c r="K49" s="1">
        <v>2.6</v>
      </c>
      <c r="L49" s="1">
        <v>2.0</v>
      </c>
      <c r="M49" s="1">
        <v>0.0</v>
      </c>
      <c r="N49" s="1">
        <v>7.0</v>
      </c>
      <c r="O49" s="1">
        <v>4.0</v>
      </c>
    </row>
    <row r="50">
      <c r="B50" s="2">
        <v>65.0</v>
      </c>
      <c r="C50" s="1">
        <v>0.0</v>
      </c>
      <c r="D50" s="1">
        <v>3.0</v>
      </c>
      <c r="E50" s="1"/>
      <c r="F50" s="1">
        <v>417.0</v>
      </c>
      <c r="G50" s="1">
        <v>1.0</v>
      </c>
      <c r="H50" s="1">
        <v>2.0</v>
      </c>
      <c r="I50" s="1">
        <v>157.0</v>
      </c>
      <c r="J50" s="1">
        <v>0.0</v>
      </c>
      <c r="K50" s="1">
        <v>0.8</v>
      </c>
      <c r="L50" s="1">
        <v>1.0</v>
      </c>
      <c r="M50" s="1">
        <v>1.0</v>
      </c>
      <c r="N50" s="1">
        <v>3.0</v>
      </c>
      <c r="O50" s="1">
        <v>0.0</v>
      </c>
    </row>
    <row r="51">
      <c r="B51" s="2">
        <v>53.0</v>
      </c>
      <c r="C51" s="1">
        <v>1.0</v>
      </c>
      <c r="D51" s="1"/>
      <c r="E51" s="1">
        <v>130.0</v>
      </c>
      <c r="F51" s="1">
        <v>197.0</v>
      </c>
      <c r="G51" s="1">
        <v>1.0</v>
      </c>
      <c r="H51" s="1">
        <v>2.0</v>
      </c>
      <c r="I51" s="1">
        <v>152.0</v>
      </c>
      <c r="J51" s="1">
        <v>0.0</v>
      </c>
      <c r="K51" s="1">
        <v>1.2</v>
      </c>
      <c r="L51" s="1">
        <v>3.0</v>
      </c>
      <c r="M51" s="1">
        <v>0.0</v>
      </c>
      <c r="N51" s="1">
        <v>3.0</v>
      </c>
      <c r="O51" s="1">
        <v>0.0</v>
      </c>
    </row>
    <row r="52">
      <c r="B52" s="2">
        <v>41.0</v>
      </c>
      <c r="C52" s="1"/>
      <c r="D52" s="1">
        <v>2.0</v>
      </c>
      <c r="E52" s="1">
        <v>105.0</v>
      </c>
      <c r="F52" s="1">
        <v>198.0</v>
      </c>
      <c r="G52" s="1">
        <v>0.0</v>
      </c>
      <c r="H52" s="1">
        <v>0.0</v>
      </c>
      <c r="I52" s="1">
        <v>168.0</v>
      </c>
      <c r="J52" s="1">
        <v>0.0</v>
      </c>
      <c r="K52" s="1">
        <v>0.0</v>
      </c>
      <c r="L52" s="1">
        <v>1.0</v>
      </c>
      <c r="M52" s="1">
        <v>1.0</v>
      </c>
      <c r="N52" s="1">
        <v>3.0</v>
      </c>
      <c r="O52" s="1">
        <v>0.0</v>
      </c>
    </row>
    <row r="53">
      <c r="B53" s="2">
        <v>65.0</v>
      </c>
      <c r="C53" s="1">
        <v>1.0</v>
      </c>
      <c r="D53" s="1">
        <v>4.0</v>
      </c>
      <c r="E53" s="1">
        <v>120.0</v>
      </c>
      <c r="F53" s="1">
        <v>177.0</v>
      </c>
      <c r="G53" s="1">
        <v>0.0</v>
      </c>
      <c r="H53" s="1">
        <v>0.0</v>
      </c>
      <c r="I53" s="1">
        <v>140.0</v>
      </c>
      <c r="J53" s="1">
        <v>0.0</v>
      </c>
      <c r="K53" s="1">
        <v>0.4</v>
      </c>
      <c r="L53" s="1">
        <v>1.0</v>
      </c>
      <c r="M53" s="1">
        <v>0.0</v>
      </c>
      <c r="N53" s="1">
        <v>7.0</v>
      </c>
      <c r="O53" s="1">
        <v>0.0</v>
      </c>
    </row>
    <row r="54">
      <c r="B54" s="2">
        <v>44.0</v>
      </c>
      <c r="C54" s="1"/>
      <c r="D54" s="1">
        <v>4.0</v>
      </c>
      <c r="E54" s="1">
        <v>112.0</v>
      </c>
      <c r="F54" s="1">
        <v>290.0</v>
      </c>
      <c r="G54" s="1">
        <v>0.0</v>
      </c>
      <c r="H54" s="1">
        <v>2.0</v>
      </c>
      <c r="I54" s="1">
        <v>153.0</v>
      </c>
      <c r="J54" s="1">
        <v>0.0</v>
      </c>
      <c r="K54" s="1">
        <v>0.0</v>
      </c>
      <c r="L54" s="1">
        <v>1.0</v>
      </c>
      <c r="M54" s="1">
        <v>1.0</v>
      </c>
      <c r="N54" s="1">
        <v>3.0</v>
      </c>
      <c r="O54" s="1">
        <v>2.0</v>
      </c>
    </row>
    <row r="55">
      <c r="B55" s="2">
        <v>44.0</v>
      </c>
      <c r="C55" s="1">
        <v>1.0</v>
      </c>
      <c r="D55" s="1"/>
      <c r="E55" s="1">
        <v>130.0</v>
      </c>
      <c r="F55" s="1">
        <v>219.0</v>
      </c>
      <c r="G55" s="1">
        <v>0.0</v>
      </c>
      <c r="H55" s="1">
        <v>2.0</v>
      </c>
      <c r="I55" s="1">
        <v>188.0</v>
      </c>
      <c r="J55" s="1">
        <v>0.0</v>
      </c>
      <c r="K55" s="1">
        <v>0.0</v>
      </c>
      <c r="L55" s="1">
        <v>1.0</v>
      </c>
      <c r="M55" s="1">
        <v>0.0</v>
      </c>
      <c r="N55" s="1">
        <v>3.0</v>
      </c>
      <c r="O55" s="1">
        <v>0.0</v>
      </c>
    </row>
    <row r="56">
      <c r="B56" s="2">
        <v>60.0</v>
      </c>
      <c r="C56" s="1">
        <v>1.0</v>
      </c>
      <c r="D56" s="1">
        <v>4.0</v>
      </c>
      <c r="E56" s="1"/>
      <c r="F56" s="1">
        <v>253.0</v>
      </c>
      <c r="G56" s="1">
        <v>0.0</v>
      </c>
      <c r="H56" s="1">
        <v>0.0</v>
      </c>
      <c r="I56" s="1">
        <v>144.0</v>
      </c>
      <c r="J56" s="1">
        <v>1.0</v>
      </c>
      <c r="K56" s="1">
        <v>1.4</v>
      </c>
      <c r="L56" s="1">
        <v>1.0</v>
      </c>
      <c r="M56" s="1">
        <v>1.0</v>
      </c>
      <c r="N56" s="1">
        <v>7.0</v>
      </c>
      <c r="O56" s="1">
        <v>1.0</v>
      </c>
    </row>
    <row r="57">
      <c r="B57" s="2">
        <v>54.0</v>
      </c>
      <c r="C57" s="1">
        <v>1.0</v>
      </c>
      <c r="D57" s="1">
        <v>4.0</v>
      </c>
      <c r="E57" s="1">
        <v>124.0</v>
      </c>
      <c r="F57" s="1"/>
      <c r="G57" s="1">
        <v>0.0</v>
      </c>
      <c r="H57" s="1">
        <v>2.0</v>
      </c>
      <c r="I57" s="1">
        <v>109.0</v>
      </c>
      <c r="J57" s="1">
        <v>1.0</v>
      </c>
      <c r="K57" s="1">
        <v>2.2</v>
      </c>
      <c r="L57" s="1">
        <v>2.0</v>
      </c>
      <c r="M57" s="1">
        <v>1.0</v>
      </c>
      <c r="N57" s="1">
        <v>7.0</v>
      </c>
      <c r="O57" s="1">
        <v>1.0</v>
      </c>
    </row>
    <row r="58">
      <c r="B58" s="2">
        <v>50.0</v>
      </c>
      <c r="C58" s="1">
        <v>1.0</v>
      </c>
      <c r="D58" s="1">
        <v>3.0</v>
      </c>
      <c r="E58" s="1">
        <v>140.0</v>
      </c>
      <c r="F58" s="1">
        <v>233.0</v>
      </c>
      <c r="G58" s="1"/>
      <c r="H58" s="1">
        <v>0.0</v>
      </c>
      <c r="I58" s="1">
        <v>163.0</v>
      </c>
      <c r="J58" s="1">
        <v>0.0</v>
      </c>
      <c r="K58" s="1">
        <v>0.6</v>
      </c>
      <c r="L58" s="1">
        <v>2.0</v>
      </c>
      <c r="M58" s="1">
        <v>1.0</v>
      </c>
      <c r="N58" s="1">
        <v>7.0</v>
      </c>
      <c r="O58" s="1">
        <v>1.0</v>
      </c>
    </row>
    <row r="59">
      <c r="B59" s="2">
        <v>41.0</v>
      </c>
      <c r="C59" s="1">
        <v>1.0</v>
      </c>
      <c r="D59" s="1">
        <v>4.0</v>
      </c>
      <c r="E59" s="1">
        <v>110.0</v>
      </c>
      <c r="F59" s="1">
        <v>172.0</v>
      </c>
      <c r="G59" s="1">
        <v>0.0</v>
      </c>
      <c r="H59" s="1"/>
      <c r="I59" s="1">
        <v>158.0</v>
      </c>
      <c r="J59" s="1">
        <v>0.0</v>
      </c>
      <c r="K59" s="1">
        <v>0.0</v>
      </c>
      <c r="L59" s="1">
        <v>1.0</v>
      </c>
      <c r="M59" s="1">
        <v>0.0</v>
      </c>
      <c r="N59" s="1">
        <v>7.0</v>
      </c>
      <c r="O59" s="1">
        <v>1.0</v>
      </c>
    </row>
    <row r="60">
      <c r="B60" s="2">
        <v>54.0</v>
      </c>
      <c r="C60" s="1">
        <v>1.0</v>
      </c>
      <c r="D60" s="1">
        <v>3.0</v>
      </c>
      <c r="E60" s="1">
        <v>125.0</v>
      </c>
      <c r="F60" s="1">
        <v>273.0</v>
      </c>
      <c r="G60" s="1">
        <v>0.0</v>
      </c>
      <c r="H60" s="1">
        <v>2.0</v>
      </c>
      <c r="I60" s="1"/>
      <c r="J60" s="1">
        <v>0.0</v>
      </c>
      <c r="K60" s="1">
        <v>0.5</v>
      </c>
      <c r="L60" s="1">
        <v>3.0</v>
      </c>
      <c r="M60" s="1">
        <v>1.0</v>
      </c>
      <c r="N60" s="1">
        <v>3.0</v>
      </c>
      <c r="O60" s="1">
        <v>0.0</v>
      </c>
    </row>
    <row r="61">
      <c r="B61" s="2">
        <v>51.0</v>
      </c>
      <c r="C61" s="1">
        <v>1.0</v>
      </c>
      <c r="D61" s="1">
        <v>1.0</v>
      </c>
      <c r="E61" s="1">
        <v>125.0</v>
      </c>
      <c r="F61" s="1">
        <v>213.0</v>
      </c>
      <c r="G61" s="1">
        <v>0.0</v>
      </c>
      <c r="H61" s="1">
        <v>2.0</v>
      </c>
      <c r="I61" s="1">
        <v>125.0</v>
      </c>
      <c r="J61" s="1"/>
      <c r="K61" s="1">
        <v>1.4</v>
      </c>
      <c r="L61" s="1">
        <v>1.0</v>
      </c>
      <c r="M61" s="1">
        <v>1.0</v>
      </c>
      <c r="N61" s="1">
        <v>3.0</v>
      </c>
      <c r="O61" s="1">
        <v>0.0</v>
      </c>
    </row>
    <row r="62">
      <c r="B62" s="2">
        <v>51.0</v>
      </c>
      <c r="C62" s="1">
        <v>0.0</v>
      </c>
      <c r="D62" s="1">
        <v>4.0</v>
      </c>
      <c r="E62" s="1">
        <v>130.0</v>
      </c>
      <c r="F62" s="1">
        <v>305.0</v>
      </c>
      <c r="G62" s="1">
        <v>0.0</v>
      </c>
      <c r="H62" s="1">
        <v>0.0</v>
      </c>
      <c r="I62" s="1">
        <v>142.0</v>
      </c>
      <c r="J62" s="1">
        <v>1.0</v>
      </c>
      <c r="K62" s="1"/>
      <c r="L62" s="1">
        <v>2.0</v>
      </c>
      <c r="M62" s="1">
        <v>0.0</v>
      </c>
      <c r="N62" s="1">
        <v>7.0</v>
      </c>
      <c r="O62" s="1">
        <v>2.0</v>
      </c>
    </row>
    <row r="63">
      <c r="B63" s="2">
        <v>46.0</v>
      </c>
      <c r="C63" s="1">
        <v>0.0</v>
      </c>
      <c r="D63" s="1">
        <v>3.0</v>
      </c>
      <c r="E63" s="1">
        <v>142.0</v>
      </c>
      <c r="F63" s="1">
        <v>177.0</v>
      </c>
      <c r="G63" s="1">
        <v>0.0</v>
      </c>
      <c r="H63" s="1">
        <v>2.0</v>
      </c>
      <c r="I63" s="1">
        <v>160.0</v>
      </c>
      <c r="J63" s="1">
        <v>1.0</v>
      </c>
      <c r="K63" s="1">
        <v>1.4</v>
      </c>
      <c r="L63" s="1"/>
      <c r="M63" s="1">
        <v>0.0</v>
      </c>
      <c r="N63" s="1">
        <v>3.0</v>
      </c>
      <c r="O63" s="1">
        <v>0.0</v>
      </c>
    </row>
    <row r="64">
      <c r="B64" s="2">
        <v>58.0</v>
      </c>
      <c r="C64" s="1">
        <v>1.0</v>
      </c>
      <c r="D64" s="1">
        <v>4.0</v>
      </c>
      <c r="E64" s="1">
        <v>128.0</v>
      </c>
      <c r="F64" s="1">
        <v>216.0</v>
      </c>
      <c r="G64" s="1">
        <v>0.0</v>
      </c>
      <c r="H64" s="1">
        <v>2.0</v>
      </c>
      <c r="I64" s="1">
        <v>131.0</v>
      </c>
      <c r="J64" s="1">
        <v>1.0</v>
      </c>
      <c r="K64" s="1">
        <v>2.2</v>
      </c>
      <c r="L64" s="1">
        <v>2.0</v>
      </c>
      <c r="M64" s="1"/>
      <c r="N64" s="1">
        <v>7.0</v>
      </c>
      <c r="O64" s="1">
        <v>1.0</v>
      </c>
    </row>
    <row r="65">
      <c r="B65" s="2">
        <v>54.0</v>
      </c>
      <c r="C65" s="1">
        <v>0.0</v>
      </c>
      <c r="D65" s="1">
        <v>3.0</v>
      </c>
      <c r="E65" s="1">
        <v>135.0</v>
      </c>
      <c r="F65" s="1">
        <v>304.0</v>
      </c>
      <c r="G65" s="1">
        <v>1.0</v>
      </c>
      <c r="H65" s="1">
        <v>0.0</v>
      </c>
      <c r="I65" s="1">
        <v>170.0</v>
      </c>
      <c r="J65" s="1">
        <v>0.0</v>
      </c>
      <c r="K65" s="1">
        <v>0.0</v>
      </c>
      <c r="L65" s="1">
        <v>1.0</v>
      </c>
      <c r="M65" s="1">
        <v>0.0</v>
      </c>
      <c r="N65" s="1"/>
      <c r="O65" s="1">
        <v>0.0</v>
      </c>
    </row>
    <row r="66">
      <c r="B66" s="2">
        <v>54.0</v>
      </c>
      <c r="C66" s="1">
        <v>1.0</v>
      </c>
      <c r="D66" s="1">
        <v>4.0</v>
      </c>
      <c r="E66" s="1">
        <v>120.0</v>
      </c>
      <c r="F66" s="1">
        <v>188.0</v>
      </c>
      <c r="G66" s="1">
        <v>0.0</v>
      </c>
      <c r="H66" s="1">
        <v>0.0</v>
      </c>
      <c r="I66" s="1">
        <v>113.0</v>
      </c>
      <c r="J66" s="1">
        <v>0.0</v>
      </c>
      <c r="K66" s="1">
        <v>1.4</v>
      </c>
      <c r="L66" s="1">
        <v>2.0</v>
      </c>
      <c r="M66" s="1">
        <v>1.0</v>
      </c>
      <c r="N66" s="1">
        <v>7.0</v>
      </c>
      <c r="O66" s="1"/>
    </row>
    <row r="67">
      <c r="B67" s="2">
        <v>60.0</v>
      </c>
      <c r="C67" s="1">
        <v>1.0</v>
      </c>
      <c r="D67" s="1">
        <v>4.0</v>
      </c>
      <c r="E67" s="1">
        <v>145.0</v>
      </c>
      <c r="F67" s="1">
        <v>282.0</v>
      </c>
      <c r="G67" s="1">
        <v>0.0</v>
      </c>
      <c r="H67" s="1">
        <v>2.0</v>
      </c>
      <c r="I67" s="1">
        <v>142.0</v>
      </c>
      <c r="J67" s="1">
        <v>1.0</v>
      </c>
      <c r="K67" s="1">
        <v>2.8</v>
      </c>
      <c r="L67" s="1">
        <v>2.0</v>
      </c>
      <c r="M67" s="1">
        <v>2.0</v>
      </c>
      <c r="N67" s="1"/>
      <c r="O67" s="1">
        <v>2.0</v>
      </c>
    </row>
    <row r="68">
      <c r="B68" s="2">
        <v>60.0</v>
      </c>
      <c r="C68" s="1">
        <v>1.0</v>
      </c>
      <c r="D68" s="1">
        <v>3.0</v>
      </c>
      <c r="E68" s="1">
        <v>140.0</v>
      </c>
      <c r="F68" s="1">
        <v>185.0</v>
      </c>
      <c r="G68" s="1">
        <v>0.0</v>
      </c>
      <c r="H68" s="1">
        <v>2.0</v>
      </c>
      <c r="I68" s="1">
        <v>155.0</v>
      </c>
      <c r="J68" s="1">
        <v>0.0</v>
      </c>
      <c r="K68" s="1">
        <v>3.0</v>
      </c>
      <c r="L68" s="1">
        <v>2.0</v>
      </c>
      <c r="M68" s="1"/>
      <c r="N68" s="1">
        <v>3.0</v>
      </c>
      <c r="O68" s="1">
        <v>1.0</v>
      </c>
    </row>
    <row r="69">
      <c r="B69" s="2">
        <v>54.0</v>
      </c>
      <c r="C69" s="1">
        <v>1.0</v>
      </c>
      <c r="D69" s="1">
        <v>3.0</v>
      </c>
      <c r="E69" s="1">
        <v>150.0</v>
      </c>
      <c r="F69" s="1">
        <v>232.0</v>
      </c>
      <c r="G69" s="1">
        <v>0.0</v>
      </c>
      <c r="H69" s="1">
        <v>2.0</v>
      </c>
      <c r="I69" s="1">
        <v>165.0</v>
      </c>
      <c r="J69" s="1">
        <v>0.0</v>
      </c>
      <c r="K69" s="1">
        <v>1.6</v>
      </c>
      <c r="L69" s="1"/>
      <c r="M69" s="1">
        <v>0.0</v>
      </c>
      <c r="N69" s="1">
        <v>7.0</v>
      </c>
      <c r="O69" s="1">
        <v>0.0</v>
      </c>
    </row>
    <row r="70">
      <c r="B70" s="2">
        <v>59.0</v>
      </c>
      <c r="C70" s="1">
        <v>1.0</v>
      </c>
      <c r="D70" s="1">
        <v>4.0</v>
      </c>
      <c r="E70" s="1">
        <v>170.0</v>
      </c>
      <c r="F70" s="1">
        <v>326.0</v>
      </c>
      <c r="G70" s="1">
        <v>0.0</v>
      </c>
      <c r="H70" s="1">
        <v>2.0</v>
      </c>
      <c r="I70" s="1">
        <v>140.0</v>
      </c>
      <c r="J70" s="1">
        <v>1.0</v>
      </c>
      <c r="K70" s="1"/>
      <c r="L70" s="1">
        <v>3.0</v>
      </c>
      <c r="M70" s="1">
        <v>0.0</v>
      </c>
      <c r="N70" s="1">
        <v>7.0</v>
      </c>
      <c r="O70" s="1">
        <v>2.0</v>
      </c>
    </row>
    <row r="71">
      <c r="B71" s="2">
        <v>46.0</v>
      </c>
      <c r="C71" s="1">
        <v>1.0</v>
      </c>
      <c r="D71" s="1">
        <v>3.0</v>
      </c>
      <c r="E71" s="1">
        <v>150.0</v>
      </c>
      <c r="F71" s="1">
        <v>231.0</v>
      </c>
      <c r="G71" s="1">
        <v>0.0</v>
      </c>
      <c r="H71" s="1">
        <v>0.0</v>
      </c>
      <c r="I71" s="1">
        <v>147.0</v>
      </c>
      <c r="J71" s="1"/>
      <c r="K71" s="1">
        <v>3.6</v>
      </c>
      <c r="L71" s="1">
        <v>2.0</v>
      </c>
      <c r="M71" s="1">
        <v>0.0</v>
      </c>
      <c r="N71" s="1">
        <v>3.0</v>
      </c>
      <c r="O71" s="1">
        <v>1.0</v>
      </c>
    </row>
    <row r="72">
      <c r="B72" s="2">
        <v>65.0</v>
      </c>
      <c r="C72" s="1">
        <v>0.0</v>
      </c>
      <c r="D72" s="1">
        <v>3.0</v>
      </c>
      <c r="E72" s="1">
        <v>155.0</v>
      </c>
      <c r="F72" s="1">
        <v>269.0</v>
      </c>
      <c r="G72" s="1">
        <v>0.0</v>
      </c>
      <c r="H72" s="1">
        <v>0.0</v>
      </c>
      <c r="I72" s="1"/>
      <c r="J72" s="1">
        <v>0.0</v>
      </c>
      <c r="K72" s="1">
        <v>0.8</v>
      </c>
      <c r="L72" s="1">
        <v>1.0</v>
      </c>
      <c r="M72" s="1">
        <v>0.0</v>
      </c>
      <c r="N72" s="1">
        <v>3.0</v>
      </c>
      <c r="O72" s="1">
        <v>0.0</v>
      </c>
    </row>
    <row r="73">
      <c r="B73" s="2">
        <v>67.0</v>
      </c>
      <c r="C73" s="1">
        <v>1.0</v>
      </c>
      <c r="D73" s="1">
        <v>4.0</v>
      </c>
      <c r="E73" s="1">
        <v>125.0</v>
      </c>
      <c r="F73" s="1">
        <v>254.0</v>
      </c>
      <c r="G73" s="1">
        <v>1.0</v>
      </c>
      <c r="H73" s="1"/>
      <c r="I73" s="1">
        <v>163.0</v>
      </c>
      <c r="J73" s="1">
        <v>0.0</v>
      </c>
      <c r="K73" s="1">
        <v>0.2</v>
      </c>
      <c r="L73" s="1">
        <v>2.0</v>
      </c>
      <c r="M73" s="1">
        <v>2.0</v>
      </c>
      <c r="N73" s="1">
        <v>7.0</v>
      </c>
      <c r="O73" s="1">
        <v>3.0</v>
      </c>
    </row>
    <row r="74">
      <c r="B74" s="2">
        <v>62.0</v>
      </c>
      <c r="C74" s="1">
        <v>1.0</v>
      </c>
      <c r="D74" s="1">
        <v>4.0</v>
      </c>
      <c r="E74" s="1">
        <v>120.0</v>
      </c>
      <c r="F74" s="1">
        <v>267.0</v>
      </c>
      <c r="G74" s="1"/>
      <c r="H74" s="1">
        <v>0.0</v>
      </c>
      <c r="I74" s="1">
        <v>99.0</v>
      </c>
      <c r="J74" s="1">
        <v>1.0</v>
      </c>
      <c r="K74" s="1">
        <v>1.8</v>
      </c>
      <c r="L74" s="1">
        <v>2.0</v>
      </c>
      <c r="M74" s="1">
        <v>2.0</v>
      </c>
      <c r="N74" s="1">
        <v>7.0</v>
      </c>
      <c r="O74" s="1">
        <v>1.0</v>
      </c>
    </row>
    <row r="75">
      <c r="B75" s="2">
        <v>65.0</v>
      </c>
      <c r="C75" s="1">
        <v>1.0</v>
      </c>
      <c r="D75" s="1">
        <v>4.0</v>
      </c>
      <c r="E75" s="1">
        <v>110.0</v>
      </c>
      <c r="F75" s="1"/>
      <c r="G75" s="1">
        <v>0.0</v>
      </c>
      <c r="H75" s="1">
        <v>2.0</v>
      </c>
      <c r="I75" s="1">
        <v>158.0</v>
      </c>
      <c r="J75" s="1">
        <v>0.0</v>
      </c>
      <c r="K75" s="1">
        <v>0.6</v>
      </c>
      <c r="L75" s="1">
        <v>1.0</v>
      </c>
      <c r="M75" s="1">
        <v>2.0</v>
      </c>
      <c r="N75" s="1">
        <v>6.0</v>
      </c>
      <c r="O75" s="1">
        <v>1.0</v>
      </c>
    </row>
    <row r="76">
      <c r="B76" s="2">
        <v>44.0</v>
      </c>
      <c r="C76" s="1">
        <v>1.0</v>
      </c>
      <c r="D76" s="1">
        <v>4.0</v>
      </c>
      <c r="E76" s="1"/>
      <c r="F76" s="1">
        <v>197.0</v>
      </c>
      <c r="G76" s="1">
        <v>0.0</v>
      </c>
      <c r="H76" s="1">
        <v>2.0</v>
      </c>
      <c r="I76" s="1">
        <v>177.0</v>
      </c>
      <c r="J76" s="1">
        <v>0.0</v>
      </c>
      <c r="K76" s="1">
        <v>0.0</v>
      </c>
      <c r="L76" s="1">
        <v>1.0</v>
      </c>
      <c r="M76" s="1">
        <v>1.0</v>
      </c>
      <c r="N76" s="1">
        <v>3.0</v>
      </c>
      <c r="O76" s="1">
        <v>1.0</v>
      </c>
    </row>
    <row r="77">
      <c r="B77" s="2">
        <v>65.0</v>
      </c>
      <c r="C77" s="1">
        <v>0.0</v>
      </c>
      <c r="D77" s="1"/>
      <c r="E77" s="1">
        <v>160.0</v>
      </c>
      <c r="F77" s="1">
        <v>360.0</v>
      </c>
      <c r="G77" s="1">
        <v>0.0</v>
      </c>
      <c r="H77" s="1">
        <v>2.0</v>
      </c>
      <c r="I77" s="1">
        <v>151.0</v>
      </c>
      <c r="J77" s="1">
        <v>0.0</v>
      </c>
      <c r="K77" s="1">
        <v>0.8</v>
      </c>
      <c r="L77" s="1">
        <v>1.0</v>
      </c>
      <c r="M77" s="1">
        <v>0.0</v>
      </c>
      <c r="N77" s="1">
        <v>3.0</v>
      </c>
      <c r="O77" s="1">
        <v>0.0</v>
      </c>
    </row>
    <row r="78">
      <c r="B78" s="2">
        <v>60.0</v>
      </c>
      <c r="C78" s="1"/>
      <c r="D78" s="1">
        <v>4.0</v>
      </c>
      <c r="E78" s="1">
        <v>125.0</v>
      </c>
      <c r="F78" s="1">
        <v>258.0</v>
      </c>
      <c r="G78" s="1">
        <v>0.0</v>
      </c>
      <c r="H78" s="1">
        <v>2.0</v>
      </c>
      <c r="I78" s="1">
        <v>141.0</v>
      </c>
      <c r="J78" s="1">
        <v>1.0</v>
      </c>
      <c r="K78" s="1">
        <v>2.8</v>
      </c>
      <c r="L78" s="1">
        <v>2.0</v>
      </c>
      <c r="M78" s="1">
        <v>1.0</v>
      </c>
      <c r="N78" s="1">
        <v>7.0</v>
      </c>
      <c r="O78" s="1">
        <v>1.0</v>
      </c>
    </row>
    <row r="79">
      <c r="B79" s="2">
        <v>51.0</v>
      </c>
      <c r="C79" s="1">
        <v>0.0</v>
      </c>
      <c r="D79" s="1">
        <v>3.0</v>
      </c>
      <c r="E79" s="1">
        <v>140.0</v>
      </c>
      <c r="F79" s="1">
        <v>308.0</v>
      </c>
      <c r="G79" s="1">
        <v>0.0</v>
      </c>
      <c r="H79" s="1">
        <v>2.0</v>
      </c>
      <c r="I79" s="1">
        <v>142.0</v>
      </c>
      <c r="J79" s="1">
        <v>0.0</v>
      </c>
      <c r="K79" s="1">
        <v>1.5</v>
      </c>
      <c r="L79" s="1">
        <v>1.0</v>
      </c>
      <c r="M79" s="1">
        <v>1.0</v>
      </c>
      <c r="N79" s="1">
        <v>3.0</v>
      </c>
      <c r="O79" s="1">
        <v>0.0</v>
      </c>
    </row>
    <row r="80">
      <c r="B80" s="2">
        <v>48.0</v>
      </c>
      <c r="C80" s="1">
        <v>1.0</v>
      </c>
      <c r="D80" s="1">
        <v>2.0</v>
      </c>
      <c r="E80" s="1">
        <v>130.0</v>
      </c>
      <c r="F80" s="1">
        <v>245.0</v>
      </c>
      <c r="G80" s="1">
        <v>0.0</v>
      </c>
      <c r="H80" s="1">
        <v>2.0</v>
      </c>
      <c r="I80" s="1">
        <v>180.0</v>
      </c>
      <c r="J80" s="1">
        <v>0.0</v>
      </c>
      <c r="K80" s="1">
        <v>0.2</v>
      </c>
      <c r="L80" s="1">
        <v>2.0</v>
      </c>
      <c r="M80" s="1">
        <v>0.0</v>
      </c>
      <c r="N80" s="1">
        <v>3.0</v>
      </c>
      <c r="O80" s="1">
        <v>0.0</v>
      </c>
    </row>
    <row r="81">
      <c r="B81" s="2">
        <v>58.0</v>
      </c>
      <c r="C81" s="1"/>
      <c r="D81" s="1">
        <v>4.0</v>
      </c>
      <c r="E81" s="1">
        <v>150.0</v>
      </c>
      <c r="F81" s="1">
        <v>270.0</v>
      </c>
      <c r="G81" s="1">
        <v>0.0</v>
      </c>
      <c r="H81" s="1">
        <v>2.0</v>
      </c>
      <c r="I81" s="1">
        <v>111.0</v>
      </c>
      <c r="J81" s="1">
        <v>1.0</v>
      </c>
      <c r="K81" s="1">
        <v>0.8</v>
      </c>
      <c r="L81" s="1">
        <v>1.0</v>
      </c>
      <c r="M81" s="1">
        <v>0.0</v>
      </c>
      <c r="N81" s="1">
        <v>7.0</v>
      </c>
      <c r="O81" s="1">
        <v>3.0</v>
      </c>
    </row>
    <row r="82">
      <c r="B82" s="2">
        <v>45.0</v>
      </c>
      <c r="C82" s="1">
        <v>1.0</v>
      </c>
      <c r="D82" s="1"/>
      <c r="E82" s="1">
        <v>104.0</v>
      </c>
      <c r="F82" s="1">
        <v>208.0</v>
      </c>
      <c r="G82" s="1">
        <v>0.0</v>
      </c>
      <c r="H82" s="1">
        <v>2.0</v>
      </c>
      <c r="I82" s="1">
        <v>148.0</v>
      </c>
      <c r="J82" s="1">
        <v>1.0</v>
      </c>
      <c r="K82" s="1">
        <v>3.0</v>
      </c>
      <c r="L82" s="1">
        <v>2.0</v>
      </c>
      <c r="M82" s="1">
        <v>0.0</v>
      </c>
      <c r="N82" s="1">
        <v>3.0</v>
      </c>
      <c r="O82" s="1">
        <v>0.0</v>
      </c>
    </row>
    <row r="83">
      <c r="B83" s="2">
        <v>53.0</v>
      </c>
      <c r="C83" s="1">
        <v>0.0</v>
      </c>
      <c r="D83" s="1">
        <v>4.0</v>
      </c>
      <c r="E83" s="1"/>
      <c r="F83" s="1">
        <v>264.0</v>
      </c>
      <c r="G83" s="1">
        <v>0.0</v>
      </c>
      <c r="H83" s="1">
        <v>2.0</v>
      </c>
      <c r="I83" s="1">
        <v>143.0</v>
      </c>
      <c r="J83" s="1">
        <v>0.0</v>
      </c>
      <c r="K83" s="1">
        <v>0.4</v>
      </c>
      <c r="L83" s="1">
        <v>2.0</v>
      </c>
      <c r="M83" s="1">
        <v>0.0</v>
      </c>
      <c r="N83" s="1">
        <v>3.0</v>
      </c>
      <c r="O83" s="1">
        <v>0.0</v>
      </c>
    </row>
    <row r="84">
      <c r="B84" s="2">
        <v>39.0</v>
      </c>
      <c r="C84" s="1">
        <v>1.0</v>
      </c>
      <c r="D84" s="1">
        <v>3.0</v>
      </c>
      <c r="E84" s="1">
        <v>140.0</v>
      </c>
      <c r="F84" s="1"/>
      <c r="G84" s="1">
        <v>0.0</v>
      </c>
      <c r="H84" s="1">
        <v>2.0</v>
      </c>
      <c r="I84" s="1">
        <v>182.0</v>
      </c>
      <c r="J84" s="1">
        <v>0.0</v>
      </c>
      <c r="K84" s="1">
        <v>0.0</v>
      </c>
      <c r="L84" s="1">
        <v>1.0</v>
      </c>
      <c r="M84" s="1">
        <v>0.0</v>
      </c>
      <c r="N84" s="1">
        <v>3.0</v>
      </c>
      <c r="O84" s="1">
        <v>0.0</v>
      </c>
    </row>
    <row r="85">
      <c r="B85" s="2">
        <v>68.0</v>
      </c>
      <c r="C85" s="1">
        <v>1.0</v>
      </c>
      <c r="D85" s="1">
        <v>3.0</v>
      </c>
      <c r="E85" s="1">
        <v>180.0</v>
      </c>
      <c r="F85" s="1">
        <v>274.0</v>
      </c>
      <c r="G85" s="1"/>
      <c r="H85" s="1">
        <v>2.0</v>
      </c>
      <c r="I85" s="1">
        <v>150.0</v>
      </c>
      <c r="J85" s="1">
        <v>1.0</v>
      </c>
      <c r="K85" s="1">
        <v>1.6</v>
      </c>
      <c r="L85" s="1">
        <v>2.0</v>
      </c>
      <c r="M85" s="1">
        <v>0.0</v>
      </c>
      <c r="N85" s="1">
        <v>7.0</v>
      </c>
      <c r="O85" s="1">
        <v>3.0</v>
      </c>
    </row>
    <row r="86">
      <c r="B86" s="2">
        <v>52.0</v>
      </c>
      <c r="C86" s="1">
        <v>1.0</v>
      </c>
      <c r="D86" s="1">
        <v>2.0</v>
      </c>
      <c r="E86" s="1">
        <v>120.0</v>
      </c>
      <c r="F86" s="1">
        <v>325.0</v>
      </c>
      <c r="G86" s="1">
        <v>0.0</v>
      </c>
      <c r="H86" s="1"/>
      <c r="I86" s="1">
        <v>172.0</v>
      </c>
      <c r="J86" s="1">
        <v>0.0</v>
      </c>
      <c r="K86" s="1">
        <v>0.2</v>
      </c>
      <c r="L86" s="1">
        <v>1.0</v>
      </c>
      <c r="M86" s="1">
        <v>0.0</v>
      </c>
      <c r="N86" s="1">
        <v>3.0</v>
      </c>
      <c r="O86" s="1">
        <v>0.0</v>
      </c>
    </row>
    <row r="87">
      <c r="B87" s="2">
        <v>44.0</v>
      </c>
      <c r="C87" s="1">
        <v>1.0</v>
      </c>
      <c r="D87" s="1">
        <v>3.0</v>
      </c>
      <c r="E87" s="1">
        <v>140.0</v>
      </c>
      <c r="F87" s="1">
        <v>235.0</v>
      </c>
      <c r="G87" s="1">
        <v>0.0</v>
      </c>
      <c r="H87" s="1">
        <v>2.0</v>
      </c>
      <c r="I87" s="1"/>
      <c r="J87" s="1">
        <v>0.0</v>
      </c>
      <c r="K87" s="1">
        <v>0.0</v>
      </c>
      <c r="L87" s="1">
        <v>1.0</v>
      </c>
      <c r="M87" s="1">
        <v>0.0</v>
      </c>
      <c r="N87" s="1">
        <v>3.0</v>
      </c>
      <c r="O87" s="1">
        <v>0.0</v>
      </c>
    </row>
    <row r="88">
      <c r="B88" s="2">
        <v>47.0</v>
      </c>
      <c r="C88" s="1">
        <v>1.0</v>
      </c>
      <c r="D88" s="1">
        <v>3.0</v>
      </c>
      <c r="E88" s="1">
        <v>138.0</v>
      </c>
      <c r="F88" s="1">
        <v>257.0</v>
      </c>
      <c r="G88" s="1">
        <v>0.0</v>
      </c>
      <c r="H88" s="1">
        <v>2.0</v>
      </c>
      <c r="I88" s="1">
        <v>156.0</v>
      </c>
      <c r="J88" s="1"/>
      <c r="K88" s="1">
        <v>0.0</v>
      </c>
      <c r="L88" s="1">
        <v>1.0</v>
      </c>
      <c r="M88" s="1">
        <v>0.0</v>
      </c>
      <c r="N88" s="1">
        <v>3.0</v>
      </c>
      <c r="O88" s="1">
        <v>0.0</v>
      </c>
    </row>
    <row r="89">
      <c r="B89" s="2">
        <v>53.0</v>
      </c>
      <c r="C89" s="1">
        <v>0.0</v>
      </c>
      <c r="D89" s="1">
        <v>3.0</v>
      </c>
      <c r="E89" s="1">
        <v>128.0</v>
      </c>
      <c r="F89" s="1">
        <v>216.0</v>
      </c>
      <c r="G89" s="1">
        <v>0.0</v>
      </c>
      <c r="H89" s="1">
        <v>2.0</v>
      </c>
      <c r="I89" s="1">
        <v>115.0</v>
      </c>
      <c r="J89" s="1">
        <v>0.0</v>
      </c>
      <c r="K89" s="1"/>
      <c r="L89" s="1">
        <v>1.0</v>
      </c>
      <c r="M89" s="1">
        <v>0.0</v>
      </c>
      <c r="N89" s="9">
        <v>3.0</v>
      </c>
      <c r="O89" s="1">
        <v>0.0</v>
      </c>
    </row>
    <row r="90">
      <c r="B90" s="2">
        <v>53.0</v>
      </c>
      <c r="C90" s="1">
        <v>0.0</v>
      </c>
      <c r="D90" s="1">
        <v>4.0</v>
      </c>
      <c r="E90" s="1">
        <v>138.0</v>
      </c>
      <c r="F90" s="1">
        <v>234.0</v>
      </c>
      <c r="G90" s="1">
        <v>0.0</v>
      </c>
      <c r="H90" s="1">
        <v>2.0</v>
      </c>
      <c r="I90" s="1">
        <v>160.0</v>
      </c>
      <c r="J90" s="1">
        <v>0.0</v>
      </c>
      <c r="K90" s="1">
        <v>0.0</v>
      </c>
      <c r="L90" s="1"/>
      <c r="M90" s="1">
        <v>0.0</v>
      </c>
      <c r="N90" s="1">
        <v>3.0</v>
      </c>
      <c r="O90" s="1">
        <v>0.0</v>
      </c>
    </row>
    <row r="91">
      <c r="B91" s="2">
        <v>51.0</v>
      </c>
      <c r="C91" s="1">
        <v>0.0</v>
      </c>
      <c r="D91" s="1">
        <v>3.0</v>
      </c>
      <c r="E91" s="1">
        <v>130.0</v>
      </c>
      <c r="F91" s="1">
        <v>256.0</v>
      </c>
      <c r="G91" s="1">
        <v>0.0</v>
      </c>
      <c r="H91" s="1">
        <v>2.0</v>
      </c>
      <c r="I91" s="1">
        <v>149.0</v>
      </c>
      <c r="J91" s="1">
        <v>0.0</v>
      </c>
      <c r="K91" s="1">
        <v>0.5</v>
      </c>
      <c r="L91" s="1">
        <v>1.0</v>
      </c>
      <c r="M91" s="1"/>
      <c r="N91" s="1">
        <v>3.0</v>
      </c>
      <c r="O91" s="1">
        <v>0.0</v>
      </c>
    </row>
    <row r="92">
      <c r="B92" s="2">
        <v>66.0</v>
      </c>
      <c r="C92" s="1">
        <v>1.0</v>
      </c>
      <c r="D92" s="1">
        <v>4.0</v>
      </c>
      <c r="E92" s="1">
        <v>120.0</v>
      </c>
      <c r="F92" s="1">
        <v>302.0</v>
      </c>
      <c r="G92" s="1">
        <v>0.0</v>
      </c>
      <c r="H92" s="1">
        <v>2.0</v>
      </c>
      <c r="I92" s="1">
        <v>151.0</v>
      </c>
      <c r="J92" s="1">
        <v>0.0</v>
      </c>
      <c r="K92" s="1">
        <v>0.4</v>
      </c>
      <c r="L92" s="1">
        <v>2.0</v>
      </c>
      <c r="M92" s="1">
        <v>0.0</v>
      </c>
      <c r="N92" s="1"/>
      <c r="O92" s="1">
        <v>0.0</v>
      </c>
    </row>
    <row r="93">
      <c r="B93" s="2">
        <v>62.0</v>
      </c>
      <c r="C93" s="1">
        <v>0.0</v>
      </c>
      <c r="D93" s="1">
        <v>4.0</v>
      </c>
      <c r="E93" s="1">
        <v>160.0</v>
      </c>
      <c r="F93" s="1">
        <v>164.0</v>
      </c>
      <c r="G93" s="1">
        <v>0.0</v>
      </c>
      <c r="H93" s="1">
        <v>2.0</v>
      </c>
      <c r="I93" s="1">
        <v>145.0</v>
      </c>
      <c r="J93" s="1">
        <v>0.0</v>
      </c>
      <c r="K93" s="1">
        <v>6.2</v>
      </c>
      <c r="L93" s="1">
        <v>3.0</v>
      </c>
      <c r="M93" s="1">
        <v>3.0</v>
      </c>
      <c r="N93" s="1">
        <v>7.0</v>
      </c>
      <c r="O93" s="1"/>
    </row>
    <row r="94">
      <c r="B94" s="2">
        <v>62.0</v>
      </c>
      <c r="C94" s="1">
        <v>1.0</v>
      </c>
      <c r="D94" s="1">
        <v>3.0</v>
      </c>
      <c r="E94" s="1">
        <v>130.0</v>
      </c>
      <c r="F94" s="1">
        <v>231.0</v>
      </c>
      <c r="G94" s="1">
        <v>0.0</v>
      </c>
      <c r="H94" s="1">
        <v>0.0</v>
      </c>
      <c r="I94" s="1">
        <v>146.0</v>
      </c>
      <c r="J94" s="1">
        <v>0.0</v>
      </c>
      <c r="K94" s="1">
        <v>1.8</v>
      </c>
      <c r="L94" s="1">
        <v>2.0</v>
      </c>
      <c r="M94" s="1">
        <v>3.0</v>
      </c>
      <c r="N94" s="1"/>
      <c r="O94" s="1">
        <v>0.0</v>
      </c>
    </row>
    <row r="95">
      <c r="B95" s="2">
        <v>44.0</v>
      </c>
      <c r="C95" s="1">
        <v>0.0</v>
      </c>
      <c r="D95" s="1">
        <v>3.0</v>
      </c>
      <c r="E95" s="1">
        <v>108.0</v>
      </c>
      <c r="F95" s="1">
        <v>141.0</v>
      </c>
      <c r="G95" s="1">
        <v>0.0</v>
      </c>
      <c r="H95" s="1">
        <v>0.0</v>
      </c>
      <c r="I95" s="1">
        <v>175.0</v>
      </c>
      <c r="J95" s="1">
        <v>0.0</v>
      </c>
      <c r="K95" s="1">
        <v>0.6</v>
      </c>
      <c r="L95" s="1">
        <v>2.0</v>
      </c>
      <c r="M95" s="1"/>
      <c r="N95" s="1">
        <v>3.0</v>
      </c>
      <c r="O95" s="1">
        <v>0.0</v>
      </c>
    </row>
    <row r="96">
      <c r="B96" s="2">
        <v>63.0</v>
      </c>
      <c r="C96" s="1">
        <v>0.0</v>
      </c>
      <c r="D96" s="1">
        <v>3.0</v>
      </c>
      <c r="E96" s="1">
        <v>135.0</v>
      </c>
      <c r="F96" s="1">
        <v>252.0</v>
      </c>
      <c r="G96" s="1">
        <v>0.0</v>
      </c>
      <c r="H96" s="1">
        <v>2.0</v>
      </c>
      <c r="I96" s="1">
        <v>172.0</v>
      </c>
      <c r="J96" s="1">
        <v>0.0</v>
      </c>
      <c r="K96" s="1">
        <v>0.0</v>
      </c>
      <c r="L96" s="1"/>
      <c r="M96" s="1">
        <v>0.0</v>
      </c>
      <c r="N96" s="1">
        <v>3.0</v>
      </c>
      <c r="O96" s="1">
        <v>0.0</v>
      </c>
    </row>
    <row r="97">
      <c r="B97" s="2">
        <v>52.0</v>
      </c>
      <c r="C97" s="1">
        <v>1.0</v>
      </c>
      <c r="D97" s="1">
        <v>4.0</v>
      </c>
      <c r="E97" s="1">
        <v>128.0</v>
      </c>
      <c r="F97" s="1">
        <v>255.0</v>
      </c>
      <c r="G97" s="1">
        <v>0.0</v>
      </c>
      <c r="H97" s="1">
        <v>0.0</v>
      </c>
      <c r="I97" s="1">
        <v>161.0</v>
      </c>
      <c r="J97" s="1">
        <v>1.0</v>
      </c>
      <c r="K97" s="1"/>
      <c r="L97" s="1">
        <v>1.0</v>
      </c>
      <c r="M97" s="1">
        <v>1.0</v>
      </c>
      <c r="N97" s="1">
        <v>7.0</v>
      </c>
      <c r="O97" s="1">
        <v>1.0</v>
      </c>
    </row>
    <row r="98">
      <c r="B98" s="2">
        <v>59.0</v>
      </c>
      <c r="C98" s="1">
        <v>1.0</v>
      </c>
      <c r="D98" s="1">
        <v>4.0</v>
      </c>
      <c r="E98" s="1">
        <v>110.0</v>
      </c>
      <c r="F98" s="1">
        <v>239.0</v>
      </c>
      <c r="G98" s="1">
        <v>0.0</v>
      </c>
      <c r="H98" s="1">
        <v>2.0</v>
      </c>
      <c r="I98" s="1">
        <v>142.0</v>
      </c>
      <c r="J98" s="1"/>
      <c r="K98" s="1">
        <v>1.2</v>
      </c>
      <c r="L98" s="1">
        <v>2.0</v>
      </c>
      <c r="M98" s="1">
        <v>1.0</v>
      </c>
      <c r="N98" s="1">
        <v>7.0</v>
      </c>
      <c r="O98" s="1">
        <v>2.0</v>
      </c>
    </row>
    <row r="99">
      <c r="B99" s="2">
        <v>60.0</v>
      </c>
      <c r="C99" s="1">
        <v>0.0</v>
      </c>
      <c r="D99" s="1">
        <v>4.0</v>
      </c>
      <c r="E99" s="1">
        <v>150.0</v>
      </c>
      <c r="F99" s="1">
        <v>258.0</v>
      </c>
      <c r="G99" s="1">
        <v>0.0</v>
      </c>
      <c r="H99" s="1">
        <v>2.0</v>
      </c>
      <c r="I99" s="1"/>
      <c r="J99" s="1">
        <v>0.0</v>
      </c>
      <c r="K99" s="1">
        <v>2.6</v>
      </c>
      <c r="L99" s="1">
        <v>2.0</v>
      </c>
      <c r="M99" s="1">
        <v>2.0</v>
      </c>
      <c r="N99" s="1">
        <v>7.0</v>
      </c>
      <c r="O99" s="1">
        <v>3.0</v>
      </c>
    </row>
    <row r="100">
      <c r="B100" s="2">
        <v>52.0</v>
      </c>
      <c r="C100" s="1">
        <v>1.0</v>
      </c>
      <c r="D100" s="1">
        <v>2.0</v>
      </c>
      <c r="E100" s="1">
        <v>134.0</v>
      </c>
      <c r="F100" s="1">
        <v>201.0</v>
      </c>
      <c r="G100" s="1">
        <v>0.0</v>
      </c>
      <c r="H100" s="1"/>
      <c r="I100" s="1">
        <v>158.0</v>
      </c>
      <c r="J100" s="1">
        <v>0.0</v>
      </c>
      <c r="K100" s="1">
        <v>0.8</v>
      </c>
      <c r="L100" s="1">
        <v>1.0</v>
      </c>
      <c r="M100" s="1">
        <v>1.0</v>
      </c>
      <c r="N100" s="1">
        <v>3.0</v>
      </c>
      <c r="O100" s="1">
        <v>0.0</v>
      </c>
    </row>
    <row r="101">
      <c r="B101" s="2">
        <v>48.0</v>
      </c>
      <c r="C101" s="1">
        <v>1.0</v>
      </c>
      <c r="D101" s="1">
        <v>4.0</v>
      </c>
      <c r="E101" s="1">
        <v>122.0</v>
      </c>
      <c r="F101" s="1">
        <v>222.0</v>
      </c>
      <c r="G101" s="1"/>
      <c r="H101" s="1">
        <v>2.0</v>
      </c>
      <c r="I101" s="1">
        <v>186.0</v>
      </c>
      <c r="J101" s="1">
        <v>0.0</v>
      </c>
      <c r="K101" s="1">
        <v>0.0</v>
      </c>
      <c r="L101" s="1">
        <v>1.0</v>
      </c>
      <c r="M101" s="1">
        <v>0.0</v>
      </c>
      <c r="N101" s="1">
        <v>3.0</v>
      </c>
      <c r="O101" s="1">
        <v>0.0</v>
      </c>
    </row>
    <row r="102">
      <c r="B102" s="2">
        <v>45.0</v>
      </c>
      <c r="C102" s="1">
        <v>1.0</v>
      </c>
      <c r="D102" s="1">
        <v>4.0</v>
      </c>
      <c r="E102" s="1">
        <v>115.0</v>
      </c>
      <c r="F102" s="1">
        <v>260.0</v>
      </c>
      <c r="G102" s="1">
        <v>0.0</v>
      </c>
      <c r="H102" s="1">
        <v>2.0</v>
      </c>
      <c r="I102" s="1">
        <v>185.0</v>
      </c>
      <c r="J102" s="1">
        <v>0.0</v>
      </c>
      <c r="K102" s="1">
        <v>0.0</v>
      </c>
      <c r="L102" s="1">
        <v>1.0</v>
      </c>
      <c r="M102" s="1">
        <v>0.0</v>
      </c>
      <c r="N102" s="1">
        <v>3.0</v>
      </c>
      <c r="O102" s="1">
        <v>0.0</v>
      </c>
    </row>
    <row r="103">
      <c r="B103" s="2">
        <v>34.0</v>
      </c>
      <c r="C103" s="1">
        <v>1.0</v>
      </c>
      <c r="D103" s="1">
        <v>1.0</v>
      </c>
      <c r="E103" s="1">
        <v>118.0</v>
      </c>
      <c r="F103" s="1">
        <v>182.0</v>
      </c>
      <c r="G103" s="1">
        <v>0.0</v>
      </c>
      <c r="H103" s="1">
        <v>2.0</v>
      </c>
      <c r="I103" s="1">
        <v>174.0</v>
      </c>
      <c r="J103" s="1">
        <v>0.0</v>
      </c>
      <c r="K103" s="1">
        <v>0.0</v>
      </c>
      <c r="L103" s="1">
        <v>1.0</v>
      </c>
      <c r="M103" s="1">
        <v>0.0</v>
      </c>
      <c r="N103" s="1">
        <v>3.0</v>
      </c>
      <c r="O103" s="1">
        <v>0.0</v>
      </c>
    </row>
    <row r="104">
      <c r="B104" s="2">
        <v>57.0</v>
      </c>
      <c r="C104" s="1">
        <v>0.0</v>
      </c>
      <c r="D104" s="1">
        <v>4.0</v>
      </c>
      <c r="E104" s="1">
        <v>128.0</v>
      </c>
      <c r="F104" s="1">
        <v>303.0</v>
      </c>
      <c r="G104" s="1">
        <v>0.0</v>
      </c>
      <c r="H104" s="1">
        <v>2.0</v>
      </c>
      <c r="I104" s="1">
        <v>159.0</v>
      </c>
      <c r="J104" s="1">
        <v>0.0</v>
      </c>
      <c r="K104" s="1">
        <v>0.0</v>
      </c>
      <c r="L104" s="1">
        <v>1.0</v>
      </c>
      <c r="M104" s="1">
        <v>1.0</v>
      </c>
      <c r="N104" s="1">
        <v>3.0</v>
      </c>
      <c r="O104" s="1">
        <v>0.0</v>
      </c>
    </row>
    <row r="105">
      <c r="B105" s="2">
        <v>71.0</v>
      </c>
      <c r="C105" s="1">
        <v>0.0</v>
      </c>
      <c r="D105" s="1">
        <v>3.0</v>
      </c>
      <c r="E105" s="1">
        <v>110.0</v>
      </c>
      <c r="F105" s="1">
        <v>265.0</v>
      </c>
      <c r="G105" s="1">
        <v>1.0</v>
      </c>
      <c r="H105" s="1">
        <v>2.0</v>
      </c>
      <c r="I105" s="1">
        <v>130.0</v>
      </c>
      <c r="J105" s="1">
        <v>0.0</v>
      </c>
      <c r="K105" s="1">
        <v>0.0</v>
      </c>
      <c r="L105" s="1">
        <v>1.0</v>
      </c>
      <c r="M105" s="1">
        <v>1.0</v>
      </c>
      <c r="N105" s="1">
        <v>3.0</v>
      </c>
      <c r="O105" s="1">
        <v>0.0</v>
      </c>
    </row>
    <row r="106">
      <c r="B106" s="2">
        <v>49.0</v>
      </c>
      <c r="C106" s="1">
        <v>1.0</v>
      </c>
      <c r="D106" s="1">
        <v>3.0</v>
      </c>
      <c r="E106" s="1">
        <v>120.0</v>
      </c>
      <c r="F106" s="1">
        <v>188.0</v>
      </c>
      <c r="G106" s="1">
        <v>0.0</v>
      </c>
      <c r="H106" s="1">
        <v>0.0</v>
      </c>
      <c r="I106" s="1">
        <v>139.0</v>
      </c>
      <c r="J106" s="1">
        <v>0.0</v>
      </c>
      <c r="K106" s="1">
        <v>2.0</v>
      </c>
      <c r="L106" s="1">
        <v>2.0</v>
      </c>
      <c r="M106" s="1">
        <v>3.0</v>
      </c>
      <c r="N106" s="1">
        <v>7.0</v>
      </c>
      <c r="O106" s="1">
        <v>3.0</v>
      </c>
    </row>
    <row r="107">
      <c r="B107" s="2">
        <v>54.0</v>
      </c>
      <c r="C107" s="1">
        <v>1.0</v>
      </c>
      <c r="D107" s="1">
        <v>2.0</v>
      </c>
      <c r="E107" s="1">
        <v>108.0</v>
      </c>
      <c r="F107" s="1">
        <v>309.0</v>
      </c>
      <c r="G107" s="1">
        <v>0.0</v>
      </c>
      <c r="H107" s="1">
        <v>0.0</v>
      </c>
      <c r="I107" s="1">
        <v>156.0</v>
      </c>
      <c r="J107" s="1">
        <v>0.0</v>
      </c>
      <c r="K107" s="1">
        <v>0.0</v>
      </c>
      <c r="L107" s="1">
        <v>1.0</v>
      </c>
      <c r="M107" s="1">
        <v>0.0</v>
      </c>
      <c r="N107" s="1">
        <v>7.0</v>
      </c>
      <c r="O107" s="1">
        <v>0.0</v>
      </c>
    </row>
    <row r="108">
      <c r="B108" s="2">
        <v>59.0</v>
      </c>
      <c r="C108" s="1">
        <v>1.0</v>
      </c>
      <c r="D108" s="1">
        <v>4.0</v>
      </c>
      <c r="E108" s="1">
        <v>140.0</v>
      </c>
      <c r="F108" s="1">
        <v>177.0</v>
      </c>
      <c r="G108" s="1">
        <v>0.0</v>
      </c>
      <c r="H108" s="1">
        <v>0.0</v>
      </c>
      <c r="I108" s="1">
        <v>162.0</v>
      </c>
      <c r="J108" s="1">
        <v>1.0</v>
      </c>
      <c r="K108" s="1">
        <v>0.0</v>
      </c>
      <c r="L108" s="1">
        <v>1.0</v>
      </c>
      <c r="M108" s="1">
        <v>1.0</v>
      </c>
      <c r="N108" s="1">
        <v>7.0</v>
      </c>
      <c r="O108" s="1">
        <v>2.0</v>
      </c>
    </row>
    <row r="109">
      <c r="B109" s="2">
        <v>57.0</v>
      </c>
      <c r="C109" s="1">
        <v>1.0</v>
      </c>
      <c r="D109" s="1">
        <v>3.0</v>
      </c>
      <c r="E109" s="1">
        <v>128.0</v>
      </c>
      <c r="F109" s="1">
        <v>229.0</v>
      </c>
      <c r="G109" s="1">
        <v>0.0</v>
      </c>
      <c r="H109" s="1">
        <v>2.0</v>
      </c>
      <c r="I109" s="1">
        <v>150.0</v>
      </c>
      <c r="J109" s="1">
        <v>0.0</v>
      </c>
      <c r="K109" s="1">
        <v>0.4</v>
      </c>
      <c r="L109" s="1">
        <v>2.0</v>
      </c>
      <c r="M109" s="1">
        <v>1.0</v>
      </c>
      <c r="N109" s="1">
        <v>7.0</v>
      </c>
      <c r="O109" s="1">
        <v>1.0</v>
      </c>
    </row>
    <row r="110">
      <c r="B110" s="2">
        <v>61.0</v>
      </c>
      <c r="C110" s="1">
        <v>1.0</v>
      </c>
      <c r="D110" s="1">
        <v>4.0</v>
      </c>
      <c r="E110" s="1">
        <v>120.0</v>
      </c>
      <c r="F110" s="1">
        <v>260.0</v>
      </c>
      <c r="G110" s="1">
        <v>0.0</v>
      </c>
      <c r="H110" s="1">
        <v>0.0</v>
      </c>
      <c r="I110" s="1">
        <v>140.0</v>
      </c>
      <c r="J110" s="1">
        <v>1.0</v>
      </c>
      <c r="K110" s="1">
        <v>3.6</v>
      </c>
      <c r="L110" s="1">
        <v>2.0</v>
      </c>
      <c r="M110" s="1">
        <v>1.0</v>
      </c>
      <c r="N110" s="1">
        <v>7.0</v>
      </c>
      <c r="O110" s="1">
        <v>2.0</v>
      </c>
    </row>
    <row r="111">
      <c r="B111" s="2">
        <v>39.0</v>
      </c>
      <c r="C111" s="1">
        <v>1.0</v>
      </c>
      <c r="D111" s="1">
        <v>4.0</v>
      </c>
      <c r="E111" s="1">
        <v>118.0</v>
      </c>
      <c r="F111" s="1">
        <v>219.0</v>
      </c>
      <c r="G111" s="1">
        <v>0.0</v>
      </c>
      <c r="H111" s="1">
        <v>0.0</v>
      </c>
      <c r="I111" s="1">
        <v>140.0</v>
      </c>
      <c r="J111" s="1">
        <v>0.0</v>
      </c>
      <c r="K111" s="1">
        <v>1.2</v>
      </c>
      <c r="L111" s="1">
        <v>2.0</v>
      </c>
      <c r="M111" s="1">
        <v>0.0</v>
      </c>
      <c r="N111" s="1">
        <v>7.0</v>
      </c>
      <c r="O111" s="1">
        <v>3.0</v>
      </c>
    </row>
    <row r="112">
      <c r="B112" s="2">
        <v>61.0</v>
      </c>
      <c r="C112" s="1">
        <v>0.0</v>
      </c>
      <c r="D112" s="1">
        <v>4.0</v>
      </c>
      <c r="E112" s="1">
        <v>145.0</v>
      </c>
      <c r="F112" s="1">
        <v>307.0</v>
      </c>
      <c r="G112" s="1">
        <v>0.0</v>
      </c>
      <c r="H112" s="1">
        <v>2.0</v>
      </c>
      <c r="I112" s="1">
        <v>146.0</v>
      </c>
      <c r="J112" s="1">
        <v>1.0</v>
      </c>
      <c r="K112" s="1">
        <v>1.0</v>
      </c>
      <c r="L112" s="1">
        <v>2.0</v>
      </c>
      <c r="M112" s="1">
        <v>0.0</v>
      </c>
      <c r="N112" s="1">
        <v>7.0</v>
      </c>
      <c r="O112" s="1">
        <v>1.0</v>
      </c>
    </row>
    <row r="113">
      <c r="B113" s="2">
        <v>56.0</v>
      </c>
      <c r="C113" s="1">
        <v>1.0</v>
      </c>
      <c r="D113" s="1">
        <v>4.0</v>
      </c>
      <c r="E113" s="1">
        <v>125.0</v>
      </c>
      <c r="F113" s="1">
        <v>249.0</v>
      </c>
      <c r="G113" s="1">
        <v>1.0</v>
      </c>
      <c r="H113" s="1">
        <v>2.0</v>
      </c>
      <c r="I113" s="1">
        <v>144.0</v>
      </c>
      <c r="J113" s="1">
        <v>1.0</v>
      </c>
      <c r="K113" s="1">
        <v>1.2</v>
      </c>
      <c r="L113" s="1">
        <v>2.0</v>
      </c>
      <c r="M113" s="1">
        <v>1.0</v>
      </c>
      <c r="N113" s="1">
        <v>3.0</v>
      </c>
      <c r="O113" s="1">
        <v>1.0</v>
      </c>
    </row>
    <row r="114">
      <c r="B114" s="2">
        <v>52.0</v>
      </c>
      <c r="C114" s="1">
        <v>1.0</v>
      </c>
      <c r="D114" s="1">
        <v>1.0</v>
      </c>
      <c r="E114" s="1">
        <v>118.0</v>
      </c>
      <c r="F114" s="1">
        <v>186.0</v>
      </c>
      <c r="G114" s="1">
        <v>0.0</v>
      </c>
      <c r="H114" s="1">
        <v>2.0</v>
      </c>
      <c r="I114" s="1">
        <v>190.0</v>
      </c>
      <c r="J114" s="1">
        <v>0.0</v>
      </c>
      <c r="K114" s="1">
        <v>0.0</v>
      </c>
      <c r="L114" s="1">
        <v>2.0</v>
      </c>
      <c r="M114" s="1">
        <v>0.0</v>
      </c>
      <c r="N114" s="1">
        <v>6.0</v>
      </c>
      <c r="O114" s="1">
        <v>0.0</v>
      </c>
    </row>
    <row r="115">
      <c r="B115" s="2">
        <v>43.0</v>
      </c>
      <c r="C115" s="1">
        <v>0.0</v>
      </c>
      <c r="D115" s="1">
        <v>4.0</v>
      </c>
      <c r="E115" s="1">
        <v>132.0</v>
      </c>
      <c r="F115" s="1">
        <v>341.0</v>
      </c>
      <c r="G115" s="1">
        <v>1.0</v>
      </c>
      <c r="H115" s="1">
        <v>2.0</v>
      </c>
      <c r="I115" s="1">
        <v>136.0</v>
      </c>
      <c r="J115" s="1">
        <v>1.0</v>
      </c>
      <c r="K115" s="1">
        <v>3.0</v>
      </c>
      <c r="L115" s="1">
        <v>2.0</v>
      </c>
      <c r="M115" s="1">
        <v>0.0</v>
      </c>
      <c r="N115" s="1">
        <v>7.0</v>
      </c>
      <c r="O115" s="1">
        <v>2.0</v>
      </c>
    </row>
    <row r="116">
      <c r="B116" s="2">
        <v>62.0</v>
      </c>
      <c r="C116" s="1">
        <v>0.0</v>
      </c>
      <c r="D116" s="1">
        <v>3.0</v>
      </c>
      <c r="E116" s="1">
        <v>130.0</v>
      </c>
      <c r="F116" s="1">
        <v>263.0</v>
      </c>
      <c r="G116" s="1">
        <v>0.0</v>
      </c>
      <c r="H116" s="1">
        <v>0.0</v>
      </c>
      <c r="I116" s="1">
        <v>97.0</v>
      </c>
      <c r="J116" s="1">
        <v>0.0</v>
      </c>
      <c r="K116" s="1">
        <v>1.2</v>
      </c>
      <c r="L116" s="1">
        <v>2.0</v>
      </c>
      <c r="M116" s="1">
        <v>1.0</v>
      </c>
      <c r="N116" s="1">
        <v>7.0</v>
      </c>
      <c r="O116" s="1">
        <v>2.0</v>
      </c>
    </row>
    <row r="117">
      <c r="B117" s="2">
        <v>41.0</v>
      </c>
      <c r="C117" s="1">
        <v>1.0</v>
      </c>
      <c r="D117" s="1">
        <v>2.0</v>
      </c>
      <c r="E117" s="1">
        <v>135.0</v>
      </c>
      <c r="F117" s="1">
        <v>203.0</v>
      </c>
      <c r="G117" s="1">
        <v>0.0</v>
      </c>
      <c r="H117" s="1">
        <v>0.0</v>
      </c>
      <c r="I117" s="1">
        <v>132.0</v>
      </c>
      <c r="J117" s="1">
        <v>0.0</v>
      </c>
      <c r="K117" s="1">
        <v>0.0</v>
      </c>
      <c r="L117" s="1">
        <v>2.0</v>
      </c>
      <c r="M117" s="1">
        <v>0.0</v>
      </c>
      <c r="N117" s="1">
        <v>6.0</v>
      </c>
      <c r="O117" s="1">
        <v>0.0</v>
      </c>
    </row>
    <row r="118">
      <c r="B118" s="2">
        <v>58.0</v>
      </c>
      <c r="C118" s="1">
        <v>1.0</v>
      </c>
      <c r="D118" s="1">
        <v>3.0</v>
      </c>
      <c r="E118" s="1">
        <v>140.0</v>
      </c>
      <c r="F118" s="1">
        <v>211.0</v>
      </c>
      <c r="G118" s="1">
        <v>1.0</v>
      </c>
      <c r="H118" s="1">
        <v>2.0</v>
      </c>
      <c r="I118" s="1">
        <v>165.0</v>
      </c>
      <c r="J118" s="1">
        <v>0.0</v>
      </c>
      <c r="K118" s="1">
        <v>0.0</v>
      </c>
      <c r="L118" s="1">
        <v>1.0</v>
      </c>
      <c r="M118" s="1">
        <v>0.0</v>
      </c>
      <c r="N118" s="1">
        <v>3.0</v>
      </c>
      <c r="O118" s="1">
        <v>0.0</v>
      </c>
    </row>
    <row r="119">
      <c r="B119" s="2">
        <v>35.0</v>
      </c>
      <c r="C119" s="1">
        <v>0.0</v>
      </c>
      <c r="D119" s="1">
        <v>4.0</v>
      </c>
      <c r="E119" s="1">
        <v>138.0</v>
      </c>
      <c r="F119" s="1">
        <v>183.0</v>
      </c>
      <c r="G119" s="1">
        <v>0.0</v>
      </c>
      <c r="H119" s="1">
        <v>0.0</v>
      </c>
      <c r="I119" s="1">
        <v>182.0</v>
      </c>
      <c r="J119" s="1">
        <v>0.0</v>
      </c>
      <c r="K119" s="1">
        <v>1.4</v>
      </c>
      <c r="L119" s="1">
        <v>1.0</v>
      </c>
      <c r="M119" s="1">
        <v>0.0</v>
      </c>
      <c r="N119" s="1">
        <v>3.0</v>
      </c>
      <c r="O119" s="1">
        <v>0.0</v>
      </c>
    </row>
    <row r="120">
      <c r="B120" s="2">
        <v>63.0</v>
      </c>
      <c r="C120" s="1">
        <v>1.0</v>
      </c>
      <c r="D120" s="1">
        <v>4.0</v>
      </c>
      <c r="E120" s="1">
        <v>130.0</v>
      </c>
      <c r="F120" s="1">
        <v>330.0</v>
      </c>
      <c r="G120" s="1">
        <v>1.0</v>
      </c>
      <c r="H120" s="1">
        <v>2.0</v>
      </c>
      <c r="I120" s="1">
        <v>132.0</v>
      </c>
      <c r="J120" s="1">
        <v>1.0</v>
      </c>
      <c r="K120" s="1">
        <v>1.8</v>
      </c>
      <c r="L120" s="1">
        <v>1.0</v>
      </c>
      <c r="M120" s="1">
        <v>3.0</v>
      </c>
      <c r="N120" s="1">
        <v>7.0</v>
      </c>
      <c r="O120" s="1">
        <v>3.0</v>
      </c>
    </row>
    <row r="121">
      <c r="B121" s="2">
        <v>65.0</v>
      </c>
      <c r="C121" s="1">
        <v>1.0</v>
      </c>
      <c r="D121" s="1">
        <v>4.0</v>
      </c>
      <c r="E121" s="1">
        <v>135.0</v>
      </c>
      <c r="F121" s="1">
        <v>254.0</v>
      </c>
      <c r="G121" s="1">
        <v>0.0</v>
      </c>
      <c r="H121" s="1">
        <v>2.0</v>
      </c>
      <c r="I121" s="1">
        <v>127.0</v>
      </c>
      <c r="J121" s="1">
        <v>0.0</v>
      </c>
      <c r="K121" s="1">
        <v>2.8</v>
      </c>
      <c r="L121" s="1">
        <v>2.0</v>
      </c>
      <c r="M121" s="1">
        <v>1.0</v>
      </c>
      <c r="N121" s="1">
        <v>7.0</v>
      </c>
      <c r="O121" s="1">
        <v>2.0</v>
      </c>
    </row>
    <row r="122">
      <c r="B122" s="2">
        <v>48.0</v>
      </c>
      <c r="C122" s="1">
        <v>1.0</v>
      </c>
      <c r="D122" s="1">
        <v>4.0</v>
      </c>
      <c r="E122" s="1">
        <v>130.0</v>
      </c>
      <c r="F122" s="1">
        <v>256.0</v>
      </c>
      <c r="G122" s="1">
        <v>1.0</v>
      </c>
      <c r="H122" s="1">
        <v>2.0</v>
      </c>
      <c r="I122" s="1">
        <v>150.0</v>
      </c>
      <c r="J122" s="1">
        <v>1.0</v>
      </c>
      <c r="K122" s="1">
        <v>0.0</v>
      </c>
      <c r="L122" s="1">
        <v>1.0</v>
      </c>
      <c r="M122" s="1">
        <v>2.0</v>
      </c>
      <c r="N122" s="1">
        <v>7.0</v>
      </c>
      <c r="O122" s="1">
        <v>3.0</v>
      </c>
    </row>
    <row r="123">
      <c r="B123" s="2">
        <v>63.0</v>
      </c>
      <c r="C123" s="1">
        <v>0.0</v>
      </c>
      <c r="D123" s="1">
        <v>4.0</v>
      </c>
      <c r="E123" s="1">
        <v>150.0</v>
      </c>
      <c r="F123" s="1">
        <v>407.0</v>
      </c>
      <c r="G123" s="1">
        <v>0.0</v>
      </c>
      <c r="H123" s="1">
        <v>2.0</v>
      </c>
      <c r="I123" s="1">
        <v>154.0</v>
      </c>
      <c r="J123" s="1">
        <v>0.0</v>
      </c>
      <c r="K123" s="1">
        <v>4.0</v>
      </c>
      <c r="L123" s="1">
        <v>2.0</v>
      </c>
      <c r="M123" s="1">
        <v>3.0</v>
      </c>
      <c r="N123" s="1">
        <v>7.0</v>
      </c>
      <c r="O123" s="1">
        <v>4.0</v>
      </c>
    </row>
    <row r="124">
      <c r="B124" s="2">
        <v>51.0</v>
      </c>
      <c r="C124" s="1">
        <v>1.0</v>
      </c>
      <c r="D124" s="1">
        <v>3.0</v>
      </c>
      <c r="E124" s="1">
        <v>100.0</v>
      </c>
      <c r="F124" s="1">
        <v>222.0</v>
      </c>
      <c r="G124" s="1">
        <v>0.0</v>
      </c>
      <c r="H124" s="1">
        <v>0.0</v>
      </c>
      <c r="I124" s="1">
        <v>143.0</v>
      </c>
      <c r="J124" s="1">
        <v>1.0</v>
      </c>
      <c r="K124" s="1">
        <v>1.2</v>
      </c>
      <c r="L124" s="1">
        <v>2.0</v>
      </c>
      <c r="M124" s="1">
        <v>0.0</v>
      </c>
      <c r="N124" s="1">
        <v>3.0</v>
      </c>
      <c r="O124" s="1">
        <v>0.0</v>
      </c>
    </row>
    <row r="125">
      <c r="B125" s="2">
        <v>55.0</v>
      </c>
      <c r="C125" s="1">
        <v>1.0</v>
      </c>
      <c r="D125" s="1">
        <v>4.0</v>
      </c>
      <c r="E125" s="1">
        <v>140.0</v>
      </c>
      <c r="F125" s="1">
        <v>217.0</v>
      </c>
      <c r="G125" s="1">
        <v>0.0</v>
      </c>
      <c r="H125" s="1">
        <v>0.0</v>
      </c>
      <c r="I125" s="1">
        <v>111.0</v>
      </c>
      <c r="J125" s="1">
        <v>1.0</v>
      </c>
      <c r="K125" s="1">
        <v>5.6</v>
      </c>
      <c r="L125" s="1">
        <v>3.0</v>
      </c>
      <c r="M125" s="1">
        <v>0.0</v>
      </c>
      <c r="N125" s="1">
        <v>7.0</v>
      </c>
      <c r="O125" s="1">
        <v>3.0</v>
      </c>
    </row>
    <row r="126">
      <c r="B126" s="2">
        <v>65.0</v>
      </c>
      <c r="C126" s="1">
        <v>1.0</v>
      </c>
      <c r="D126" s="1">
        <v>1.0</v>
      </c>
      <c r="E126" s="1">
        <v>138.0</v>
      </c>
      <c r="F126" s="1">
        <v>282.0</v>
      </c>
      <c r="G126" s="1">
        <v>1.0</v>
      </c>
      <c r="H126" s="1">
        <v>2.0</v>
      </c>
      <c r="I126" s="1">
        <v>174.0</v>
      </c>
      <c r="J126" s="1">
        <v>0.0</v>
      </c>
      <c r="K126" s="1">
        <v>1.4</v>
      </c>
      <c r="L126" s="1">
        <v>2.0</v>
      </c>
      <c r="M126" s="1">
        <v>1.0</v>
      </c>
      <c r="N126" s="1">
        <v>3.0</v>
      </c>
      <c r="O126" s="1">
        <v>1.0</v>
      </c>
    </row>
    <row r="127">
      <c r="B127" s="2">
        <v>45.0</v>
      </c>
      <c r="C127" s="1">
        <v>0.0</v>
      </c>
      <c r="D127" s="1">
        <v>2.0</v>
      </c>
      <c r="E127" s="1">
        <v>130.0</v>
      </c>
      <c r="F127" s="1">
        <v>234.0</v>
      </c>
      <c r="G127" s="1">
        <v>0.0</v>
      </c>
      <c r="H127" s="1">
        <v>2.0</v>
      </c>
      <c r="I127" s="1">
        <v>175.0</v>
      </c>
      <c r="J127" s="1">
        <v>0.0</v>
      </c>
      <c r="K127" s="1">
        <v>0.6</v>
      </c>
      <c r="L127" s="1">
        <v>2.0</v>
      </c>
      <c r="M127" s="1">
        <v>0.0</v>
      </c>
      <c r="N127" s="1">
        <v>3.0</v>
      </c>
      <c r="O127" s="1">
        <v>0.0</v>
      </c>
    </row>
    <row r="128">
      <c r="B128" s="2">
        <v>56.0</v>
      </c>
      <c r="C128" s="1">
        <v>0.0</v>
      </c>
      <c r="D128" s="1">
        <v>4.0</v>
      </c>
      <c r="E128" s="1">
        <v>200.0</v>
      </c>
      <c r="F128" s="1">
        <v>288.0</v>
      </c>
      <c r="G128" s="1">
        <v>1.0</v>
      </c>
      <c r="H128" s="1">
        <v>2.0</v>
      </c>
      <c r="I128" s="1">
        <v>133.0</v>
      </c>
      <c r="J128" s="1">
        <v>1.0</v>
      </c>
      <c r="K128" s="1">
        <v>4.0</v>
      </c>
      <c r="L128" s="1">
        <v>3.0</v>
      </c>
      <c r="M128" s="1">
        <v>2.0</v>
      </c>
      <c r="N128" s="1">
        <v>7.0</v>
      </c>
      <c r="O128" s="1">
        <v>3.0</v>
      </c>
    </row>
    <row r="129">
      <c r="B129" s="2">
        <v>54.0</v>
      </c>
      <c r="C129" s="1">
        <v>1.0</v>
      </c>
      <c r="D129" s="1">
        <v>4.0</v>
      </c>
      <c r="E129" s="1">
        <v>110.0</v>
      </c>
      <c r="F129" s="1">
        <v>239.0</v>
      </c>
      <c r="G129" s="1">
        <v>0.0</v>
      </c>
      <c r="H129" s="1">
        <v>0.0</v>
      </c>
      <c r="I129" s="1">
        <v>126.0</v>
      </c>
      <c r="J129" s="1">
        <v>1.0</v>
      </c>
      <c r="K129" s="1">
        <v>2.8</v>
      </c>
      <c r="L129" s="1">
        <v>2.0</v>
      </c>
      <c r="M129" s="1">
        <v>1.0</v>
      </c>
      <c r="N129" s="1">
        <v>7.0</v>
      </c>
      <c r="O129" s="1">
        <v>3.0</v>
      </c>
    </row>
    <row r="130">
      <c r="B130" s="2">
        <v>44.0</v>
      </c>
      <c r="C130" s="1">
        <v>1.0</v>
      </c>
      <c r="D130" s="1">
        <v>2.0</v>
      </c>
      <c r="E130" s="1">
        <v>120.0</v>
      </c>
      <c r="F130" s="1">
        <v>220.0</v>
      </c>
      <c r="G130" s="1">
        <v>0.0</v>
      </c>
      <c r="H130" s="1">
        <v>0.0</v>
      </c>
      <c r="I130" s="1">
        <v>170.0</v>
      </c>
      <c r="J130" s="1">
        <v>0.0</v>
      </c>
      <c r="K130" s="1">
        <v>0.0</v>
      </c>
      <c r="L130" s="1">
        <v>1.0</v>
      </c>
      <c r="M130" s="1">
        <v>0.0</v>
      </c>
      <c r="N130" s="1">
        <v>3.0</v>
      </c>
      <c r="O130" s="1">
        <v>0.0</v>
      </c>
    </row>
    <row r="131">
      <c r="B131" s="2">
        <v>62.0</v>
      </c>
      <c r="C131" s="1">
        <v>0.0</v>
      </c>
      <c r="D131" s="1">
        <v>4.0</v>
      </c>
      <c r="E131" s="1">
        <v>124.0</v>
      </c>
      <c r="F131" s="1">
        <v>209.0</v>
      </c>
      <c r="G131" s="1">
        <v>0.0</v>
      </c>
      <c r="H131" s="1">
        <v>0.0</v>
      </c>
      <c r="I131" s="1">
        <v>163.0</v>
      </c>
      <c r="J131" s="1">
        <v>0.0</v>
      </c>
      <c r="K131" s="1">
        <v>0.0</v>
      </c>
      <c r="L131" s="1">
        <v>1.0</v>
      </c>
      <c r="M131" s="1">
        <v>0.0</v>
      </c>
      <c r="N131" s="1">
        <v>3.0</v>
      </c>
      <c r="O131" s="1">
        <v>0.0</v>
      </c>
    </row>
    <row r="132">
      <c r="B132" s="2">
        <v>54.0</v>
      </c>
      <c r="C132" s="1">
        <v>1.0</v>
      </c>
      <c r="D132" s="1">
        <v>3.0</v>
      </c>
      <c r="E132" s="1">
        <v>120.0</v>
      </c>
      <c r="F132" s="1">
        <v>258.0</v>
      </c>
      <c r="G132" s="1">
        <v>0.0</v>
      </c>
      <c r="H132" s="1">
        <v>2.0</v>
      </c>
      <c r="I132" s="1">
        <v>147.0</v>
      </c>
      <c r="J132" s="1">
        <v>0.0</v>
      </c>
      <c r="K132" s="1">
        <v>0.4</v>
      </c>
      <c r="L132" s="1">
        <v>2.0</v>
      </c>
      <c r="M132" s="1">
        <v>0.0</v>
      </c>
      <c r="N132" s="1">
        <v>7.0</v>
      </c>
      <c r="O132" s="1">
        <v>0.0</v>
      </c>
    </row>
    <row r="133">
      <c r="B133" s="2">
        <v>51.0</v>
      </c>
      <c r="C133" s="1">
        <v>1.0</v>
      </c>
      <c r="D133" s="1">
        <v>3.0</v>
      </c>
      <c r="E133" s="1">
        <v>94.0</v>
      </c>
      <c r="F133" s="1">
        <v>227.0</v>
      </c>
      <c r="G133" s="1">
        <v>0.0</v>
      </c>
      <c r="H133" s="1">
        <v>0.0</v>
      </c>
      <c r="I133" s="1">
        <v>154.0</v>
      </c>
      <c r="J133" s="1">
        <v>1.0</v>
      </c>
      <c r="K133" s="1">
        <v>0.0</v>
      </c>
      <c r="L133" s="1">
        <v>1.0</v>
      </c>
      <c r="M133" s="1">
        <v>1.0</v>
      </c>
      <c r="N133" s="1">
        <v>7.0</v>
      </c>
      <c r="O133" s="1">
        <v>0.0</v>
      </c>
    </row>
    <row r="134">
      <c r="B134" s="2">
        <v>29.0</v>
      </c>
      <c r="C134" s="1">
        <v>1.0</v>
      </c>
      <c r="D134" s="1">
        <v>2.0</v>
      </c>
      <c r="E134" s="1">
        <v>130.0</v>
      </c>
      <c r="F134" s="1">
        <v>204.0</v>
      </c>
      <c r="G134" s="1">
        <v>0.0</v>
      </c>
      <c r="H134" s="1">
        <v>2.0</v>
      </c>
      <c r="I134" s="1">
        <v>202.0</v>
      </c>
      <c r="J134" s="1">
        <v>0.0</v>
      </c>
      <c r="K134" s="1">
        <v>0.0</v>
      </c>
      <c r="L134" s="1">
        <v>1.0</v>
      </c>
      <c r="M134" s="1">
        <v>0.0</v>
      </c>
      <c r="N134" s="1">
        <v>3.0</v>
      </c>
      <c r="O134" s="1">
        <v>0.0</v>
      </c>
    </row>
    <row r="135">
      <c r="B135" s="2">
        <v>51.0</v>
      </c>
      <c r="C135" s="1">
        <v>1.0</v>
      </c>
      <c r="D135" s="1">
        <v>4.0</v>
      </c>
      <c r="E135" s="1">
        <v>140.0</v>
      </c>
      <c r="F135" s="1">
        <v>261.0</v>
      </c>
      <c r="G135" s="1">
        <v>0.0</v>
      </c>
      <c r="H135" s="1">
        <v>2.0</v>
      </c>
      <c r="I135" s="1">
        <v>186.0</v>
      </c>
      <c r="J135" s="1">
        <v>1.0</v>
      </c>
      <c r="K135" s="1">
        <v>0.0</v>
      </c>
      <c r="L135" s="1">
        <v>1.0</v>
      </c>
      <c r="M135" s="1">
        <v>0.0</v>
      </c>
      <c r="N135" s="1">
        <v>3.0</v>
      </c>
      <c r="O135" s="1">
        <v>0.0</v>
      </c>
    </row>
    <row r="136">
      <c r="B136" s="2">
        <v>43.0</v>
      </c>
      <c r="C136" s="1">
        <v>0.0</v>
      </c>
      <c r="D136" s="1">
        <v>3.0</v>
      </c>
      <c r="E136" s="1">
        <v>122.0</v>
      </c>
      <c r="F136" s="1">
        <v>213.0</v>
      </c>
      <c r="G136" s="1">
        <v>0.0</v>
      </c>
      <c r="H136" s="1">
        <v>0.0</v>
      </c>
      <c r="I136" s="1">
        <v>165.0</v>
      </c>
      <c r="J136" s="1">
        <v>0.0</v>
      </c>
      <c r="K136" s="1">
        <v>0.2</v>
      </c>
      <c r="L136" s="1">
        <v>2.0</v>
      </c>
      <c r="M136" s="1">
        <v>0.0</v>
      </c>
      <c r="N136" s="1">
        <v>3.0</v>
      </c>
      <c r="O136" s="1">
        <v>0.0</v>
      </c>
    </row>
    <row r="137">
      <c r="B137" s="2">
        <v>55.0</v>
      </c>
      <c r="C137" s="1">
        <v>0.0</v>
      </c>
      <c r="D137" s="1">
        <v>2.0</v>
      </c>
      <c r="E137" s="1">
        <v>135.0</v>
      </c>
      <c r="F137" s="1">
        <v>250.0</v>
      </c>
      <c r="G137" s="1">
        <v>0.0</v>
      </c>
      <c r="H137" s="1">
        <v>2.0</v>
      </c>
      <c r="I137" s="1">
        <v>161.0</v>
      </c>
      <c r="J137" s="1">
        <v>0.0</v>
      </c>
      <c r="K137" s="1">
        <v>1.4</v>
      </c>
      <c r="L137" s="1">
        <v>2.0</v>
      </c>
      <c r="M137" s="1">
        <v>0.0</v>
      </c>
      <c r="N137" s="1">
        <v>3.0</v>
      </c>
      <c r="O137" s="1">
        <v>0.0</v>
      </c>
    </row>
    <row r="138">
      <c r="B138" s="2">
        <v>70.0</v>
      </c>
      <c r="C138" s="1">
        <v>1.0</v>
      </c>
      <c r="D138" s="1">
        <v>4.0</v>
      </c>
      <c r="E138" s="1">
        <v>145.0</v>
      </c>
      <c r="F138" s="1">
        <v>174.0</v>
      </c>
      <c r="G138" s="1">
        <v>0.0</v>
      </c>
      <c r="H138" s="1">
        <v>0.0</v>
      </c>
      <c r="I138" s="1">
        <v>125.0</v>
      </c>
      <c r="J138" s="1">
        <v>1.0</v>
      </c>
      <c r="K138" s="1">
        <v>2.6</v>
      </c>
      <c r="L138" s="1">
        <v>3.0</v>
      </c>
      <c r="M138" s="1">
        <v>0.0</v>
      </c>
      <c r="N138" s="1">
        <v>7.0</v>
      </c>
      <c r="O138" s="1">
        <v>4.0</v>
      </c>
    </row>
    <row r="139">
      <c r="B139" s="2">
        <v>62.0</v>
      </c>
      <c r="C139" s="1">
        <v>1.0</v>
      </c>
      <c r="D139" s="1">
        <v>2.0</v>
      </c>
      <c r="E139" s="1">
        <v>120.0</v>
      </c>
      <c r="F139" s="1">
        <v>281.0</v>
      </c>
      <c r="G139" s="1">
        <v>0.0</v>
      </c>
      <c r="H139" s="1">
        <v>2.0</v>
      </c>
      <c r="I139" s="1">
        <v>103.0</v>
      </c>
      <c r="J139" s="1">
        <v>0.0</v>
      </c>
      <c r="K139" s="1">
        <v>1.4</v>
      </c>
      <c r="L139" s="1">
        <v>2.0</v>
      </c>
      <c r="M139" s="1">
        <v>1.0</v>
      </c>
      <c r="N139" s="1">
        <v>7.0</v>
      </c>
      <c r="O139" s="1">
        <v>3.0</v>
      </c>
    </row>
    <row r="140">
      <c r="B140" s="2">
        <v>35.0</v>
      </c>
      <c r="C140" s="1">
        <v>1.0</v>
      </c>
      <c r="D140" s="1">
        <v>4.0</v>
      </c>
      <c r="E140" s="1">
        <v>120.0</v>
      </c>
      <c r="F140" s="1">
        <v>198.0</v>
      </c>
      <c r="G140" s="1">
        <v>0.0</v>
      </c>
      <c r="H140" s="1">
        <v>0.0</v>
      </c>
      <c r="I140" s="1">
        <v>130.0</v>
      </c>
      <c r="J140" s="1">
        <v>1.0</v>
      </c>
      <c r="K140" s="1">
        <v>1.6</v>
      </c>
      <c r="L140" s="1">
        <v>2.0</v>
      </c>
      <c r="M140" s="1">
        <v>0.0</v>
      </c>
      <c r="N140" s="1">
        <v>7.0</v>
      </c>
      <c r="O140" s="1">
        <v>1.0</v>
      </c>
    </row>
    <row r="141">
      <c r="B141" s="2">
        <v>51.0</v>
      </c>
      <c r="C141" s="1">
        <v>1.0</v>
      </c>
      <c r="D141" s="1">
        <v>3.0</v>
      </c>
      <c r="E141" s="1">
        <v>125.0</v>
      </c>
      <c r="F141" s="1">
        <v>245.0</v>
      </c>
      <c r="G141" s="1">
        <v>1.0</v>
      </c>
      <c r="H141" s="1">
        <v>2.0</v>
      </c>
      <c r="I141" s="1">
        <v>166.0</v>
      </c>
      <c r="J141" s="1">
        <v>0.0</v>
      </c>
      <c r="K141" s="1">
        <v>2.4</v>
      </c>
      <c r="L141" s="1">
        <v>2.0</v>
      </c>
      <c r="M141" s="1">
        <v>0.0</v>
      </c>
      <c r="N141" s="1">
        <v>3.0</v>
      </c>
      <c r="O141" s="1">
        <v>0.0</v>
      </c>
    </row>
    <row r="142">
      <c r="B142" s="2">
        <v>59.0</v>
      </c>
      <c r="C142" s="1">
        <v>1.0</v>
      </c>
      <c r="D142" s="1">
        <v>2.0</v>
      </c>
      <c r="E142" s="1">
        <v>140.0</v>
      </c>
      <c r="F142" s="1">
        <v>221.0</v>
      </c>
      <c r="G142" s="1">
        <v>0.0</v>
      </c>
      <c r="H142" s="1">
        <v>0.0</v>
      </c>
      <c r="I142" s="1">
        <v>164.0</v>
      </c>
      <c r="J142" s="1">
        <v>1.0</v>
      </c>
      <c r="K142" s="1">
        <v>0.0</v>
      </c>
      <c r="L142" s="1">
        <v>1.0</v>
      </c>
      <c r="M142" s="1">
        <v>0.0</v>
      </c>
      <c r="N142" s="1">
        <v>3.0</v>
      </c>
      <c r="O142" s="1">
        <v>0.0</v>
      </c>
    </row>
    <row r="143">
      <c r="B143" s="2">
        <v>59.0</v>
      </c>
      <c r="C143" s="1">
        <v>1.0</v>
      </c>
      <c r="D143" s="1">
        <v>1.0</v>
      </c>
      <c r="E143" s="1">
        <v>170.0</v>
      </c>
      <c r="F143" s="1">
        <v>288.0</v>
      </c>
      <c r="G143" s="1">
        <v>0.0</v>
      </c>
      <c r="H143" s="1">
        <v>2.0</v>
      </c>
      <c r="I143" s="1">
        <v>159.0</v>
      </c>
      <c r="J143" s="1">
        <v>0.0</v>
      </c>
      <c r="K143" s="1">
        <v>0.2</v>
      </c>
      <c r="L143" s="1">
        <v>2.0</v>
      </c>
      <c r="M143" s="1">
        <v>0.0</v>
      </c>
      <c r="N143" s="1">
        <v>7.0</v>
      </c>
      <c r="O143" s="1">
        <v>1.0</v>
      </c>
    </row>
    <row r="144">
      <c r="B144" s="2">
        <v>52.0</v>
      </c>
      <c r="C144" s="1">
        <v>1.0</v>
      </c>
      <c r="D144" s="1">
        <v>2.0</v>
      </c>
      <c r="E144" s="1">
        <v>128.0</v>
      </c>
      <c r="F144" s="1">
        <v>205.0</v>
      </c>
      <c r="G144" s="1">
        <v>1.0</v>
      </c>
      <c r="H144" s="1">
        <v>0.0</v>
      </c>
      <c r="I144" s="1">
        <v>184.0</v>
      </c>
      <c r="J144" s="1">
        <v>0.0</v>
      </c>
      <c r="K144" s="1">
        <v>0.0</v>
      </c>
      <c r="L144" s="1">
        <v>1.0</v>
      </c>
      <c r="M144" s="1">
        <v>0.0</v>
      </c>
      <c r="N144" s="1">
        <v>3.0</v>
      </c>
      <c r="O144" s="1">
        <v>0.0</v>
      </c>
    </row>
    <row r="145">
      <c r="B145" s="2">
        <v>64.0</v>
      </c>
      <c r="C145" s="1">
        <v>1.0</v>
      </c>
      <c r="D145" s="1">
        <v>3.0</v>
      </c>
      <c r="E145" s="1">
        <v>125.0</v>
      </c>
      <c r="F145" s="1">
        <v>309.0</v>
      </c>
      <c r="G145" s="1">
        <v>0.0</v>
      </c>
      <c r="H145" s="1">
        <v>0.0</v>
      </c>
      <c r="I145" s="1">
        <v>131.0</v>
      </c>
      <c r="J145" s="1">
        <v>1.0</v>
      </c>
      <c r="K145" s="1">
        <v>1.8</v>
      </c>
      <c r="L145" s="1">
        <v>2.0</v>
      </c>
      <c r="M145" s="1">
        <v>0.0</v>
      </c>
      <c r="N145" s="1">
        <v>7.0</v>
      </c>
      <c r="O145" s="1">
        <v>1.0</v>
      </c>
    </row>
    <row r="146">
      <c r="B146" s="2">
        <v>58.0</v>
      </c>
      <c r="C146" s="1">
        <v>1.0</v>
      </c>
      <c r="D146" s="1">
        <v>3.0</v>
      </c>
      <c r="E146" s="1">
        <v>105.0</v>
      </c>
      <c r="F146" s="1">
        <v>240.0</v>
      </c>
      <c r="G146" s="1">
        <v>0.0</v>
      </c>
      <c r="H146" s="1">
        <v>2.0</v>
      </c>
      <c r="I146" s="1">
        <v>154.0</v>
      </c>
      <c r="J146" s="1">
        <v>1.0</v>
      </c>
      <c r="K146" s="1">
        <v>0.6</v>
      </c>
      <c r="L146" s="1">
        <v>2.0</v>
      </c>
      <c r="M146" s="1">
        <v>0.0</v>
      </c>
      <c r="N146" s="1">
        <v>7.0</v>
      </c>
      <c r="O146" s="1">
        <v>0.0</v>
      </c>
    </row>
    <row r="147">
      <c r="B147" s="2">
        <v>47.0</v>
      </c>
      <c r="C147" s="1">
        <v>1.0</v>
      </c>
      <c r="D147" s="1">
        <v>3.0</v>
      </c>
      <c r="E147" s="1">
        <v>108.0</v>
      </c>
      <c r="F147" s="1">
        <v>243.0</v>
      </c>
      <c r="G147" s="1">
        <v>0.0</v>
      </c>
      <c r="H147" s="1">
        <v>0.0</v>
      </c>
      <c r="I147" s="1">
        <v>152.0</v>
      </c>
      <c r="J147" s="1">
        <v>0.0</v>
      </c>
      <c r="K147" s="1">
        <v>0.0</v>
      </c>
      <c r="L147" s="1">
        <v>1.0</v>
      </c>
      <c r="M147" s="1">
        <v>0.0</v>
      </c>
      <c r="N147" s="1">
        <v>3.0</v>
      </c>
      <c r="O147" s="1">
        <v>1.0</v>
      </c>
    </row>
    <row r="148">
      <c r="B148" s="2">
        <v>57.0</v>
      </c>
      <c r="C148" s="1">
        <v>1.0</v>
      </c>
      <c r="D148" s="1">
        <v>4.0</v>
      </c>
      <c r="E148" s="1">
        <v>165.0</v>
      </c>
      <c r="F148" s="1">
        <v>289.0</v>
      </c>
      <c r="G148" s="1">
        <v>1.0</v>
      </c>
      <c r="H148" s="1">
        <v>2.0</v>
      </c>
      <c r="I148" s="1">
        <v>124.0</v>
      </c>
      <c r="J148" s="1">
        <v>0.0</v>
      </c>
      <c r="K148" s="1">
        <v>1.0</v>
      </c>
      <c r="L148" s="1">
        <v>2.0</v>
      </c>
      <c r="M148" s="1">
        <v>3.0</v>
      </c>
      <c r="N148" s="1">
        <v>7.0</v>
      </c>
      <c r="O148" s="1">
        <v>4.0</v>
      </c>
    </row>
    <row r="149">
      <c r="B149" s="2">
        <v>41.0</v>
      </c>
      <c r="C149" s="1">
        <v>1.0</v>
      </c>
      <c r="D149" s="1">
        <v>3.0</v>
      </c>
      <c r="E149" s="1">
        <v>112.0</v>
      </c>
      <c r="F149" s="1">
        <v>250.0</v>
      </c>
      <c r="G149" s="1">
        <v>0.0</v>
      </c>
      <c r="H149" s="1">
        <v>0.0</v>
      </c>
      <c r="I149" s="1">
        <v>179.0</v>
      </c>
      <c r="J149" s="1">
        <v>0.0</v>
      </c>
      <c r="K149" s="1">
        <v>0.0</v>
      </c>
      <c r="L149" s="1">
        <v>1.0</v>
      </c>
      <c r="M149" s="1">
        <v>0.0</v>
      </c>
      <c r="N149" s="1">
        <v>3.0</v>
      </c>
      <c r="O149" s="1">
        <v>0.0</v>
      </c>
    </row>
    <row r="150">
      <c r="B150" s="2">
        <v>45.0</v>
      </c>
      <c r="C150" s="1">
        <v>1.0</v>
      </c>
      <c r="D150" s="1">
        <v>2.0</v>
      </c>
      <c r="E150" s="1">
        <v>128.0</v>
      </c>
      <c r="F150" s="1">
        <v>308.0</v>
      </c>
      <c r="G150" s="1">
        <v>0.0</v>
      </c>
      <c r="H150" s="1">
        <v>2.0</v>
      </c>
      <c r="I150" s="1">
        <v>170.0</v>
      </c>
      <c r="J150" s="1">
        <v>0.0</v>
      </c>
      <c r="K150" s="1">
        <v>0.0</v>
      </c>
      <c r="L150" s="1">
        <v>1.0</v>
      </c>
      <c r="M150" s="1">
        <v>0.0</v>
      </c>
      <c r="N150" s="1">
        <v>3.0</v>
      </c>
      <c r="O150" s="1">
        <v>0.0</v>
      </c>
    </row>
    <row r="151">
      <c r="B151" s="2">
        <v>60.0</v>
      </c>
      <c r="C151" s="1">
        <v>0.0</v>
      </c>
      <c r="D151" s="1">
        <v>3.0</v>
      </c>
      <c r="E151" s="1">
        <v>102.0</v>
      </c>
      <c r="F151" s="1">
        <v>318.0</v>
      </c>
      <c r="G151" s="1">
        <v>0.0</v>
      </c>
      <c r="H151" s="1">
        <v>0.0</v>
      </c>
      <c r="I151" s="1">
        <v>160.0</v>
      </c>
      <c r="J151" s="1">
        <v>0.0</v>
      </c>
      <c r="K151" s="1">
        <v>0.0</v>
      </c>
      <c r="L151" s="1">
        <v>1.0</v>
      </c>
      <c r="M151" s="1">
        <v>1.0</v>
      </c>
      <c r="N151" s="1">
        <v>3.0</v>
      </c>
      <c r="O151" s="1">
        <v>0.0</v>
      </c>
    </row>
    <row r="152">
      <c r="B152" s="2">
        <v>52.0</v>
      </c>
      <c r="C152" s="1">
        <v>1.0</v>
      </c>
      <c r="D152" s="1">
        <v>1.0</v>
      </c>
      <c r="E152" s="1">
        <v>152.0</v>
      </c>
      <c r="F152" s="1">
        <v>298.0</v>
      </c>
      <c r="G152" s="1">
        <v>1.0</v>
      </c>
      <c r="H152" s="1">
        <v>0.0</v>
      </c>
      <c r="I152" s="1">
        <v>178.0</v>
      </c>
      <c r="J152" s="1">
        <v>0.0</v>
      </c>
      <c r="K152" s="1">
        <v>1.2</v>
      </c>
      <c r="L152" s="1">
        <v>2.0</v>
      </c>
      <c r="M152" s="1">
        <v>0.0</v>
      </c>
      <c r="N152" s="1">
        <v>7.0</v>
      </c>
      <c r="O152" s="1">
        <v>0.0</v>
      </c>
    </row>
    <row r="153">
      <c r="B153" s="2">
        <v>42.0</v>
      </c>
      <c r="C153" s="1">
        <v>0.0</v>
      </c>
      <c r="D153" s="1">
        <v>4.0</v>
      </c>
      <c r="E153" s="1">
        <v>102.0</v>
      </c>
      <c r="F153" s="1">
        <v>265.0</v>
      </c>
      <c r="G153" s="1">
        <v>0.0</v>
      </c>
      <c r="H153" s="1">
        <v>2.0</v>
      </c>
      <c r="I153" s="1">
        <v>122.0</v>
      </c>
      <c r="J153" s="1">
        <v>0.0</v>
      </c>
      <c r="K153" s="1">
        <v>0.6</v>
      </c>
      <c r="L153" s="1">
        <v>2.0</v>
      </c>
      <c r="M153" s="1">
        <v>0.0</v>
      </c>
      <c r="N153" s="1">
        <v>3.0</v>
      </c>
      <c r="O153" s="1">
        <v>0.0</v>
      </c>
    </row>
    <row r="154">
      <c r="B154" s="2">
        <v>67.0</v>
      </c>
      <c r="C154" s="1">
        <v>0.0</v>
      </c>
      <c r="D154" s="1">
        <v>3.0</v>
      </c>
      <c r="E154" s="1">
        <v>115.0</v>
      </c>
      <c r="F154" s="1">
        <v>564.0</v>
      </c>
      <c r="G154" s="1">
        <v>0.0</v>
      </c>
      <c r="H154" s="1">
        <v>2.0</v>
      </c>
      <c r="I154" s="1">
        <v>160.0</v>
      </c>
      <c r="J154" s="1">
        <v>0.0</v>
      </c>
      <c r="K154" s="1">
        <v>1.6</v>
      </c>
      <c r="L154" s="1">
        <v>2.0</v>
      </c>
      <c r="M154" s="1">
        <v>0.0</v>
      </c>
      <c r="N154" s="1">
        <v>7.0</v>
      </c>
      <c r="O154" s="1">
        <v>0.0</v>
      </c>
    </row>
    <row r="155">
      <c r="B155" s="2">
        <v>55.0</v>
      </c>
      <c r="C155" s="1">
        <v>1.0</v>
      </c>
      <c r="D155" s="1">
        <v>4.0</v>
      </c>
      <c r="E155" s="1">
        <v>160.0</v>
      </c>
      <c r="F155" s="1">
        <v>289.0</v>
      </c>
      <c r="G155" s="1">
        <v>0.0</v>
      </c>
      <c r="H155" s="1">
        <v>2.0</v>
      </c>
      <c r="I155" s="1">
        <v>145.0</v>
      </c>
      <c r="J155" s="1">
        <v>1.0</v>
      </c>
      <c r="K155" s="1">
        <v>0.8</v>
      </c>
      <c r="L155" s="1">
        <v>2.0</v>
      </c>
      <c r="M155" s="1">
        <v>1.0</v>
      </c>
      <c r="N155" s="1">
        <v>7.0</v>
      </c>
      <c r="O155" s="1">
        <v>4.0</v>
      </c>
    </row>
    <row r="156">
      <c r="B156" s="2">
        <v>64.0</v>
      </c>
      <c r="C156" s="1">
        <v>1.0</v>
      </c>
      <c r="D156" s="1">
        <v>4.0</v>
      </c>
      <c r="E156" s="1">
        <v>120.0</v>
      </c>
      <c r="F156" s="1">
        <v>246.0</v>
      </c>
      <c r="G156" s="1">
        <v>0.0</v>
      </c>
      <c r="H156" s="1">
        <v>2.0</v>
      </c>
      <c r="I156" s="1">
        <v>96.0</v>
      </c>
      <c r="J156" s="1">
        <v>1.0</v>
      </c>
      <c r="K156" s="1">
        <v>2.2</v>
      </c>
      <c r="L156" s="1">
        <v>3.0</v>
      </c>
      <c r="M156" s="1">
        <v>1.0</v>
      </c>
      <c r="N156" s="1">
        <v>3.0</v>
      </c>
      <c r="O156" s="1">
        <v>3.0</v>
      </c>
    </row>
    <row r="157">
      <c r="B157" s="2">
        <v>70.0</v>
      </c>
      <c r="C157" s="1">
        <v>1.0</v>
      </c>
      <c r="D157" s="1">
        <v>4.0</v>
      </c>
      <c r="E157" s="1">
        <v>130.0</v>
      </c>
      <c r="F157" s="1">
        <v>322.0</v>
      </c>
      <c r="G157" s="1">
        <v>0.0</v>
      </c>
      <c r="H157" s="1">
        <v>2.0</v>
      </c>
      <c r="I157" s="1">
        <v>109.0</v>
      </c>
      <c r="J157" s="1">
        <v>0.0</v>
      </c>
      <c r="K157" s="1">
        <v>2.4</v>
      </c>
      <c r="L157" s="1">
        <v>2.0</v>
      </c>
      <c r="M157" s="1">
        <v>3.0</v>
      </c>
      <c r="N157" s="1">
        <v>3.0</v>
      </c>
      <c r="O157" s="1">
        <v>1.0</v>
      </c>
    </row>
    <row r="158">
      <c r="B158" s="2">
        <v>51.0</v>
      </c>
      <c r="C158" s="1">
        <v>1.0</v>
      </c>
      <c r="D158" s="1">
        <v>4.0</v>
      </c>
      <c r="E158" s="1">
        <v>140.0</v>
      </c>
      <c r="F158" s="1">
        <v>299.0</v>
      </c>
      <c r="G158" s="1">
        <v>0.0</v>
      </c>
      <c r="H158" s="1">
        <v>0.0</v>
      </c>
      <c r="I158" s="1">
        <v>173.0</v>
      </c>
      <c r="J158" s="1">
        <v>1.0</v>
      </c>
      <c r="K158" s="1">
        <v>1.6</v>
      </c>
      <c r="L158" s="1">
        <v>1.0</v>
      </c>
      <c r="M158" s="1">
        <v>0.0</v>
      </c>
      <c r="N158" s="1">
        <v>7.0</v>
      </c>
      <c r="O158" s="1">
        <v>1.0</v>
      </c>
    </row>
    <row r="159">
      <c r="B159" s="2">
        <v>58.0</v>
      </c>
      <c r="C159" s="1">
        <v>1.0</v>
      </c>
      <c r="D159" s="1">
        <v>4.0</v>
      </c>
      <c r="E159" s="1">
        <v>125.0</v>
      </c>
      <c r="F159" s="1">
        <v>300.0</v>
      </c>
      <c r="G159" s="1">
        <v>0.0</v>
      </c>
      <c r="H159" s="1">
        <v>2.0</v>
      </c>
      <c r="I159" s="1">
        <v>171.0</v>
      </c>
      <c r="J159" s="1">
        <v>0.0</v>
      </c>
      <c r="K159" s="1">
        <v>0.0</v>
      </c>
      <c r="L159" s="1">
        <v>1.0</v>
      </c>
      <c r="M159" s="1">
        <v>2.0</v>
      </c>
      <c r="N159" s="1">
        <v>7.0</v>
      </c>
      <c r="O159" s="1">
        <v>1.0</v>
      </c>
    </row>
    <row r="160">
      <c r="B160" s="2">
        <v>60.0</v>
      </c>
      <c r="C160" s="1">
        <v>1.0</v>
      </c>
      <c r="D160" s="1">
        <v>4.0</v>
      </c>
      <c r="E160" s="1">
        <v>140.0</v>
      </c>
      <c r="F160" s="1">
        <v>293.0</v>
      </c>
      <c r="G160" s="1">
        <v>0.0</v>
      </c>
      <c r="H160" s="1">
        <v>2.0</v>
      </c>
      <c r="I160" s="1">
        <v>170.0</v>
      </c>
      <c r="J160" s="1">
        <v>0.0</v>
      </c>
      <c r="K160" s="1">
        <v>1.2</v>
      </c>
      <c r="L160" s="1">
        <v>2.0</v>
      </c>
      <c r="M160" s="1">
        <v>2.0</v>
      </c>
      <c r="N160" s="1">
        <v>7.0</v>
      </c>
      <c r="O160" s="1">
        <v>2.0</v>
      </c>
    </row>
    <row r="161">
      <c r="B161" s="2">
        <v>68.0</v>
      </c>
      <c r="C161" s="1">
        <v>1.0</v>
      </c>
      <c r="D161" s="1">
        <v>3.0</v>
      </c>
      <c r="E161" s="1">
        <v>118.0</v>
      </c>
      <c r="F161" s="1">
        <v>277.0</v>
      </c>
      <c r="G161" s="1">
        <v>0.0</v>
      </c>
      <c r="H161" s="1">
        <v>0.0</v>
      </c>
      <c r="I161" s="1">
        <v>151.0</v>
      </c>
      <c r="J161" s="1">
        <v>0.0</v>
      </c>
      <c r="K161" s="1">
        <v>1.0</v>
      </c>
      <c r="L161" s="1">
        <v>1.0</v>
      </c>
      <c r="M161" s="1">
        <v>1.0</v>
      </c>
      <c r="N161" s="1">
        <v>7.0</v>
      </c>
      <c r="O161" s="1">
        <v>0.0</v>
      </c>
    </row>
    <row r="162">
      <c r="B162" s="2">
        <v>46.0</v>
      </c>
      <c r="C162" s="1">
        <v>1.0</v>
      </c>
      <c r="D162" s="1">
        <v>2.0</v>
      </c>
      <c r="E162" s="1">
        <v>101.0</v>
      </c>
      <c r="F162" s="1">
        <v>197.0</v>
      </c>
      <c r="G162" s="1">
        <v>1.0</v>
      </c>
      <c r="H162" s="1">
        <v>0.0</v>
      </c>
      <c r="I162" s="1">
        <v>156.0</v>
      </c>
      <c r="J162" s="1">
        <v>0.0</v>
      </c>
      <c r="K162" s="1">
        <v>0.0</v>
      </c>
      <c r="L162" s="1">
        <v>1.0</v>
      </c>
      <c r="M162" s="1">
        <v>0.0</v>
      </c>
      <c r="N162" s="1">
        <v>7.0</v>
      </c>
      <c r="O162" s="1">
        <v>0.0</v>
      </c>
    </row>
    <row r="163">
      <c r="B163" s="2">
        <v>77.0</v>
      </c>
      <c r="C163" s="1">
        <v>1.0</v>
      </c>
      <c r="D163" s="1">
        <v>4.0</v>
      </c>
      <c r="E163" s="1">
        <v>125.0</v>
      </c>
      <c r="F163" s="1">
        <v>304.0</v>
      </c>
      <c r="G163" s="1">
        <v>0.0</v>
      </c>
      <c r="H163" s="1">
        <v>2.0</v>
      </c>
      <c r="I163" s="1">
        <v>162.0</v>
      </c>
      <c r="J163" s="1">
        <v>1.0</v>
      </c>
      <c r="K163" s="1">
        <v>0.0</v>
      </c>
      <c r="L163" s="1">
        <v>1.0</v>
      </c>
      <c r="M163" s="1">
        <v>3.0</v>
      </c>
      <c r="N163" s="1">
        <v>3.0</v>
      </c>
      <c r="O163" s="1">
        <v>4.0</v>
      </c>
    </row>
    <row r="164">
      <c r="B164" s="2">
        <v>54.0</v>
      </c>
      <c r="C164" s="1">
        <v>0.0</v>
      </c>
      <c r="D164" s="1">
        <v>3.0</v>
      </c>
      <c r="E164" s="1">
        <v>110.0</v>
      </c>
      <c r="F164" s="1">
        <v>214.0</v>
      </c>
      <c r="G164" s="1">
        <v>0.0</v>
      </c>
      <c r="H164" s="1">
        <v>0.0</v>
      </c>
      <c r="I164" s="1">
        <v>158.0</v>
      </c>
      <c r="J164" s="1">
        <v>0.0</v>
      </c>
      <c r="K164" s="1">
        <v>1.6</v>
      </c>
      <c r="L164" s="1">
        <v>2.0</v>
      </c>
      <c r="M164" s="1">
        <v>0.0</v>
      </c>
      <c r="N164" s="1">
        <v>3.0</v>
      </c>
      <c r="O164" s="1">
        <v>0.0</v>
      </c>
    </row>
    <row r="165">
      <c r="B165" s="2">
        <v>58.0</v>
      </c>
      <c r="C165" s="1">
        <v>0.0</v>
      </c>
      <c r="D165" s="1">
        <v>4.0</v>
      </c>
      <c r="E165" s="1">
        <v>100.0</v>
      </c>
      <c r="F165" s="1">
        <v>248.0</v>
      </c>
      <c r="G165" s="1">
        <v>0.0</v>
      </c>
      <c r="H165" s="1">
        <v>2.0</v>
      </c>
      <c r="I165" s="1">
        <v>122.0</v>
      </c>
      <c r="J165" s="1">
        <v>0.0</v>
      </c>
      <c r="K165" s="1">
        <v>1.0</v>
      </c>
      <c r="L165" s="1">
        <v>2.0</v>
      </c>
      <c r="M165" s="1">
        <v>0.0</v>
      </c>
      <c r="N165" s="1">
        <v>3.0</v>
      </c>
      <c r="O165" s="1">
        <v>0.0</v>
      </c>
    </row>
    <row r="166">
      <c r="B166" s="2">
        <v>48.0</v>
      </c>
      <c r="C166" s="1">
        <v>1.0</v>
      </c>
      <c r="D166" s="1">
        <v>3.0</v>
      </c>
      <c r="E166" s="1">
        <v>124.0</v>
      </c>
      <c r="F166" s="1">
        <v>255.0</v>
      </c>
      <c r="G166" s="1">
        <v>1.0</v>
      </c>
      <c r="H166" s="1">
        <v>0.0</v>
      </c>
      <c r="I166" s="1">
        <v>175.0</v>
      </c>
      <c r="J166" s="1">
        <v>0.0</v>
      </c>
      <c r="K166" s="1">
        <v>0.0</v>
      </c>
      <c r="L166" s="1">
        <v>1.0</v>
      </c>
      <c r="M166" s="1">
        <v>2.0</v>
      </c>
      <c r="N166" s="1">
        <v>3.0</v>
      </c>
      <c r="O166" s="1">
        <v>0.0</v>
      </c>
    </row>
    <row r="167">
      <c r="B167" s="2">
        <v>57.0</v>
      </c>
      <c r="C167" s="1">
        <v>1.0</v>
      </c>
      <c r="D167" s="1">
        <v>4.0</v>
      </c>
      <c r="E167" s="1">
        <v>132.0</v>
      </c>
      <c r="F167" s="1">
        <v>207.0</v>
      </c>
      <c r="G167" s="1">
        <v>0.0</v>
      </c>
      <c r="H167" s="1">
        <v>0.0</v>
      </c>
      <c r="I167" s="1">
        <v>168.0</v>
      </c>
      <c r="J167" s="1">
        <v>1.0</v>
      </c>
      <c r="K167" s="1">
        <v>0.0</v>
      </c>
      <c r="L167" s="1">
        <v>1.0</v>
      </c>
      <c r="M167" s="1">
        <v>0.0</v>
      </c>
      <c r="N167" s="1">
        <v>7.0</v>
      </c>
      <c r="O167" s="1">
        <v>0.0</v>
      </c>
    </row>
    <row r="168">
      <c r="B168" s="2">
        <v>52.0</v>
      </c>
      <c r="C168" s="1">
        <v>1.0</v>
      </c>
      <c r="D168" s="1">
        <v>3.0</v>
      </c>
      <c r="E168" s="1">
        <v>138.0</v>
      </c>
      <c r="F168" s="1">
        <v>223.0</v>
      </c>
      <c r="G168" s="1">
        <v>0.0</v>
      </c>
      <c r="H168" s="1">
        <v>0.0</v>
      </c>
      <c r="I168" s="1">
        <v>169.0</v>
      </c>
      <c r="J168" s="1">
        <v>0.0</v>
      </c>
      <c r="K168" s="1">
        <v>0.0</v>
      </c>
      <c r="L168" s="1">
        <v>1.0</v>
      </c>
      <c r="M168" s="9">
        <v>1.0</v>
      </c>
      <c r="N168" s="1">
        <v>3.0</v>
      </c>
      <c r="O168" s="1">
        <v>0.0</v>
      </c>
    </row>
    <row r="169">
      <c r="B169" s="2">
        <v>54.0</v>
      </c>
      <c r="C169" s="1">
        <v>0.0</v>
      </c>
      <c r="D169" s="1">
        <v>2.0</v>
      </c>
      <c r="E169" s="1">
        <v>132.0</v>
      </c>
      <c r="F169" s="1">
        <v>288.0</v>
      </c>
      <c r="G169" s="1">
        <v>1.0</v>
      </c>
      <c r="H169" s="1">
        <v>2.0</v>
      </c>
      <c r="I169" s="1">
        <v>159.0</v>
      </c>
      <c r="J169" s="1">
        <v>1.0</v>
      </c>
      <c r="K169" s="1">
        <v>0.0</v>
      </c>
      <c r="L169" s="1">
        <v>1.0</v>
      </c>
      <c r="M169" s="1">
        <v>1.0</v>
      </c>
      <c r="N169" s="1">
        <v>3.0</v>
      </c>
      <c r="O169" s="1">
        <v>0.0</v>
      </c>
    </row>
    <row r="170">
      <c r="B170" s="2">
        <v>35.0</v>
      </c>
      <c r="C170" s="1">
        <v>1.0</v>
      </c>
      <c r="D170" s="1">
        <v>4.0</v>
      </c>
      <c r="E170" s="1">
        <v>126.0</v>
      </c>
      <c r="F170" s="1">
        <v>282.0</v>
      </c>
      <c r="G170" s="1">
        <v>0.0</v>
      </c>
      <c r="H170" s="1">
        <v>2.0</v>
      </c>
      <c r="I170" s="1">
        <v>156.0</v>
      </c>
      <c r="J170" s="1">
        <v>1.0</v>
      </c>
      <c r="K170" s="1">
        <v>0.0</v>
      </c>
      <c r="L170" s="1">
        <v>1.0</v>
      </c>
      <c r="M170" s="1">
        <v>0.0</v>
      </c>
      <c r="N170" s="1">
        <v>7.0</v>
      </c>
      <c r="O170" s="1">
        <v>1.0</v>
      </c>
    </row>
    <row r="171">
      <c r="B171" s="2">
        <v>45.0</v>
      </c>
      <c r="C171" s="1">
        <v>0.0</v>
      </c>
      <c r="D171" s="1">
        <v>2.0</v>
      </c>
      <c r="E171" s="1">
        <v>112.0</v>
      </c>
      <c r="F171" s="1">
        <v>160.0</v>
      </c>
      <c r="G171" s="1">
        <v>0.0</v>
      </c>
      <c r="H171" s="1">
        <v>0.0</v>
      </c>
      <c r="I171" s="1">
        <v>138.0</v>
      </c>
      <c r="J171" s="1">
        <v>0.0</v>
      </c>
      <c r="K171" s="1">
        <v>0.0</v>
      </c>
      <c r="L171" s="1">
        <v>2.0</v>
      </c>
      <c r="M171" s="1">
        <v>0.0</v>
      </c>
      <c r="N171" s="1">
        <v>3.0</v>
      </c>
      <c r="O171" s="1">
        <v>0.0</v>
      </c>
    </row>
    <row r="172">
      <c r="B172" s="2">
        <v>70.0</v>
      </c>
      <c r="C172" s="1">
        <v>1.0</v>
      </c>
      <c r="D172" s="1">
        <v>3.0</v>
      </c>
      <c r="E172" s="1">
        <v>160.0</v>
      </c>
      <c r="F172" s="1">
        <v>269.0</v>
      </c>
      <c r="G172" s="1">
        <v>0.0</v>
      </c>
      <c r="H172" s="1">
        <v>0.0</v>
      </c>
      <c r="I172" s="1">
        <v>112.0</v>
      </c>
      <c r="J172" s="1">
        <v>1.0</v>
      </c>
      <c r="K172" s="1">
        <v>2.9</v>
      </c>
      <c r="L172" s="1">
        <v>2.0</v>
      </c>
      <c r="M172" s="1">
        <v>1.0</v>
      </c>
      <c r="N172" s="1">
        <v>7.0</v>
      </c>
      <c r="O172" s="1">
        <v>3.0</v>
      </c>
    </row>
    <row r="173">
      <c r="B173" s="2">
        <v>53.0</v>
      </c>
      <c r="C173" s="1">
        <v>1.0</v>
      </c>
      <c r="D173" s="1">
        <v>4.0</v>
      </c>
      <c r="E173" s="1">
        <v>142.0</v>
      </c>
      <c r="F173" s="1">
        <v>226.0</v>
      </c>
      <c r="G173" s="1">
        <v>0.0</v>
      </c>
      <c r="H173" s="1">
        <v>2.0</v>
      </c>
      <c r="I173" s="1">
        <v>111.0</v>
      </c>
      <c r="J173" s="1">
        <v>1.0</v>
      </c>
      <c r="K173" s="1">
        <v>0.0</v>
      </c>
      <c r="L173" s="1">
        <v>1.0</v>
      </c>
      <c r="M173" s="1">
        <v>0.0</v>
      </c>
      <c r="N173" s="1">
        <v>7.0</v>
      </c>
      <c r="O173" s="1">
        <v>0.0</v>
      </c>
    </row>
    <row r="174">
      <c r="B174" s="2">
        <v>59.0</v>
      </c>
      <c r="C174" s="1">
        <v>0.0</v>
      </c>
      <c r="D174" s="1">
        <v>4.0</v>
      </c>
      <c r="E174" s="1">
        <v>174.0</v>
      </c>
      <c r="F174" s="1">
        <v>249.0</v>
      </c>
      <c r="G174" s="1">
        <v>0.0</v>
      </c>
      <c r="H174" s="1">
        <v>0.0</v>
      </c>
      <c r="I174" s="1">
        <v>143.0</v>
      </c>
      <c r="J174" s="1">
        <v>1.0</v>
      </c>
      <c r="K174" s="1">
        <v>0.0</v>
      </c>
      <c r="L174" s="1">
        <v>2.0</v>
      </c>
      <c r="M174" s="1">
        <v>0.0</v>
      </c>
      <c r="N174" s="1">
        <v>3.0</v>
      </c>
      <c r="O174" s="1">
        <v>1.0</v>
      </c>
    </row>
    <row r="175">
      <c r="B175" s="2">
        <v>62.0</v>
      </c>
      <c r="C175" s="1">
        <v>0.0</v>
      </c>
      <c r="D175" s="1">
        <v>4.0</v>
      </c>
      <c r="E175" s="1">
        <v>140.0</v>
      </c>
      <c r="F175" s="1">
        <v>394.0</v>
      </c>
      <c r="G175" s="1">
        <v>0.0</v>
      </c>
      <c r="H175" s="1">
        <v>2.0</v>
      </c>
      <c r="I175" s="1">
        <v>157.0</v>
      </c>
      <c r="J175" s="1">
        <v>0.0</v>
      </c>
      <c r="K175" s="1">
        <v>1.2</v>
      </c>
      <c r="L175" s="1">
        <v>2.0</v>
      </c>
      <c r="M175" s="1">
        <v>0.0</v>
      </c>
      <c r="N175" s="1">
        <v>3.0</v>
      </c>
      <c r="O175" s="1">
        <v>0.0</v>
      </c>
    </row>
    <row r="176">
      <c r="B176" s="2">
        <v>64.0</v>
      </c>
      <c r="C176" s="1">
        <v>1.0</v>
      </c>
      <c r="D176" s="1">
        <v>4.0</v>
      </c>
      <c r="E176" s="1">
        <v>145.0</v>
      </c>
      <c r="F176" s="1">
        <v>212.0</v>
      </c>
      <c r="G176" s="1">
        <v>0.0</v>
      </c>
      <c r="H176" s="1">
        <v>2.0</v>
      </c>
      <c r="I176" s="1">
        <v>132.0</v>
      </c>
      <c r="J176" s="1">
        <v>0.0</v>
      </c>
      <c r="K176" s="1">
        <v>2.0</v>
      </c>
      <c r="L176" s="1">
        <v>2.0</v>
      </c>
      <c r="M176" s="1">
        <v>2.0</v>
      </c>
      <c r="N176" s="1">
        <v>6.0</v>
      </c>
      <c r="O176" s="1">
        <v>4.0</v>
      </c>
    </row>
    <row r="177">
      <c r="B177" s="2">
        <v>57.0</v>
      </c>
      <c r="C177" s="1">
        <v>1.0</v>
      </c>
      <c r="D177" s="1">
        <v>4.0</v>
      </c>
      <c r="E177" s="1">
        <v>152.0</v>
      </c>
      <c r="F177" s="1">
        <v>274.0</v>
      </c>
      <c r="G177" s="1">
        <v>0.0</v>
      </c>
      <c r="H177" s="1">
        <v>0.0</v>
      </c>
      <c r="I177" s="1">
        <v>88.0</v>
      </c>
      <c r="J177" s="1">
        <v>1.0</v>
      </c>
      <c r="K177" s="1">
        <v>1.2</v>
      </c>
      <c r="L177" s="1">
        <v>2.0</v>
      </c>
      <c r="M177" s="1">
        <v>1.0</v>
      </c>
      <c r="N177" s="1">
        <v>7.0</v>
      </c>
      <c r="O177" s="1">
        <v>1.0</v>
      </c>
    </row>
    <row r="178">
      <c r="B178" s="2">
        <v>52.0</v>
      </c>
      <c r="C178" s="1">
        <v>1.0</v>
      </c>
      <c r="D178" s="1">
        <v>4.0</v>
      </c>
      <c r="E178" s="1">
        <v>108.0</v>
      </c>
      <c r="F178" s="1">
        <v>233.0</v>
      </c>
      <c r="G178" s="1">
        <v>1.0</v>
      </c>
      <c r="H178" s="1">
        <v>0.0</v>
      </c>
      <c r="I178" s="1">
        <v>147.0</v>
      </c>
      <c r="J178" s="1">
        <v>0.0</v>
      </c>
      <c r="K178" s="1">
        <v>0.1</v>
      </c>
      <c r="L178" s="1">
        <v>1.0</v>
      </c>
      <c r="M178" s="1">
        <v>3.0</v>
      </c>
      <c r="N178" s="1">
        <v>7.0</v>
      </c>
      <c r="O178" s="1">
        <v>0.0</v>
      </c>
    </row>
    <row r="179">
      <c r="B179" s="2">
        <v>56.0</v>
      </c>
      <c r="C179" s="1">
        <v>1.0</v>
      </c>
      <c r="D179" s="1">
        <v>4.0</v>
      </c>
      <c r="E179" s="1">
        <v>132.0</v>
      </c>
      <c r="F179" s="1">
        <v>184.0</v>
      </c>
      <c r="G179" s="1">
        <v>0.0</v>
      </c>
      <c r="H179" s="1">
        <v>2.0</v>
      </c>
      <c r="I179" s="1">
        <v>105.0</v>
      </c>
      <c r="J179" s="1">
        <v>1.0</v>
      </c>
      <c r="K179" s="1">
        <v>2.1</v>
      </c>
      <c r="L179" s="1">
        <v>2.0</v>
      </c>
      <c r="M179" s="1">
        <v>1.0</v>
      </c>
      <c r="N179" s="1">
        <v>6.0</v>
      </c>
      <c r="O179" s="1">
        <v>1.0</v>
      </c>
    </row>
    <row r="180">
      <c r="B180" s="2">
        <v>43.0</v>
      </c>
      <c r="C180" s="1">
        <v>1.0</v>
      </c>
      <c r="D180" s="1">
        <v>3.0</v>
      </c>
      <c r="E180" s="1">
        <v>130.0</v>
      </c>
      <c r="F180" s="1">
        <v>315.0</v>
      </c>
      <c r="G180" s="1">
        <v>0.0</v>
      </c>
      <c r="H180" s="1">
        <v>0.0</v>
      </c>
      <c r="I180" s="1">
        <v>162.0</v>
      </c>
      <c r="J180" s="1">
        <v>0.0</v>
      </c>
      <c r="K180" s="1">
        <v>1.9</v>
      </c>
      <c r="L180" s="1">
        <v>1.0</v>
      </c>
      <c r="M180" s="1">
        <v>1.0</v>
      </c>
      <c r="N180" s="1">
        <v>3.0</v>
      </c>
      <c r="O180" s="1">
        <v>0.0</v>
      </c>
    </row>
    <row r="181">
      <c r="B181" s="2">
        <v>53.0</v>
      </c>
      <c r="C181" s="1">
        <v>1.0</v>
      </c>
      <c r="D181" s="1">
        <v>3.0</v>
      </c>
      <c r="E181" s="1">
        <v>130.0</v>
      </c>
      <c r="F181" s="1">
        <v>246.0</v>
      </c>
      <c r="G181" s="1">
        <v>1.0</v>
      </c>
      <c r="H181" s="1">
        <v>2.0</v>
      </c>
      <c r="I181" s="1">
        <v>173.0</v>
      </c>
      <c r="J181" s="1">
        <v>0.0</v>
      </c>
      <c r="K181" s="1">
        <v>0.0</v>
      </c>
      <c r="L181" s="1">
        <v>1.0</v>
      </c>
      <c r="M181" s="1">
        <v>3.0</v>
      </c>
      <c r="N181" s="1">
        <v>3.0</v>
      </c>
      <c r="O181" s="1">
        <v>0.0</v>
      </c>
    </row>
    <row r="182">
      <c r="B182" s="2">
        <v>48.0</v>
      </c>
      <c r="C182" s="1">
        <v>1.0</v>
      </c>
      <c r="D182" s="1">
        <v>4.0</v>
      </c>
      <c r="E182" s="1">
        <v>124.0</v>
      </c>
      <c r="F182" s="1">
        <v>274.0</v>
      </c>
      <c r="G182" s="1">
        <v>0.0</v>
      </c>
      <c r="H182" s="1">
        <v>2.0</v>
      </c>
      <c r="I182" s="1">
        <v>166.0</v>
      </c>
      <c r="J182" s="1">
        <v>0.0</v>
      </c>
      <c r="K182" s="1">
        <v>0.5</v>
      </c>
      <c r="L182" s="1">
        <v>2.0</v>
      </c>
      <c r="M182" s="1">
        <v>0.0</v>
      </c>
      <c r="N182" s="1">
        <v>7.0</v>
      </c>
      <c r="O182" s="1">
        <v>3.0</v>
      </c>
    </row>
    <row r="183">
      <c r="B183" s="2">
        <v>56.0</v>
      </c>
      <c r="C183" s="1">
        <v>0.0</v>
      </c>
      <c r="D183" s="1">
        <v>4.0</v>
      </c>
      <c r="E183" s="1">
        <v>134.0</v>
      </c>
      <c r="F183" s="1">
        <v>409.0</v>
      </c>
      <c r="G183" s="1">
        <v>0.0</v>
      </c>
      <c r="H183" s="1">
        <v>2.0</v>
      </c>
      <c r="I183" s="1">
        <v>150.0</v>
      </c>
      <c r="J183" s="1">
        <v>1.0</v>
      </c>
      <c r="K183" s="1">
        <v>1.9</v>
      </c>
      <c r="L183" s="1">
        <v>2.0</v>
      </c>
      <c r="M183" s="1">
        <v>2.0</v>
      </c>
      <c r="N183" s="1">
        <v>7.0</v>
      </c>
      <c r="O183" s="1">
        <v>2.0</v>
      </c>
    </row>
    <row r="184">
      <c r="B184" s="2">
        <v>42.0</v>
      </c>
      <c r="C184" s="1">
        <v>1.0</v>
      </c>
      <c r="D184" s="1">
        <v>1.0</v>
      </c>
      <c r="E184" s="1">
        <v>148.0</v>
      </c>
      <c r="F184" s="1">
        <v>244.0</v>
      </c>
      <c r="G184" s="1">
        <v>0.0</v>
      </c>
      <c r="H184" s="1">
        <v>2.0</v>
      </c>
      <c r="I184" s="1">
        <v>178.0</v>
      </c>
      <c r="J184" s="1">
        <v>0.0</v>
      </c>
      <c r="K184" s="1">
        <v>0.8</v>
      </c>
      <c r="L184" s="1">
        <v>1.0</v>
      </c>
      <c r="M184" s="1">
        <v>2.0</v>
      </c>
      <c r="N184" s="1">
        <v>3.0</v>
      </c>
      <c r="O184" s="1">
        <v>0.0</v>
      </c>
    </row>
    <row r="185">
      <c r="B185" s="2">
        <v>59.0</v>
      </c>
      <c r="C185" s="1">
        <v>1.0</v>
      </c>
      <c r="D185" s="1">
        <v>1.0</v>
      </c>
      <c r="E185" s="1">
        <v>178.0</v>
      </c>
      <c r="F185" s="1">
        <v>270.0</v>
      </c>
      <c r="G185" s="1">
        <v>0.0</v>
      </c>
      <c r="H185" s="1">
        <v>2.0</v>
      </c>
      <c r="I185" s="1">
        <v>145.0</v>
      </c>
      <c r="J185" s="1">
        <v>0.0</v>
      </c>
      <c r="K185" s="1">
        <v>4.2</v>
      </c>
      <c r="L185" s="1">
        <v>3.0</v>
      </c>
      <c r="M185" s="1">
        <v>0.0</v>
      </c>
      <c r="N185" s="1">
        <v>7.0</v>
      </c>
      <c r="O185" s="1">
        <v>0.0</v>
      </c>
    </row>
    <row r="186">
      <c r="B186" s="2">
        <v>60.0</v>
      </c>
      <c r="C186" s="1">
        <v>0.0</v>
      </c>
      <c r="D186" s="1">
        <v>4.0</v>
      </c>
      <c r="E186" s="1">
        <v>158.0</v>
      </c>
      <c r="F186" s="1">
        <v>305.0</v>
      </c>
      <c r="G186" s="1">
        <v>0.0</v>
      </c>
      <c r="H186" s="1">
        <v>2.0</v>
      </c>
      <c r="I186" s="1">
        <v>161.0</v>
      </c>
      <c r="J186" s="1">
        <v>0.0</v>
      </c>
      <c r="K186" s="1">
        <v>0.0</v>
      </c>
      <c r="L186" s="1">
        <v>1.0</v>
      </c>
      <c r="M186" s="1">
        <v>0.0</v>
      </c>
      <c r="N186" s="1">
        <v>3.0</v>
      </c>
      <c r="O186" s="1">
        <v>1.0</v>
      </c>
    </row>
    <row r="187">
      <c r="B187" s="2">
        <v>63.0</v>
      </c>
      <c r="C187" s="1">
        <v>0.0</v>
      </c>
      <c r="D187" s="1">
        <v>2.0</v>
      </c>
      <c r="E187" s="1">
        <v>140.0</v>
      </c>
      <c r="F187" s="1">
        <v>195.0</v>
      </c>
      <c r="G187" s="1">
        <v>0.0</v>
      </c>
      <c r="H187" s="1">
        <v>0.0</v>
      </c>
      <c r="I187" s="1">
        <v>179.0</v>
      </c>
      <c r="J187" s="1">
        <v>0.0</v>
      </c>
      <c r="K187" s="1">
        <v>0.0</v>
      </c>
      <c r="L187" s="1">
        <v>1.0</v>
      </c>
      <c r="M187" s="1">
        <v>2.0</v>
      </c>
      <c r="N187" s="1">
        <v>3.0</v>
      </c>
      <c r="O187" s="1">
        <v>0.0</v>
      </c>
    </row>
    <row r="188">
      <c r="B188" s="2">
        <v>42.0</v>
      </c>
      <c r="C188" s="1">
        <v>1.0</v>
      </c>
      <c r="D188" s="1">
        <v>3.0</v>
      </c>
      <c r="E188" s="1">
        <v>120.0</v>
      </c>
      <c r="F188" s="1">
        <v>240.0</v>
      </c>
      <c r="G188" s="1">
        <v>1.0</v>
      </c>
      <c r="H188" s="1">
        <v>0.0</v>
      </c>
      <c r="I188" s="1">
        <v>194.0</v>
      </c>
      <c r="J188" s="1">
        <v>0.0</v>
      </c>
      <c r="K188" s="1">
        <v>0.8</v>
      </c>
      <c r="L188" s="1">
        <v>3.0</v>
      </c>
      <c r="M188" s="1">
        <v>0.0</v>
      </c>
      <c r="N188" s="1">
        <v>7.0</v>
      </c>
      <c r="O188" s="1">
        <v>0.0</v>
      </c>
    </row>
    <row r="189">
      <c r="B189" s="2">
        <v>66.0</v>
      </c>
      <c r="C189" s="1">
        <v>1.0</v>
      </c>
      <c r="D189" s="1">
        <v>2.0</v>
      </c>
      <c r="E189" s="1">
        <v>160.0</v>
      </c>
      <c r="F189" s="1">
        <v>246.0</v>
      </c>
      <c r="G189" s="1">
        <v>0.0</v>
      </c>
      <c r="H189" s="1">
        <v>0.0</v>
      </c>
      <c r="I189" s="1">
        <v>120.0</v>
      </c>
      <c r="J189" s="1">
        <v>1.0</v>
      </c>
      <c r="K189" s="1">
        <v>0.0</v>
      </c>
      <c r="L189" s="1">
        <v>2.0</v>
      </c>
      <c r="M189" s="1">
        <v>3.0</v>
      </c>
      <c r="N189" s="1">
        <v>6.0</v>
      </c>
      <c r="O189" s="1">
        <v>2.0</v>
      </c>
    </row>
    <row r="190">
      <c r="B190" s="2">
        <v>54.0</v>
      </c>
      <c r="C190" s="1">
        <v>1.0</v>
      </c>
      <c r="D190" s="1">
        <v>2.0</v>
      </c>
      <c r="E190" s="1">
        <v>192.0</v>
      </c>
      <c r="F190" s="1">
        <v>283.0</v>
      </c>
      <c r="G190" s="1">
        <v>0.0</v>
      </c>
      <c r="H190" s="1">
        <v>2.0</v>
      </c>
      <c r="I190" s="1">
        <v>195.0</v>
      </c>
      <c r="J190" s="1">
        <v>0.0</v>
      </c>
      <c r="K190" s="1">
        <v>0.0</v>
      </c>
      <c r="L190" s="1">
        <v>1.0</v>
      </c>
      <c r="M190" s="1">
        <v>1.0</v>
      </c>
      <c r="N190" s="1">
        <v>7.0</v>
      </c>
      <c r="O190" s="1">
        <v>1.0</v>
      </c>
    </row>
    <row r="191">
      <c r="B191" s="2">
        <v>69.0</v>
      </c>
      <c r="C191" s="1">
        <v>1.0</v>
      </c>
      <c r="D191" s="1">
        <v>3.0</v>
      </c>
      <c r="E191" s="1">
        <v>140.0</v>
      </c>
      <c r="F191" s="1">
        <v>254.0</v>
      </c>
      <c r="G191" s="1">
        <v>0.0</v>
      </c>
      <c r="H191" s="1">
        <v>2.0</v>
      </c>
      <c r="I191" s="1">
        <v>146.0</v>
      </c>
      <c r="J191" s="1">
        <v>0.0</v>
      </c>
      <c r="K191" s="1">
        <v>2.0</v>
      </c>
      <c r="L191" s="1">
        <v>2.0</v>
      </c>
      <c r="M191" s="1">
        <v>3.0</v>
      </c>
      <c r="N191" s="1">
        <v>7.0</v>
      </c>
      <c r="O191" s="1">
        <v>2.0</v>
      </c>
    </row>
    <row r="192">
      <c r="B192" s="2">
        <v>50.0</v>
      </c>
      <c r="C192" s="1">
        <v>1.0</v>
      </c>
      <c r="D192" s="1">
        <v>3.0</v>
      </c>
      <c r="E192" s="1">
        <v>129.0</v>
      </c>
      <c r="F192" s="1">
        <v>196.0</v>
      </c>
      <c r="G192" s="1">
        <v>0.0</v>
      </c>
      <c r="H192" s="1">
        <v>0.0</v>
      </c>
      <c r="I192" s="1">
        <v>163.0</v>
      </c>
      <c r="J192" s="1">
        <v>0.0</v>
      </c>
      <c r="K192" s="1">
        <v>0.0</v>
      </c>
      <c r="L192" s="1">
        <v>1.0</v>
      </c>
      <c r="M192" s="1">
        <v>0.0</v>
      </c>
      <c r="N192" s="1">
        <v>3.0</v>
      </c>
      <c r="O192" s="1">
        <v>0.0</v>
      </c>
    </row>
    <row r="193">
      <c r="B193" s="2">
        <v>51.0</v>
      </c>
      <c r="C193" s="1">
        <v>1.0</v>
      </c>
      <c r="D193" s="1">
        <v>4.0</v>
      </c>
      <c r="E193" s="1">
        <v>140.0</v>
      </c>
      <c r="F193" s="1">
        <v>298.0</v>
      </c>
      <c r="G193" s="1">
        <v>0.0</v>
      </c>
      <c r="H193" s="1">
        <v>0.0</v>
      </c>
      <c r="I193" s="1">
        <v>122.0</v>
      </c>
      <c r="J193" s="1">
        <v>1.0</v>
      </c>
      <c r="K193" s="1">
        <v>4.2</v>
      </c>
      <c r="L193" s="1">
        <v>2.0</v>
      </c>
      <c r="M193" s="1">
        <v>3.0</v>
      </c>
      <c r="N193" s="1">
        <v>7.0</v>
      </c>
      <c r="O193" s="1">
        <v>3.0</v>
      </c>
    </row>
    <row r="194">
      <c r="B194" s="2">
        <v>43.0</v>
      </c>
      <c r="C194" s="1">
        <v>1.0</v>
      </c>
      <c r="D194" s="1">
        <v>4.0</v>
      </c>
      <c r="E194" s="1">
        <v>132.0</v>
      </c>
      <c r="F194" s="1">
        <v>247.0</v>
      </c>
      <c r="G194" s="1">
        <v>1.0</v>
      </c>
      <c r="H194" s="1">
        <v>2.0</v>
      </c>
      <c r="I194" s="1">
        <v>143.0</v>
      </c>
      <c r="J194" s="1">
        <v>1.0</v>
      </c>
      <c r="K194" s="1">
        <v>0.1</v>
      </c>
      <c r="L194" s="1">
        <v>2.0</v>
      </c>
      <c r="M194" s="9">
        <v>1.0</v>
      </c>
      <c r="N194" s="1">
        <v>7.0</v>
      </c>
      <c r="O194" s="1">
        <v>1.0</v>
      </c>
    </row>
    <row r="195">
      <c r="B195" s="2">
        <v>62.0</v>
      </c>
      <c r="C195" s="1">
        <v>0.0</v>
      </c>
      <c r="D195" s="1">
        <v>4.0</v>
      </c>
      <c r="E195" s="1">
        <v>138.0</v>
      </c>
      <c r="F195" s="1">
        <v>294.0</v>
      </c>
      <c r="G195" s="1">
        <v>1.0</v>
      </c>
      <c r="H195" s="1">
        <v>0.0</v>
      </c>
      <c r="I195" s="1">
        <v>106.0</v>
      </c>
      <c r="J195" s="1">
        <v>0.0</v>
      </c>
      <c r="K195" s="1">
        <v>1.9</v>
      </c>
      <c r="L195" s="1">
        <v>2.0</v>
      </c>
      <c r="M195" s="1">
        <v>3.0</v>
      </c>
      <c r="N195" s="1">
        <v>3.0</v>
      </c>
      <c r="O195" s="1">
        <v>2.0</v>
      </c>
    </row>
    <row r="196">
      <c r="B196" s="2">
        <v>68.0</v>
      </c>
      <c r="C196" s="1">
        <v>0.0</v>
      </c>
      <c r="D196" s="1">
        <v>3.0</v>
      </c>
      <c r="E196" s="1">
        <v>120.0</v>
      </c>
      <c r="F196" s="1">
        <v>211.0</v>
      </c>
      <c r="G196" s="1">
        <v>0.0</v>
      </c>
      <c r="H196" s="1">
        <v>2.0</v>
      </c>
      <c r="I196" s="1">
        <v>115.0</v>
      </c>
      <c r="J196" s="1">
        <v>0.0</v>
      </c>
      <c r="K196" s="1">
        <v>1.5</v>
      </c>
      <c r="L196" s="1">
        <v>2.0</v>
      </c>
      <c r="M196" s="1">
        <v>0.0</v>
      </c>
      <c r="N196" s="1">
        <v>3.0</v>
      </c>
      <c r="O196" s="1">
        <v>0.0</v>
      </c>
    </row>
    <row r="197">
      <c r="B197" s="2">
        <v>67.0</v>
      </c>
      <c r="C197" s="1">
        <v>1.0</v>
      </c>
      <c r="D197" s="1">
        <v>4.0</v>
      </c>
      <c r="E197" s="1">
        <v>100.0</v>
      </c>
      <c r="F197" s="1">
        <v>299.0</v>
      </c>
      <c r="G197" s="1">
        <v>0.0</v>
      </c>
      <c r="H197" s="1">
        <v>2.0</v>
      </c>
      <c r="I197" s="1">
        <v>125.0</v>
      </c>
      <c r="J197" s="1">
        <v>1.0</v>
      </c>
      <c r="K197" s="1">
        <v>0.9</v>
      </c>
      <c r="L197" s="1">
        <v>2.0</v>
      </c>
      <c r="M197" s="1">
        <v>2.0</v>
      </c>
      <c r="N197" s="1">
        <v>3.0</v>
      </c>
      <c r="O197" s="1">
        <v>3.0</v>
      </c>
    </row>
    <row r="198">
      <c r="B198" s="2">
        <v>69.0</v>
      </c>
      <c r="C198" s="1">
        <v>1.0</v>
      </c>
      <c r="D198" s="1">
        <v>1.0</v>
      </c>
      <c r="E198" s="1">
        <v>160.0</v>
      </c>
      <c r="F198" s="1">
        <v>234.0</v>
      </c>
      <c r="G198" s="1">
        <v>1.0</v>
      </c>
      <c r="H198" s="1">
        <v>2.0</v>
      </c>
      <c r="I198" s="1">
        <v>131.0</v>
      </c>
      <c r="J198" s="1">
        <v>0.0</v>
      </c>
      <c r="K198" s="1">
        <v>0.1</v>
      </c>
      <c r="L198" s="1">
        <v>2.0</v>
      </c>
      <c r="M198" s="1">
        <v>1.0</v>
      </c>
      <c r="N198" s="1">
        <v>3.0</v>
      </c>
      <c r="O198" s="1">
        <v>0.0</v>
      </c>
    </row>
    <row r="199">
      <c r="B199" s="2">
        <v>45.0</v>
      </c>
      <c r="C199" s="1">
        <v>0.0</v>
      </c>
      <c r="D199" s="1">
        <v>4.0</v>
      </c>
      <c r="E199" s="1">
        <v>138.0</v>
      </c>
      <c r="F199" s="1">
        <v>236.0</v>
      </c>
      <c r="G199" s="1">
        <v>0.0</v>
      </c>
      <c r="H199" s="1">
        <v>2.0</v>
      </c>
      <c r="I199" s="1">
        <v>152.0</v>
      </c>
      <c r="J199" s="1">
        <v>1.0</v>
      </c>
      <c r="K199" s="1">
        <v>0.2</v>
      </c>
      <c r="L199" s="1">
        <v>2.0</v>
      </c>
      <c r="M199" s="1">
        <v>0.0</v>
      </c>
      <c r="N199" s="1">
        <v>3.0</v>
      </c>
      <c r="O199" s="1">
        <v>0.0</v>
      </c>
    </row>
    <row r="200">
      <c r="B200" s="2">
        <v>50.0</v>
      </c>
      <c r="C200" s="1">
        <v>0.0</v>
      </c>
      <c r="D200" s="1">
        <v>2.0</v>
      </c>
      <c r="E200" s="1">
        <v>120.0</v>
      </c>
      <c r="F200" s="1">
        <v>244.0</v>
      </c>
      <c r="G200" s="1">
        <v>0.0</v>
      </c>
      <c r="H200" s="1">
        <v>0.0</v>
      </c>
      <c r="I200" s="1">
        <v>162.0</v>
      </c>
      <c r="J200" s="1">
        <v>0.0</v>
      </c>
      <c r="K200" s="1">
        <v>1.1</v>
      </c>
      <c r="L200" s="1">
        <v>1.0</v>
      </c>
      <c r="M200" s="1">
        <v>0.0</v>
      </c>
      <c r="N200" s="1">
        <v>3.0</v>
      </c>
      <c r="O200" s="1">
        <v>0.0</v>
      </c>
    </row>
    <row r="201">
      <c r="B201" s="2">
        <v>59.0</v>
      </c>
      <c r="C201" s="1">
        <v>1.0</v>
      </c>
      <c r="D201" s="1">
        <v>1.0</v>
      </c>
      <c r="E201" s="1">
        <v>160.0</v>
      </c>
      <c r="F201" s="1">
        <v>273.0</v>
      </c>
      <c r="G201" s="1">
        <v>0.0</v>
      </c>
      <c r="H201" s="1">
        <v>2.0</v>
      </c>
      <c r="I201" s="1">
        <v>125.0</v>
      </c>
      <c r="J201" s="1">
        <v>0.0</v>
      </c>
      <c r="K201" s="1">
        <v>0.0</v>
      </c>
      <c r="L201" s="1">
        <v>1.0</v>
      </c>
      <c r="M201" s="1">
        <v>0.0</v>
      </c>
      <c r="N201" s="1">
        <v>3.0</v>
      </c>
      <c r="O201" s="1">
        <v>1.0</v>
      </c>
    </row>
    <row r="202">
      <c r="B202" s="2">
        <v>50.0</v>
      </c>
      <c r="C202" s="1">
        <v>0.0</v>
      </c>
      <c r="D202" s="1">
        <v>4.0</v>
      </c>
      <c r="E202" s="1">
        <v>110.0</v>
      </c>
      <c r="F202" s="1">
        <v>254.0</v>
      </c>
      <c r="G202" s="1">
        <v>0.0</v>
      </c>
      <c r="H202" s="1">
        <v>2.0</v>
      </c>
      <c r="I202" s="1">
        <v>159.0</v>
      </c>
      <c r="J202" s="1">
        <v>0.0</v>
      </c>
      <c r="K202" s="1">
        <v>0.0</v>
      </c>
      <c r="L202" s="1">
        <v>1.0</v>
      </c>
      <c r="M202" s="1">
        <v>0.0</v>
      </c>
      <c r="N202" s="1">
        <v>3.0</v>
      </c>
      <c r="O202" s="1">
        <v>0.0</v>
      </c>
    </row>
    <row r="203">
      <c r="B203" s="2">
        <v>64.0</v>
      </c>
      <c r="C203" s="1">
        <v>0.0</v>
      </c>
      <c r="D203" s="1">
        <v>4.0</v>
      </c>
      <c r="E203" s="1">
        <v>180.0</v>
      </c>
      <c r="F203" s="1">
        <v>325.0</v>
      </c>
      <c r="G203" s="1">
        <v>0.0</v>
      </c>
      <c r="H203" s="1">
        <v>0.0</v>
      </c>
      <c r="I203" s="1">
        <v>154.0</v>
      </c>
      <c r="J203" s="1">
        <v>1.0</v>
      </c>
      <c r="K203" s="1">
        <v>0.0</v>
      </c>
      <c r="L203" s="1">
        <v>1.0</v>
      </c>
      <c r="M203" s="1">
        <v>0.0</v>
      </c>
      <c r="N203" s="1">
        <v>3.0</v>
      </c>
      <c r="O203" s="1">
        <v>0.0</v>
      </c>
    </row>
    <row r="204">
      <c r="B204" s="2">
        <v>57.0</v>
      </c>
      <c r="C204" s="1">
        <v>1.0</v>
      </c>
      <c r="D204" s="1">
        <v>3.0</v>
      </c>
      <c r="E204" s="1">
        <v>150.0</v>
      </c>
      <c r="F204" s="1">
        <v>126.0</v>
      </c>
      <c r="G204" s="1">
        <v>1.0</v>
      </c>
      <c r="H204" s="1">
        <v>0.0</v>
      </c>
      <c r="I204" s="1">
        <v>173.0</v>
      </c>
      <c r="J204" s="1">
        <v>0.0</v>
      </c>
      <c r="K204" s="1">
        <v>0.2</v>
      </c>
      <c r="L204" s="1">
        <v>1.0</v>
      </c>
      <c r="M204" s="1">
        <v>1.0</v>
      </c>
      <c r="N204" s="1">
        <v>7.0</v>
      </c>
      <c r="O204" s="1">
        <v>0.0</v>
      </c>
    </row>
    <row r="205">
      <c r="B205" s="2">
        <v>64.0</v>
      </c>
      <c r="C205" s="1">
        <v>0.0</v>
      </c>
      <c r="D205" s="1">
        <v>3.0</v>
      </c>
      <c r="E205" s="1">
        <v>140.0</v>
      </c>
      <c r="F205" s="1">
        <v>313.0</v>
      </c>
      <c r="G205" s="1">
        <v>0.0</v>
      </c>
      <c r="H205" s="1">
        <v>0.0</v>
      </c>
      <c r="I205" s="1">
        <v>133.0</v>
      </c>
      <c r="J205" s="1">
        <v>0.0</v>
      </c>
      <c r="K205" s="1">
        <v>0.2</v>
      </c>
      <c r="L205" s="1">
        <v>1.0</v>
      </c>
      <c r="M205" s="1">
        <v>0.0</v>
      </c>
      <c r="N205" s="1">
        <v>7.0</v>
      </c>
      <c r="O205" s="1">
        <v>0.0</v>
      </c>
    </row>
    <row r="206">
      <c r="B206" s="2">
        <v>43.0</v>
      </c>
      <c r="C206" s="1">
        <v>1.0</v>
      </c>
      <c r="D206" s="1">
        <v>4.0</v>
      </c>
      <c r="E206" s="1">
        <v>110.0</v>
      </c>
      <c r="F206" s="1">
        <v>211.0</v>
      </c>
      <c r="G206" s="1">
        <v>0.0</v>
      </c>
      <c r="H206" s="1">
        <v>0.0</v>
      </c>
      <c r="I206" s="1">
        <v>161.0</v>
      </c>
      <c r="J206" s="1">
        <v>0.0</v>
      </c>
      <c r="K206" s="1">
        <v>0.0</v>
      </c>
      <c r="L206" s="1">
        <v>1.0</v>
      </c>
      <c r="M206" s="1">
        <v>0.0</v>
      </c>
      <c r="N206" s="1">
        <v>7.0</v>
      </c>
      <c r="O206" s="1">
        <v>0.0</v>
      </c>
    </row>
    <row r="207">
      <c r="B207" s="2">
        <v>45.0</v>
      </c>
      <c r="C207" s="1">
        <v>1.0</v>
      </c>
      <c r="D207" s="1">
        <v>4.0</v>
      </c>
      <c r="E207" s="1">
        <v>142.0</v>
      </c>
      <c r="F207" s="1">
        <v>309.0</v>
      </c>
      <c r="G207" s="1">
        <v>0.0</v>
      </c>
      <c r="H207" s="1">
        <v>2.0</v>
      </c>
      <c r="I207" s="1">
        <v>147.0</v>
      </c>
      <c r="J207" s="1">
        <v>1.0</v>
      </c>
      <c r="K207" s="1">
        <v>0.0</v>
      </c>
      <c r="L207" s="1">
        <v>2.0</v>
      </c>
      <c r="M207" s="1">
        <v>3.0</v>
      </c>
      <c r="N207" s="1">
        <v>7.0</v>
      </c>
      <c r="O207" s="1">
        <v>3.0</v>
      </c>
    </row>
    <row r="208">
      <c r="B208" s="2">
        <v>58.0</v>
      </c>
      <c r="C208" s="1">
        <v>1.0</v>
      </c>
      <c r="D208" s="1">
        <v>4.0</v>
      </c>
      <c r="E208" s="1">
        <v>128.0</v>
      </c>
      <c r="F208" s="1">
        <v>259.0</v>
      </c>
      <c r="G208" s="1">
        <v>0.0</v>
      </c>
      <c r="H208" s="1">
        <v>2.0</v>
      </c>
      <c r="I208" s="1">
        <v>130.0</v>
      </c>
      <c r="J208" s="1">
        <v>1.0</v>
      </c>
      <c r="K208" s="1">
        <v>3.0</v>
      </c>
      <c r="L208" s="1">
        <v>2.0</v>
      </c>
      <c r="M208" s="1">
        <v>2.0</v>
      </c>
      <c r="N208" s="1">
        <v>7.0</v>
      </c>
      <c r="O208" s="1">
        <v>3.0</v>
      </c>
    </row>
    <row r="209">
      <c r="B209" s="2">
        <v>50.0</v>
      </c>
      <c r="C209" s="1">
        <v>1.0</v>
      </c>
      <c r="D209" s="1">
        <v>4.0</v>
      </c>
      <c r="E209" s="1">
        <v>144.0</v>
      </c>
      <c r="F209" s="1">
        <v>200.0</v>
      </c>
      <c r="G209" s="1">
        <v>0.0</v>
      </c>
      <c r="H209" s="1">
        <v>2.0</v>
      </c>
      <c r="I209" s="1">
        <v>126.0</v>
      </c>
      <c r="J209" s="1">
        <v>1.0</v>
      </c>
      <c r="K209" s="1">
        <v>0.9</v>
      </c>
      <c r="L209" s="1">
        <v>2.0</v>
      </c>
      <c r="M209" s="1">
        <v>0.0</v>
      </c>
      <c r="N209" s="1">
        <v>7.0</v>
      </c>
      <c r="O209" s="1">
        <v>3.0</v>
      </c>
    </row>
    <row r="210">
      <c r="B210" s="2">
        <v>55.0</v>
      </c>
      <c r="C210" s="1">
        <v>1.0</v>
      </c>
      <c r="D210" s="1">
        <v>2.0</v>
      </c>
      <c r="E210" s="1">
        <v>130.0</v>
      </c>
      <c r="F210" s="1">
        <v>262.0</v>
      </c>
      <c r="G210" s="1">
        <v>0.0</v>
      </c>
      <c r="H210" s="1">
        <v>0.0</v>
      </c>
      <c r="I210" s="1">
        <v>155.0</v>
      </c>
      <c r="J210" s="1">
        <v>0.0</v>
      </c>
      <c r="K210" s="1">
        <v>0.0</v>
      </c>
      <c r="L210" s="1">
        <v>1.0</v>
      </c>
      <c r="M210" s="1">
        <v>0.0</v>
      </c>
      <c r="N210" s="1">
        <v>3.0</v>
      </c>
      <c r="O210" s="1">
        <v>0.0</v>
      </c>
    </row>
    <row r="211">
      <c r="B211" s="2">
        <v>62.0</v>
      </c>
      <c r="C211" s="1">
        <v>0.0</v>
      </c>
      <c r="D211" s="1">
        <v>4.0</v>
      </c>
      <c r="E211" s="1">
        <v>150.0</v>
      </c>
      <c r="F211" s="1">
        <v>244.0</v>
      </c>
      <c r="G211" s="1">
        <v>0.0</v>
      </c>
      <c r="H211" s="1">
        <v>0.0</v>
      </c>
      <c r="I211" s="1">
        <v>154.0</v>
      </c>
      <c r="J211" s="1">
        <v>1.0</v>
      </c>
      <c r="K211" s="1">
        <v>1.4</v>
      </c>
      <c r="L211" s="1">
        <v>2.0</v>
      </c>
      <c r="M211" s="1">
        <v>0.0</v>
      </c>
      <c r="N211" s="1">
        <v>3.0</v>
      </c>
      <c r="O211" s="1">
        <v>1.0</v>
      </c>
    </row>
    <row r="212">
      <c r="B212" s="2">
        <v>37.0</v>
      </c>
      <c r="C212" s="1">
        <v>0.0</v>
      </c>
      <c r="D212" s="1">
        <v>3.0</v>
      </c>
      <c r="E212" s="1">
        <v>120.0</v>
      </c>
      <c r="F212" s="1">
        <v>215.0</v>
      </c>
      <c r="G212" s="1">
        <v>0.0</v>
      </c>
      <c r="H212" s="1">
        <v>0.0</v>
      </c>
      <c r="I212" s="1">
        <v>170.0</v>
      </c>
      <c r="J212" s="1">
        <v>0.0</v>
      </c>
      <c r="K212" s="1">
        <v>0.0</v>
      </c>
      <c r="L212" s="1">
        <v>1.0</v>
      </c>
      <c r="M212" s="1">
        <v>0.0</v>
      </c>
      <c r="N212" s="1">
        <v>3.0</v>
      </c>
      <c r="O212" s="1">
        <v>0.0</v>
      </c>
    </row>
    <row r="213">
      <c r="B213" s="2">
        <v>38.0</v>
      </c>
      <c r="C213" s="1">
        <v>1.0</v>
      </c>
      <c r="D213" s="1">
        <v>1.0</v>
      </c>
      <c r="E213" s="1">
        <v>120.0</v>
      </c>
      <c r="F213" s="1">
        <v>231.0</v>
      </c>
      <c r="G213" s="1">
        <v>0.0</v>
      </c>
      <c r="H213" s="1">
        <v>0.0</v>
      </c>
      <c r="I213" s="1">
        <v>182.0</v>
      </c>
      <c r="J213" s="1">
        <v>1.0</v>
      </c>
      <c r="K213" s="1">
        <v>3.8</v>
      </c>
      <c r="L213" s="1">
        <v>2.0</v>
      </c>
      <c r="M213" s="1">
        <v>0.0</v>
      </c>
      <c r="N213" s="1">
        <v>7.0</v>
      </c>
      <c r="O213" s="1">
        <v>4.0</v>
      </c>
    </row>
    <row r="214">
      <c r="B214" s="2">
        <v>41.0</v>
      </c>
      <c r="C214" s="1">
        <v>1.0</v>
      </c>
      <c r="D214" s="1">
        <v>3.0</v>
      </c>
      <c r="E214" s="1">
        <v>130.0</v>
      </c>
      <c r="F214" s="1">
        <v>214.0</v>
      </c>
      <c r="G214" s="1">
        <v>0.0</v>
      </c>
      <c r="H214" s="1">
        <v>2.0</v>
      </c>
      <c r="I214" s="1">
        <v>168.0</v>
      </c>
      <c r="J214" s="1">
        <v>0.0</v>
      </c>
      <c r="K214" s="1">
        <v>2.0</v>
      </c>
      <c r="L214" s="1">
        <v>2.0</v>
      </c>
      <c r="M214" s="1">
        <v>0.0</v>
      </c>
      <c r="N214" s="1">
        <v>3.0</v>
      </c>
      <c r="O214" s="1">
        <v>0.0</v>
      </c>
    </row>
    <row r="215">
      <c r="B215" s="2">
        <v>66.0</v>
      </c>
      <c r="C215" s="1">
        <v>0.0</v>
      </c>
      <c r="D215" s="1">
        <v>4.0</v>
      </c>
      <c r="E215" s="1">
        <v>178.0</v>
      </c>
      <c r="F215" s="1">
        <v>228.0</v>
      </c>
      <c r="G215" s="1">
        <v>1.0</v>
      </c>
      <c r="H215" s="1">
        <v>0.0</v>
      </c>
      <c r="I215" s="1">
        <v>165.0</v>
      </c>
      <c r="J215" s="1">
        <v>1.0</v>
      </c>
      <c r="K215" s="1">
        <v>1.0</v>
      </c>
      <c r="L215" s="1">
        <v>2.0</v>
      </c>
      <c r="M215" s="1">
        <v>2.0</v>
      </c>
      <c r="N215" s="1">
        <v>7.0</v>
      </c>
      <c r="O215" s="1">
        <v>3.0</v>
      </c>
    </row>
    <row r="216">
      <c r="B216" s="2">
        <v>52.0</v>
      </c>
      <c r="C216" s="1">
        <v>1.0</v>
      </c>
      <c r="D216" s="1">
        <v>4.0</v>
      </c>
      <c r="E216" s="1">
        <v>112.0</v>
      </c>
      <c r="F216" s="1">
        <v>230.0</v>
      </c>
      <c r="G216" s="1">
        <v>0.0</v>
      </c>
      <c r="H216" s="1">
        <v>0.0</v>
      </c>
      <c r="I216" s="1">
        <v>160.0</v>
      </c>
      <c r="J216" s="1">
        <v>0.0</v>
      </c>
      <c r="K216" s="1">
        <v>0.0</v>
      </c>
      <c r="L216" s="1">
        <v>1.0</v>
      </c>
      <c r="M216" s="1">
        <v>1.0</v>
      </c>
      <c r="N216" s="1">
        <v>3.0</v>
      </c>
      <c r="O216" s="1">
        <v>1.0</v>
      </c>
    </row>
    <row r="217">
      <c r="B217" s="2">
        <v>56.0</v>
      </c>
      <c r="C217" s="1">
        <v>1.0</v>
      </c>
      <c r="D217" s="1">
        <v>1.0</v>
      </c>
      <c r="E217" s="1">
        <v>120.0</v>
      </c>
      <c r="F217" s="1">
        <v>193.0</v>
      </c>
      <c r="G217" s="1">
        <v>0.0</v>
      </c>
      <c r="H217" s="1">
        <v>2.0</v>
      </c>
      <c r="I217" s="1">
        <v>162.0</v>
      </c>
      <c r="J217" s="1">
        <v>0.0</v>
      </c>
      <c r="K217" s="1">
        <v>1.9</v>
      </c>
      <c r="L217" s="1">
        <v>2.0</v>
      </c>
      <c r="M217" s="1">
        <v>0.0</v>
      </c>
      <c r="N217" s="1">
        <v>7.0</v>
      </c>
      <c r="O217" s="1">
        <v>0.0</v>
      </c>
    </row>
    <row r="218">
      <c r="B218" s="2">
        <v>46.0</v>
      </c>
      <c r="C218" s="1">
        <v>0.0</v>
      </c>
      <c r="D218" s="1">
        <v>2.0</v>
      </c>
      <c r="E218" s="1">
        <v>105.0</v>
      </c>
      <c r="F218" s="1">
        <v>204.0</v>
      </c>
      <c r="G218" s="1">
        <v>0.0</v>
      </c>
      <c r="H218" s="1">
        <v>0.0</v>
      </c>
      <c r="I218" s="1">
        <v>172.0</v>
      </c>
      <c r="J218" s="1">
        <v>0.0</v>
      </c>
      <c r="K218" s="1">
        <v>0.0</v>
      </c>
      <c r="L218" s="1">
        <v>1.0</v>
      </c>
      <c r="M218" s="1">
        <v>0.0</v>
      </c>
      <c r="N218" s="1">
        <v>3.0</v>
      </c>
      <c r="O218" s="1">
        <v>0.0</v>
      </c>
    </row>
    <row r="219">
      <c r="B219" s="2">
        <v>46.0</v>
      </c>
      <c r="C219" s="1">
        <v>0.0</v>
      </c>
      <c r="D219" s="1">
        <v>4.0</v>
      </c>
      <c r="E219" s="1">
        <v>138.0</v>
      </c>
      <c r="F219" s="1">
        <v>243.0</v>
      </c>
      <c r="G219" s="1">
        <v>0.0</v>
      </c>
      <c r="H219" s="1">
        <v>2.0</v>
      </c>
      <c r="I219" s="1">
        <v>152.0</v>
      </c>
      <c r="J219" s="1">
        <v>1.0</v>
      </c>
      <c r="K219" s="1">
        <v>0.0</v>
      </c>
      <c r="L219" s="1">
        <v>2.0</v>
      </c>
      <c r="M219" s="1">
        <v>0.0</v>
      </c>
      <c r="N219" s="1">
        <v>3.0</v>
      </c>
      <c r="O219" s="1">
        <v>0.0</v>
      </c>
    </row>
    <row r="220">
      <c r="B220" s="2">
        <v>64.0</v>
      </c>
      <c r="C220" s="1">
        <v>0.0</v>
      </c>
      <c r="D220" s="1">
        <v>4.0</v>
      </c>
      <c r="E220" s="1">
        <v>130.0</v>
      </c>
      <c r="F220" s="1">
        <v>303.0</v>
      </c>
      <c r="G220" s="1">
        <v>0.0</v>
      </c>
      <c r="H220" s="1">
        <v>0.0</v>
      </c>
      <c r="I220" s="1">
        <v>122.0</v>
      </c>
      <c r="J220" s="1">
        <v>0.0</v>
      </c>
      <c r="K220" s="1">
        <v>2.0</v>
      </c>
      <c r="L220" s="1">
        <v>2.0</v>
      </c>
      <c r="M220" s="1">
        <v>2.0</v>
      </c>
      <c r="N220" s="1">
        <v>3.0</v>
      </c>
      <c r="O220" s="1">
        <v>0.0</v>
      </c>
    </row>
    <row r="221">
      <c r="B221" s="2">
        <v>59.0</v>
      </c>
      <c r="C221" s="1">
        <v>1.0</v>
      </c>
      <c r="D221" s="1">
        <v>4.0</v>
      </c>
      <c r="E221" s="1">
        <v>138.0</v>
      </c>
      <c r="F221" s="1">
        <v>271.0</v>
      </c>
      <c r="G221" s="1">
        <v>0.0</v>
      </c>
      <c r="H221" s="1">
        <v>2.0</v>
      </c>
      <c r="I221" s="1">
        <v>182.0</v>
      </c>
      <c r="J221" s="1">
        <v>0.0</v>
      </c>
      <c r="K221" s="1">
        <v>0.0</v>
      </c>
      <c r="L221" s="1">
        <v>1.0</v>
      </c>
      <c r="M221" s="1">
        <v>0.0</v>
      </c>
      <c r="N221" s="1">
        <v>3.0</v>
      </c>
      <c r="O221" s="1">
        <v>0.0</v>
      </c>
    </row>
    <row r="222">
      <c r="B222" s="2">
        <v>41.0</v>
      </c>
      <c r="C222" s="1">
        <v>0.0</v>
      </c>
      <c r="D222" s="1">
        <v>3.0</v>
      </c>
      <c r="E222" s="1">
        <v>112.0</v>
      </c>
      <c r="F222" s="1">
        <v>268.0</v>
      </c>
      <c r="G222" s="1">
        <v>0.0</v>
      </c>
      <c r="H222" s="1">
        <v>2.0</v>
      </c>
      <c r="I222" s="1">
        <v>172.0</v>
      </c>
      <c r="J222" s="1">
        <v>1.0</v>
      </c>
      <c r="K222" s="1">
        <v>0.0</v>
      </c>
      <c r="L222" s="1">
        <v>1.0</v>
      </c>
      <c r="M222" s="1">
        <v>0.0</v>
      </c>
      <c r="N222" s="1">
        <v>3.0</v>
      </c>
      <c r="O222" s="1">
        <v>0.0</v>
      </c>
    </row>
    <row r="223">
      <c r="B223" s="2">
        <v>54.0</v>
      </c>
      <c r="C223" s="1">
        <v>0.0</v>
      </c>
      <c r="D223" s="1">
        <v>3.0</v>
      </c>
      <c r="E223" s="1">
        <v>108.0</v>
      </c>
      <c r="F223" s="1">
        <v>267.0</v>
      </c>
      <c r="G223" s="1">
        <v>0.0</v>
      </c>
      <c r="H223" s="1">
        <v>2.0</v>
      </c>
      <c r="I223" s="1">
        <v>167.0</v>
      </c>
      <c r="J223" s="1">
        <v>0.0</v>
      </c>
      <c r="K223" s="1">
        <v>0.0</v>
      </c>
      <c r="L223" s="1">
        <v>1.0</v>
      </c>
      <c r="M223" s="1">
        <v>0.0</v>
      </c>
      <c r="N223" s="1">
        <v>3.0</v>
      </c>
      <c r="O223" s="1">
        <v>0.0</v>
      </c>
    </row>
    <row r="224">
      <c r="B224" s="2">
        <v>39.0</v>
      </c>
      <c r="C224" s="1">
        <v>0.0</v>
      </c>
      <c r="D224" s="1">
        <v>3.0</v>
      </c>
      <c r="E224" s="1">
        <v>94.0</v>
      </c>
      <c r="F224" s="1">
        <v>199.0</v>
      </c>
      <c r="G224" s="1">
        <v>0.0</v>
      </c>
      <c r="H224" s="1">
        <v>0.0</v>
      </c>
      <c r="I224" s="1">
        <v>179.0</v>
      </c>
      <c r="J224" s="1">
        <v>0.0</v>
      </c>
      <c r="K224" s="1">
        <v>0.0</v>
      </c>
      <c r="L224" s="1">
        <v>1.0</v>
      </c>
      <c r="M224" s="1">
        <v>0.0</v>
      </c>
      <c r="N224" s="1">
        <v>3.0</v>
      </c>
      <c r="O224" s="1">
        <v>0.0</v>
      </c>
    </row>
    <row r="225">
      <c r="B225" s="2">
        <v>53.0</v>
      </c>
      <c r="C225" s="1">
        <v>1.0</v>
      </c>
      <c r="D225" s="1">
        <v>4.0</v>
      </c>
      <c r="E225" s="1">
        <v>123.0</v>
      </c>
      <c r="F225" s="1">
        <v>282.0</v>
      </c>
      <c r="G225" s="1">
        <v>0.0</v>
      </c>
      <c r="H225" s="1">
        <v>0.0</v>
      </c>
      <c r="I225" s="1">
        <v>95.0</v>
      </c>
      <c r="J225" s="1">
        <v>1.0</v>
      </c>
      <c r="K225" s="1">
        <v>2.0</v>
      </c>
      <c r="L225" s="1">
        <v>2.0</v>
      </c>
      <c r="M225" s="1">
        <v>2.0</v>
      </c>
      <c r="N225" s="1">
        <v>7.0</v>
      </c>
      <c r="O225" s="1">
        <v>3.0</v>
      </c>
    </row>
    <row r="226">
      <c r="B226" s="2">
        <v>63.0</v>
      </c>
      <c r="C226" s="1">
        <v>0.0</v>
      </c>
      <c r="D226" s="1">
        <v>4.0</v>
      </c>
      <c r="E226" s="1">
        <v>108.0</v>
      </c>
      <c r="F226" s="1">
        <v>269.0</v>
      </c>
      <c r="G226" s="1">
        <v>0.0</v>
      </c>
      <c r="H226" s="1">
        <v>0.0</v>
      </c>
      <c r="I226" s="1">
        <v>169.0</v>
      </c>
      <c r="J226" s="1">
        <v>1.0</v>
      </c>
      <c r="K226" s="1">
        <v>1.8</v>
      </c>
      <c r="L226" s="1">
        <v>2.0</v>
      </c>
      <c r="M226" s="1">
        <v>2.0</v>
      </c>
      <c r="N226" s="1">
        <v>3.0</v>
      </c>
      <c r="O226" s="1">
        <v>1.0</v>
      </c>
    </row>
    <row r="227">
      <c r="B227" s="2">
        <v>34.0</v>
      </c>
      <c r="C227" s="1">
        <v>0.0</v>
      </c>
      <c r="D227" s="1">
        <v>2.0</v>
      </c>
      <c r="E227" s="1">
        <v>118.0</v>
      </c>
      <c r="F227" s="1">
        <v>210.0</v>
      </c>
      <c r="G227" s="1">
        <v>0.0</v>
      </c>
      <c r="H227" s="1">
        <v>0.0</v>
      </c>
      <c r="I227" s="1">
        <v>192.0</v>
      </c>
      <c r="J227" s="1">
        <v>0.0</v>
      </c>
      <c r="K227" s="1">
        <v>0.7</v>
      </c>
      <c r="L227" s="1">
        <v>1.0</v>
      </c>
      <c r="M227" s="1">
        <v>0.0</v>
      </c>
      <c r="N227" s="1">
        <v>3.0</v>
      </c>
      <c r="O227" s="1">
        <v>0.0</v>
      </c>
    </row>
    <row r="228">
      <c r="B228" s="2">
        <v>47.0</v>
      </c>
      <c r="C228" s="1">
        <v>1.0</v>
      </c>
      <c r="D228" s="1">
        <v>4.0</v>
      </c>
      <c r="E228" s="1">
        <v>112.0</v>
      </c>
      <c r="F228" s="1">
        <v>204.0</v>
      </c>
      <c r="G228" s="1">
        <v>0.0</v>
      </c>
      <c r="H228" s="1">
        <v>0.0</v>
      </c>
      <c r="I228" s="1">
        <v>143.0</v>
      </c>
      <c r="J228" s="1">
        <v>0.0</v>
      </c>
      <c r="K228" s="1">
        <v>0.1</v>
      </c>
      <c r="L228" s="1">
        <v>1.0</v>
      </c>
      <c r="M228" s="1">
        <v>0.0</v>
      </c>
      <c r="N228" s="1">
        <v>3.0</v>
      </c>
      <c r="O228" s="1">
        <v>0.0</v>
      </c>
    </row>
    <row r="229">
      <c r="B229" s="2">
        <v>67.0</v>
      </c>
      <c r="C229" s="1">
        <v>0.0</v>
      </c>
      <c r="D229" s="1">
        <v>3.0</v>
      </c>
      <c r="E229" s="1">
        <v>152.0</v>
      </c>
      <c r="F229" s="1">
        <v>277.0</v>
      </c>
      <c r="G229" s="1">
        <v>0.0</v>
      </c>
      <c r="H229" s="1">
        <v>0.0</v>
      </c>
      <c r="I229" s="1">
        <v>172.0</v>
      </c>
      <c r="J229" s="1">
        <v>0.0</v>
      </c>
      <c r="K229" s="1">
        <v>0.0</v>
      </c>
      <c r="L229" s="1">
        <v>1.0</v>
      </c>
      <c r="M229" s="1">
        <v>1.0</v>
      </c>
      <c r="N229" s="1">
        <v>3.0</v>
      </c>
      <c r="O229" s="1">
        <v>0.0</v>
      </c>
    </row>
    <row r="230">
      <c r="B230" s="2">
        <v>54.0</v>
      </c>
      <c r="C230" s="1">
        <v>1.0</v>
      </c>
      <c r="D230" s="1">
        <v>4.0</v>
      </c>
      <c r="E230" s="1">
        <v>110.0</v>
      </c>
      <c r="F230" s="1">
        <v>206.0</v>
      </c>
      <c r="G230" s="1">
        <v>0.0</v>
      </c>
      <c r="H230" s="1">
        <v>2.0</v>
      </c>
      <c r="I230" s="1">
        <v>108.0</v>
      </c>
      <c r="J230" s="1">
        <v>1.0</v>
      </c>
      <c r="K230" s="1">
        <v>0.0</v>
      </c>
      <c r="L230" s="1">
        <v>2.0</v>
      </c>
      <c r="M230" s="1">
        <v>1.0</v>
      </c>
      <c r="N230" s="1">
        <v>3.0</v>
      </c>
      <c r="O230" s="1">
        <v>3.0</v>
      </c>
    </row>
    <row r="231">
      <c r="B231" s="2">
        <v>66.0</v>
      </c>
      <c r="C231" s="1">
        <v>1.0</v>
      </c>
      <c r="D231" s="1">
        <v>4.0</v>
      </c>
      <c r="E231" s="1">
        <v>112.0</v>
      </c>
      <c r="F231" s="1">
        <v>212.0</v>
      </c>
      <c r="G231" s="1">
        <v>0.0</v>
      </c>
      <c r="H231" s="1">
        <v>2.0</v>
      </c>
      <c r="I231" s="1">
        <v>132.0</v>
      </c>
      <c r="J231" s="1">
        <v>1.0</v>
      </c>
      <c r="K231" s="1">
        <v>0.1</v>
      </c>
      <c r="L231" s="1">
        <v>1.0</v>
      </c>
      <c r="M231" s="1">
        <v>1.0</v>
      </c>
      <c r="N231" s="1">
        <v>3.0</v>
      </c>
      <c r="O231" s="1">
        <v>2.0</v>
      </c>
    </row>
    <row r="232">
      <c r="B232" s="2">
        <v>52.0</v>
      </c>
      <c r="C232" s="1">
        <v>0.0</v>
      </c>
      <c r="D232" s="1">
        <v>3.0</v>
      </c>
      <c r="E232" s="1">
        <v>136.0</v>
      </c>
      <c r="F232" s="1">
        <v>196.0</v>
      </c>
      <c r="G232" s="1">
        <v>0.0</v>
      </c>
      <c r="H232" s="1">
        <v>2.0</v>
      </c>
      <c r="I232" s="1">
        <v>169.0</v>
      </c>
      <c r="J232" s="1">
        <v>0.0</v>
      </c>
      <c r="K232" s="1">
        <v>0.1</v>
      </c>
      <c r="L232" s="1">
        <v>2.0</v>
      </c>
      <c r="M232" s="1">
        <v>0.0</v>
      </c>
      <c r="N232" s="1">
        <v>3.0</v>
      </c>
      <c r="O232" s="1">
        <v>0.0</v>
      </c>
    </row>
    <row r="233">
      <c r="B233" s="2">
        <v>55.0</v>
      </c>
      <c r="C233" s="1">
        <v>0.0</v>
      </c>
      <c r="D233" s="1">
        <v>4.0</v>
      </c>
      <c r="E233" s="1">
        <v>180.0</v>
      </c>
      <c r="F233" s="1">
        <v>327.0</v>
      </c>
      <c r="G233" s="1">
        <v>0.0</v>
      </c>
      <c r="H233" s="1">
        <v>1.0</v>
      </c>
      <c r="I233" s="1">
        <v>117.0</v>
      </c>
      <c r="J233" s="1">
        <v>1.0</v>
      </c>
      <c r="K233" s="1">
        <v>3.4</v>
      </c>
      <c r="L233" s="1">
        <v>2.0</v>
      </c>
      <c r="M233" s="1">
        <v>0.0</v>
      </c>
      <c r="N233" s="1">
        <v>3.0</v>
      </c>
      <c r="O233" s="1">
        <v>2.0</v>
      </c>
    </row>
    <row r="234">
      <c r="B234" s="2">
        <v>49.0</v>
      </c>
      <c r="C234" s="1">
        <v>1.0</v>
      </c>
      <c r="D234" s="1">
        <v>3.0</v>
      </c>
      <c r="E234" s="1">
        <v>118.0</v>
      </c>
      <c r="F234" s="1">
        <v>149.0</v>
      </c>
      <c r="G234" s="1">
        <v>0.0</v>
      </c>
      <c r="H234" s="1">
        <v>2.0</v>
      </c>
      <c r="I234" s="1">
        <v>126.0</v>
      </c>
      <c r="J234" s="1">
        <v>0.0</v>
      </c>
      <c r="K234" s="1">
        <v>0.8</v>
      </c>
      <c r="L234" s="1">
        <v>1.0</v>
      </c>
      <c r="M234" s="1">
        <v>3.0</v>
      </c>
      <c r="N234" s="1">
        <v>3.0</v>
      </c>
      <c r="O234" s="1">
        <v>1.0</v>
      </c>
    </row>
    <row r="235">
      <c r="B235" s="2">
        <v>74.0</v>
      </c>
      <c r="C235" s="1">
        <v>0.0</v>
      </c>
      <c r="D235" s="1">
        <v>2.0</v>
      </c>
      <c r="E235" s="1">
        <v>120.0</v>
      </c>
      <c r="F235" s="1">
        <v>269.0</v>
      </c>
      <c r="G235" s="1">
        <v>0.0</v>
      </c>
      <c r="H235" s="1">
        <v>2.0</v>
      </c>
      <c r="I235" s="1">
        <v>121.0</v>
      </c>
      <c r="J235" s="1">
        <v>1.0</v>
      </c>
      <c r="K235" s="1">
        <v>0.2</v>
      </c>
      <c r="L235" s="1">
        <v>1.0</v>
      </c>
      <c r="M235" s="1">
        <v>1.0</v>
      </c>
      <c r="N235" s="1">
        <v>3.0</v>
      </c>
      <c r="O235" s="1">
        <v>0.0</v>
      </c>
    </row>
    <row r="236">
      <c r="B236" s="2">
        <v>54.0</v>
      </c>
      <c r="C236" s="1">
        <v>0.0</v>
      </c>
      <c r="D236" s="1">
        <v>3.0</v>
      </c>
      <c r="E236" s="1">
        <v>160.0</v>
      </c>
      <c r="F236" s="1">
        <v>201.0</v>
      </c>
      <c r="G236" s="1">
        <v>0.0</v>
      </c>
      <c r="H236" s="1">
        <v>0.0</v>
      </c>
      <c r="I236" s="1">
        <v>163.0</v>
      </c>
      <c r="J236" s="1">
        <v>0.0</v>
      </c>
      <c r="K236" s="1">
        <v>0.0</v>
      </c>
      <c r="L236" s="1">
        <v>1.0</v>
      </c>
      <c r="M236" s="1">
        <v>1.0</v>
      </c>
      <c r="N236" s="1">
        <v>3.0</v>
      </c>
      <c r="O236" s="1">
        <v>0.0</v>
      </c>
    </row>
    <row r="237">
      <c r="B237" s="2">
        <v>54.0</v>
      </c>
      <c r="C237" s="1">
        <v>1.0</v>
      </c>
      <c r="D237" s="1">
        <v>4.0</v>
      </c>
      <c r="E237" s="1">
        <v>122.0</v>
      </c>
      <c r="F237" s="1">
        <v>286.0</v>
      </c>
      <c r="G237" s="1">
        <v>0.0</v>
      </c>
      <c r="H237" s="1">
        <v>2.0</v>
      </c>
      <c r="I237" s="1">
        <v>116.0</v>
      </c>
      <c r="J237" s="1">
        <v>1.0</v>
      </c>
      <c r="K237" s="1">
        <v>3.2</v>
      </c>
      <c r="L237" s="1">
        <v>2.0</v>
      </c>
      <c r="M237" s="1">
        <v>2.0</v>
      </c>
      <c r="N237" s="1">
        <v>3.0</v>
      </c>
      <c r="O237" s="1">
        <v>3.0</v>
      </c>
    </row>
    <row r="238">
      <c r="B238" s="2">
        <v>56.0</v>
      </c>
      <c r="C238" s="1">
        <v>1.0</v>
      </c>
      <c r="D238" s="1">
        <v>4.0</v>
      </c>
      <c r="E238" s="1">
        <v>130.0</v>
      </c>
      <c r="F238" s="1">
        <v>283.0</v>
      </c>
      <c r="G238" s="1">
        <v>1.0</v>
      </c>
      <c r="H238" s="1">
        <v>2.0</v>
      </c>
      <c r="I238" s="1">
        <v>103.0</v>
      </c>
      <c r="J238" s="1">
        <v>1.0</v>
      </c>
      <c r="K238" s="1">
        <v>1.6</v>
      </c>
      <c r="L238" s="1">
        <v>3.0</v>
      </c>
      <c r="M238" s="1">
        <v>0.0</v>
      </c>
      <c r="N238" s="1">
        <v>7.0</v>
      </c>
      <c r="O238" s="1">
        <v>2.0</v>
      </c>
    </row>
    <row r="239">
      <c r="B239" s="2">
        <v>46.0</v>
      </c>
      <c r="C239" s="1">
        <v>1.0</v>
      </c>
      <c r="D239" s="1">
        <v>4.0</v>
      </c>
      <c r="E239" s="1">
        <v>120.0</v>
      </c>
      <c r="F239" s="1">
        <v>249.0</v>
      </c>
      <c r="G239" s="1">
        <v>0.0</v>
      </c>
      <c r="H239" s="1">
        <v>2.0</v>
      </c>
      <c r="I239" s="1">
        <v>144.0</v>
      </c>
      <c r="J239" s="1">
        <v>0.0</v>
      </c>
      <c r="K239" s="1">
        <v>0.8</v>
      </c>
      <c r="L239" s="1">
        <v>1.0</v>
      </c>
      <c r="M239" s="1">
        <v>0.0</v>
      </c>
      <c r="N239" s="1">
        <v>7.0</v>
      </c>
      <c r="O239" s="1">
        <v>1.0</v>
      </c>
    </row>
    <row r="240">
      <c r="B240" s="2">
        <v>49.0</v>
      </c>
      <c r="C240" s="1">
        <v>0.0</v>
      </c>
      <c r="D240" s="1">
        <v>2.0</v>
      </c>
      <c r="E240" s="1">
        <v>134.0</v>
      </c>
      <c r="F240" s="1">
        <v>271.0</v>
      </c>
      <c r="G240" s="1">
        <v>0.0</v>
      </c>
      <c r="H240" s="1">
        <v>0.0</v>
      </c>
      <c r="I240" s="1">
        <v>162.0</v>
      </c>
      <c r="J240" s="1">
        <v>0.0</v>
      </c>
      <c r="K240" s="1">
        <v>0.0</v>
      </c>
      <c r="L240" s="1">
        <v>2.0</v>
      </c>
      <c r="M240" s="1">
        <v>0.0</v>
      </c>
      <c r="N240" s="1">
        <v>3.0</v>
      </c>
      <c r="O240" s="1">
        <v>0.0</v>
      </c>
    </row>
    <row r="241">
      <c r="B241" s="2">
        <v>42.0</v>
      </c>
      <c r="C241" s="1">
        <v>1.0</v>
      </c>
      <c r="D241" s="1">
        <v>2.0</v>
      </c>
      <c r="E241" s="1">
        <v>120.0</v>
      </c>
      <c r="F241" s="1">
        <v>295.0</v>
      </c>
      <c r="G241" s="1">
        <v>0.0</v>
      </c>
      <c r="H241" s="1">
        <v>0.0</v>
      </c>
      <c r="I241" s="1">
        <v>162.0</v>
      </c>
      <c r="J241" s="1">
        <v>0.0</v>
      </c>
      <c r="K241" s="1">
        <v>0.0</v>
      </c>
      <c r="L241" s="1">
        <v>1.0</v>
      </c>
      <c r="M241" s="1">
        <v>0.0</v>
      </c>
      <c r="N241" s="1">
        <v>3.0</v>
      </c>
      <c r="O241" s="1">
        <v>0.0</v>
      </c>
    </row>
    <row r="242">
      <c r="B242" s="2">
        <v>41.0</v>
      </c>
      <c r="C242" s="1">
        <v>1.0</v>
      </c>
      <c r="D242" s="1">
        <v>2.0</v>
      </c>
      <c r="E242" s="1">
        <v>110.0</v>
      </c>
      <c r="F242" s="1">
        <v>235.0</v>
      </c>
      <c r="G242" s="1">
        <v>0.0</v>
      </c>
      <c r="H242" s="1">
        <v>0.0</v>
      </c>
      <c r="I242" s="1">
        <v>153.0</v>
      </c>
      <c r="J242" s="1">
        <v>0.0</v>
      </c>
      <c r="K242" s="1">
        <v>0.0</v>
      </c>
      <c r="L242" s="1">
        <v>1.0</v>
      </c>
      <c r="M242" s="1">
        <v>0.0</v>
      </c>
      <c r="N242" s="1">
        <v>3.0</v>
      </c>
      <c r="O242" s="1">
        <v>0.0</v>
      </c>
    </row>
    <row r="243">
      <c r="B243" s="2">
        <v>41.0</v>
      </c>
      <c r="C243" s="1">
        <v>0.0</v>
      </c>
      <c r="D243" s="1">
        <v>2.0</v>
      </c>
      <c r="E243" s="1">
        <v>126.0</v>
      </c>
      <c r="F243" s="1">
        <v>306.0</v>
      </c>
      <c r="G243" s="1">
        <v>0.0</v>
      </c>
      <c r="H243" s="1">
        <v>0.0</v>
      </c>
      <c r="I243" s="1">
        <v>163.0</v>
      </c>
      <c r="J243" s="1">
        <v>0.0</v>
      </c>
      <c r="K243" s="1">
        <v>0.0</v>
      </c>
      <c r="L243" s="1">
        <v>1.0</v>
      </c>
      <c r="M243" s="1">
        <v>0.0</v>
      </c>
      <c r="N243" s="1">
        <v>3.0</v>
      </c>
      <c r="O243" s="1">
        <v>0.0</v>
      </c>
    </row>
    <row r="244">
      <c r="B244" s="2">
        <v>49.0</v>
      </c>
      <c r="C244" s="1">
        <v>0.0</v>
      </c>
      <c r="D244" s="1">
        <v>4.0</v>
      </c>
      <c r="E244" s="1">
        <v>130.0</v>
      </c>
      <c r="F244" s="1">
        <v>269.0</v>
      </c>
      <c r="G244" s="1">
        <v>0.0</v>
      </c>
      <c r="H244" s="1">
        <v>0.0</v>
      </c>
      <c r="I244" s="1">
        <v>163.0</v>
      </c>
      <c r="J244" s="1">
        <v>0.0</v>
      </c>
      <c r="K244" s="1">
        <v>0.0</v>
      </c>
      <c r="L244" s="1">
        <v>1.0</v>
      </c>
      <c r="M244" s="1">
        <v>0.0</v>
      </c>
      <c r="N244" s="1">
        <v>3.0</v>
      </c>
      <c r="O244" s="1">
        <v>0.0</v>
      </c>
    </row>
    <row r="245">
      <c r="B245" s="2">
        <v>61.0</v>
      </c>
      <c r="C245" s="1">
        <v>1.0</v>
      </c>
      <c r="D245" s="1">
        <v>1.0</v>
      </c>
      <c r="E245" s="1">
        <v>134.0</v>
      </c>
      <c r="F245" s="1">
        <v>234.0</v>
      </c>
      <c r="G245" s="1">
        <v>0.0</v>
      </c>
      <c r="H245" s="1">
        <v>0.0</v>
      </c>
      <c r="I245" s="1">
        <v>145.0</v>
      </c>
      <c r="J245" s="1">
        <v>0.0</v>
      </c>
      <c r="K245" s="1">
        <v>2.6</v>
      </c>
      <c r="L245" s="1">
        <v>2.0</v>
      </c>
      <c r="M245" s="1">
        <v>2.0</v>
      </c>
      <c r="N245" s="1">
        <v>3.0</v>
      </c>
      <c r="O245" s="1">
        <v>2.0</v>
      </c>
    </row>
    <row r="246">
      <c r="B246" s="2">
        <v>60.0</v>
      </c>
      <c r="C246" s="1">
        <v>0.0</v>
      </c>
      <c r="D246" s="1">
        <v>3.0</v>
      </c>
      <c r="E246" s="1">
        <v>120.0</v>
      </c>
      <c r="F246" s="1">
        <v>178.0</v>
      </c>
      <c r="G246" s="1">
        <v>1.0</v>
      </c>
      <c r="H246" s="1">
        <v>0.0</v>
      </c>
      <c r="I246" s="1">
        <v>96.0</v>
      </c>
      <c r="J246" s="1">
        <v>0.0</v>
      </c>
      <c r="K246" s="1">
        <v>0.0</v>
      </c>
      <c r="L246" s="1">
        <v>1.0</v>
      </c>
      <c r="M246" s="1">
        <v>0.0</v>
      </c>
      <c r="N246" s="1">
        <v>3.0</v>
      </c>
      <c r="O246" s="1">
        <v>0.0</v>
      </c>
    </row>
    <row r="247">
      <c r="B247" s="2">
        <v>67.0</v>
      </c>
      <c r="C247" s="1">
        <v>1.0</v>
      </c>
      <c r="D247" s="1">
        <v>4.0</v>
      </c>
      <c r="E247" s="1">
        <v>120.0</v>
      </c>
      <c r="F247" s="1">
        <v>237.0</v>
      </c>
      <c r="G247" s="1">
        <v>0.0</v>
      </c>
      <c r="H247" s="1">
        <v>0.0</v>
      </c>
      <c r="I247" s="1">
        <v>71.0</v>
      </c>
      <c r="J247" s="1">
        <v>0.0</v>
      </c>
      <c r="K247" s="1">
        <v>1.0</v>
      </c>
      <c r="L247" s="1">
        <v>2.0</v>
      </c>
      <c r="M247" s="1">
        <v>0.0</v>
      </c>
      <c r="N247" s="1">
        <v>3.0</v>
      </c>
      <c r="O247" s="1">
        <v>2.0</v>
      </c>
    </row>
    <row r="248">
      <c r="B248" s="2">
        <v>58.0</v>
      </c>
      <c r="C248" s="1">
        <v>1.0</v>
      </c>
      <c r="D248" s="1">
        <v>4.0</v>
      </c>
      <c r="E248" s="1">
        <v>100.0</v>
      </c>
      <c r="F248" s="1">
        <v>234.0</v>
      </c>
      <c r="G248" s="1">
        <v>0.0</v>
      </c>
      <c r="H248" s="1">
        <v>0.0</v>
      </c>
      <c r="I248" s="1">
        <v>156.0</v>
      </c>
      <c r="J248" s="1">
        <v>0.0</v>
      </c>
      <c r="K248" s="1">
        <v>0.1</v>
      </c>
      <c r="L248" s="1">
        <v>1.0</v>
      </c>
      <c r="M248" s="1">
        <v>1.0</v>
      </c>
      <c r="N248" s="1">
        <v>7.0</v>
      </c>
      <c r="O248" s="1">
        <v>2.0</v>
      </c>
    </row>
    <row r="249">
      <c r="B249" s="2">
        <v>47.0</v>
      </c>
      <c r="C249" s="1">
        <v>1.0</v>
      </c>
      <c r="D249" s="1">
        <v>4.0</v>
      </c>
      <c r="E249" s="1">
        <v>110.0</v>
      </c>
      <c r="F249" s="1">
        <v>275.0</v>
      </c>
      <c r="G249" s="1">
        <v>0.0</v>
      </c>
      <c r="H249" s="1">
        <v>2.0</v>
      </c>
      <c r="I249" s="1">
        <v>118.0</v>
      </c>
      <c r="J249" s="1">
        <v>1.0</v>
      </c>
      <c r="K249" s="1">
        <v>1.0</v>
      </c>
      <c r="L249" s="1">
        <v>2.0</v>
      </c>
      <c r="M249" s="1">
        <v>1.0</v>
      </c>
      <c r="N249" s="1">
        <v>3.0</v>
      </c>
      <c r="O249" s="1">
        <v>1.0</v>
      </c>
    </row>
    <row r="250">
      <c r="B250" s="2">
        <v>52.0</v>
      </c>
      <c r="C250" s="1">
        <v>1.0</v>
      </c>
      <c r="D250" s="1">
        <v>4.0</v>
      </c>
      <c r="E250" s="1">
        <v>125.0</v>
      </c>
      <c r="F250" s="1">
        <v>212.0</v>
      </c>
      <c r="G250" s="1">
        <v>0.0</v>
      </c>
      <c r="H250" s="1">
        <v>0.0</v>
      </c>
      <c r="I250" s="1">
        <v>168.0</v>
      </c>
      <c r="J250" s="1">
        <v>0.0</v>
      </c>
      <c r="K250" s="1">
        <v>1.0</v>
      </c>
      <c r="L250" s="1">
        <v>1.0</v>
      </c>
      <c r="M250" s="1">
        <v>2.0</v>
      </c>
      <c r="N250" s="1">
        <v>7.0</v>
      </c>
      <c r="O250" s="1">
        <v>3.0</v>
      </c>
    </row>
    <row r="251">
      <c r="B251" s="2">
        <v>62.0</v>
      </c>
      <c r="C251" s="1">
        <v>1.0</v>
      </c>
      <c r="D251" s="1">
        <v>2.0</v>
      </c>
      <c r="E251" s="1">
        <v>128.0</v>
      </c>
      <c r="F251" s="1">
        <v>208.0</v>
      </c>
      <c r="G251" s="1">
        <v>1.0</v>
      </c>
      <c r="H251" s="1">
        <v>2.0</v>
      </c>
      <c r="I251" s="1">
        <v>140.0</v>
      </c>
      <c r="J251" s="1">
        <v>0.0</v>
      </c>
      <c r="K251" s="1">
        <v>0.0</v>
      </c>
      <c r="L251" s="1">
        <v>1.0</v>
      </c>
      <c r="M251" s="1">
        <v>0.0</v>
      </c>
      <c r="N251" s="1">
        <v>3.0</v>
      </c>
      <c r="O251" s="1">
        <v>0.0</v>
      </c>
    </row>
    <row r="252">
      <c r="B252" s="2">
        <v>57.0</v>
      </c>
      <c r="C252" s="1">
        <v>1.0</v>
      </c>
      <c r="D252" s="1">
        <v>4.0</v>
      </c>
      <c r="E252" s="1">
        <v>110.0</v>
      </c>
      <c r="F252" s="1">
        <v>201.0</v>
      </c>
      <c r="G252" s="1">
        <v>0.0</v>
      </c>
      <c r="H252" s="1">
        <v>0.0</v>
      </c>
      <c r="I252" s="1">
        <v>126.0</v>
      </c>
      <c r="J252" s="1">
        <v>1.0</v>
      </c>
      <c r="K252" s="1">
        <v>1.5</v>
      </c>
      <c r="L252" s="1">
        <v>2.0</v>
      </c>
      <c r="M252" s="1">
        <v>0.0</v>
      </c>
      <c r="N252" s="1">
        <v>6.0</v>
      </c>
      <c r="O252" s="1">
        <v>0.0</v>
      </c>
    </row>
    <row r="253">
      <c r="B253" s="2">
        <v>58.0</v>
      </c>
      <c r="C253" s="1">
        <v>1.0</v>
      </c>
      <c r="D253" s="1">
        <v>4.0</v>
      </c>
      <c r="E253" s="1">
        <v>146.0</v>
      </c>
      <c r="F253" s="1">
        <v>218.0</v>
      </c>
      <c r="G253" s="1">
        <v>0.0</v>
      </c>
      <c r="H253" s="1">
        <v>0.0</v>
      </c>
      <c r="I253" s="1">
        <v>105.0</v>
      </c>
      <c r="J253" s="1">
        <v>0.0</v>
      </c>
      <c r="K253" s="1">
        <v>2.0</v>
      </c>
      <c r="L253" s="1">
        <v>2.0</v>
      </c>
      <c r="M253" s="1">
        <v>1.0</v>
      </c>
      <c r="N253" s="1">
        <v>7.0</v>
      </c>
      <c r="O253" s="1">
        <v>1.0</v>
      </c>
    </row>
    <row r="254">
      <c r="B254" s="2">
        <v>64.0</v>
      </c>
      <c r="C254" s="1">
        <v>1.0</v>
      </c>
      <c r="D254" s="1">
        <v>4.0</v>
      </c>
      <c r="E254" s="1">
        <v>128.0</v>
      </c>
      <c r="F254" s="1">
        <v>263.0</v>
      </c>
      <c r="G254" s="1">
        <v>0.0</v>
      </c>
      <c r="H254" s="1">
        <v>0.0</v>
      </c>
      <c r="I254" s="1">
        <v>105.0</v>
      </c>
      <c r="J254" s="1">
        <v>1.0</v>
      </c>
      <c r="K254" s="1">
        <v>0.2</v>
      </c>
      <c r="L254" s="1">
        <v>2.0</v>
      </c>
      <c r="M254" s="1">
        <v>1.0</v>
      </c>
      <c r="N254" s="1">
        <v>7.0</v>
      </c>
      <c r="O254" s="1">
        <v>0.0</v>
      </c>
    </row>
    <row r="255">
      <c r="B255" s="2">
        <v>51.0</v>
      </c>
      <c r="C255" s="1">
        <v>0.0</v>
      </c>
      <c r="D255" s="1">
        <v>3.0</v>
      </c>
      <c r="E255" s="1">
        <v>120.0</v>
      </c>
      <c r="F255" s="1">
        <v>295.0</v>
      </c>
      <c r="G255" s="1">
        <v>0.0</v>
      </c>
      <c r="H255" s="1">
        <v>2.0</v>
      </c>
      <c r="I255" s="1">
        <v>157.0</v>
      </c>
      <c r="J255" s="1">
        <v>0.0</v>
      </c>
      <c r="K255" s="1">
        <v>0.6</v>
      </c>
      <c r="L255" s="1">
        <v>1.0</v>
      </c>
      <c r="M255" s="1">
        <v>0.0</v>
      </c>
      <c r="N255" s="1">
        <v>3.0</v>
      </c>
      <c r="O255" s="1">
        <v>0.0</v>
      </c>
    </row>
    <row r="256">
      <c r="B256" s="2">
        <v>43.0</v>
      </c>
      <c r="C256" s="1">
        <v>1.0</v>
      </c>
      <c r="D256" s="1">
        <v>4.0</v>
      </c>
      <c r="E256" s="1">
        <v>115.0</v>
      </c>
      <c r="F256" s="1">
        <v>303.0</v>
      </c>
      <c r="G256" s="1">
        <v>0.0</v>
      </c>
      <c r="H256" s="1">
        <v>0.0</v>
      </c>
      <c r="I256" s="1">
        <v>181.0</v>
      </c>
      <c r="J256" s="1">
        <v>0.0</v>
      </c>
      <c r="K256" s="1">
        <v>1.2</v>
      </c>
      <c r="L256" s="1">
        <v>2.0</v>
      </c>
      <c r="M256" s="1">
        <v>0.0</v>
      </c>
      <c r="N256" s="1">
        <v>3.0</v>
      </c>
      <c r="O256" s="1">
        <v>0.0</v>
      </c>
    </row>
    <row r="257">
      <c r="B257" s="2">
        <v>42.0</v>
      </c>
      <c r="C257" s="1">
        <v>0.0</v>
      </c>
      <c r="D257" s="1">
        <v>3.0</v>
      </c>
      <c r="E257" s="1">
        <v>120.0</v>
      </c>
      <c r="F257" s="1">
        <v>209.0</v>
      </c>
      <c r="G257" s="1">
        <v>0.0</v>
      </c>
      <c r="H257" s="1">
        <v>0.0</v>
      </c>
      <c r="I257" s="1">
        <v>173.0</v>
      </c>
      <c r="J257" s="1">
        <v>0.0</v>
      </c>
      <c r="K257" s="1">
        <v>0.0</v>
      </c>
      <c r="L257" s="1">
        <v>2.0</v>
      </c>
      <c r="M257" s="1">
        <v>0.0</v>
      </c>
      <c r="N257" s="1">
        <v>3.0</v>
      </c>
      <c r="O257" s="1">
        <v>0.0</v>
      </c>
    </row>
    <row r="258">
      <c r="B258" s="2">
        <v>67.0</v>
      </c>
      <c r="C258" s="1">
        <v>0.0</v>
      </c>
      <c r="D258" s="1">
        <v>4.0</v>
      </c>
      <c r="E258" s="1">
        <v>106.0</v>
      </c>
      <c r="F258" s="1">
        <v>223.0</v>
      </c>
      <c r="G258" s="1">
        <v>0.0</v>
      </c>
      <c r="H258" s="1">
        <v>0.0</v>
      </c>
      <c r="I258" s="1">
        <v>142.0</v>
      </c>
      <c r="J258" s="1">
        <v>0.0</v>
      </c>
      <c r="K258" s="1">
        <v>0.3</v>
      </c>
      <c r="L258" s="1">
        <v>1.0</v>
      </c>
      <c r="M258" s="1">
        <v>2.0</v>
      </c>
      <c r="N258" s="1">
        <v>3.0</v>
      </c>
      <c r="O258" s="1">
        <v>0.0</v>
      </c>
    </row>
    <row r="259">
      <c r="B259" s="2">
        <v>76.0</v>
      </c>
      <c r="C259" s="1">
        <v>0.0</v>
      </c>
      <c r="D259" s="1">
        <v>3.0</v>
      </c>
      <c r="E259" s="1">
        <v>140.0</v>
      </c>
      <c r="F259" s="1">
        <v>197.0</v>
      </c>
      <c r="G259" s="1">
        <v>0.0</v>
      </c>
      <c r="H259" s="1">
        <v>1.0</v>
      </c>
      <c r="I259" s="1">
        <v>116.0</v>
      </c>
      <c r="J259" s="1">
        <v>0.0</v>
      </c>
      <c r="K259" s="1">
        <v>1.1</v>
      </c>
      <c r="L259" s="1">
        <v>2.0</v>
      </c>
      <c r="M259" s="1">
        <v>0.0</v>
      </c>
      <c r="N259" s="1">
        <v>3.0</v>
      </c>
      <c r="O259" s="1">
        <v>0.0</v>
      </c>
    </row>
    <row r="260">
      <c r="B260" s="2">
        <v>70.0</v>
      </c>
      <c r="C260" s="1">
        <v>1.0</v>
      </c>
      <c r="D260" s="1">
        <v>2.0</v>
      </c>
      <c r="E260" s="1">
        <v>156.0</v>
      </c>
      <c r="F260" s="1">
        <v>245.0</v>
      </c>
      <c r="G260" s="1">
        <v>0.0</v>
      </c>
      <c r="H260" s="1">
        <v>2.0</v>
      </c>
      <c r="I260" s="1">
        <v>143.0</v>
      </c>
      <c r="J260" s="1">
        <v>0.0</v>
      </c>
      <c r="K260" s="1">
        <v>0.0</v>
      </c>
      <c r="L260" s="1">
        <v>1.0</v>
      </c>
      <c r="M260" s="1">
        <v>0.0</v>
      </c>
      <c r="N260" s="1">
        <v>3.0</v>
      </c>
      <c r="O260" s="1">
        <v>0.0</v>
      </c>
    </row>
    <row r="261">
      <c r="B261" s="2">
        <v>57.0</v>
      </c>
      <c r="C261" s="1">
        <v>1.0</v>
      </c>
      <c r="D261" s="1">
        <v>2.0</v>
      </c>
      <c r="E261" s="1">
        <v>124.0</v>
      </c>
      <c r="F261" s="1">
        <v>261.0</v>
      </c>
      <c r="G261" s="1">
        <v>0.0</v>
      </c>
      <c r="H261" s="1">
        <v>0.0</v>
      </c>
      <c r="I261" s="1">
        <v>141.0</v>
      </c>
      <c r="J261" s="1">
        <v>0.0</v>
      </c>
      <c r="K261" s="1">
        <v>0.3</v>
      </c>
      <c r="L261" s="1">
        <v>1.0</v>
      </c>
      <c r="M261" s="1">
        <v>0.0</v>
      </c>
      <c r="N261" s="1">
        <v>7.0</v>
      </c>
      <c r="O261" s="1">
        <v>1.0</v>
      </c>
    </row>
    <row r="262">
      <c r="B262" s="2">
        <v>44.0</v>
      </c>
      <c r="C262" s="1">
        <v>0.0</v>
      </c>
      <c r="D262" s="1">
        <v>3.0</v>
      </c>
      <c r="E262" s="1">
        <v>118.0</v>
      </c>
      <c r="F262" s="1">
        <v>242.0</v>
      </c>
      <c r="G262" s="1">
        <v>0.0</v>
      </c>
      <c r="H262" s="1">
        <v>0.0</v>
      </c>
      <c r="I262" s="1">
        <v>149.0</v>
      </c>
      <c r="J262" s="1">
        <v>0.0</v>
      </c>
      <c r="K262" s="1">
        <v>0.3</v>
      </c>
      <c r="L262" s="1">
        <v>2.0</v>
      </c>
      <c r="M262" s="1">
        <v>1.0</v>
      </c>
      <c r="N262" s="1">
        <v>3.0</v>
      </c>
      <c r="O262" s="1">
        <v>0.0</v>
      </c>
    </row>
    <row r="263">
      <c r="B263" s="2">
        <v>58.0</v>
      </c>
      <c r="C263" s="1">
        <v>0.0</v>
      </c>
      <c r="D263" s="1">
        <v>2.0</v>
      </c>
      <c r="E263" s="1">
        <v>136.0</v>
      </c>
      <c r="F263" s="1">
        <v>319.0</v>
      </c>
      <c r="G263" s="1">
        <v>1.0</v>
      </c>
      <c r="H263" s="1">
        <v>2.0</v>
      </c>
      <c r="I263" s="1">
        <v>152.0</v>
      </c>
      <c r="J263" s="1">
        <v>0.0</v>
      </c>
      <c r="K263" s="1">
        <v>0.0</v>
      </c>
      <c r="L263" s="1">
        <v>1.0</v>
      </c>
      <c r="M263" s="1">
        <v>2.0</v>
      </c>
      <c r="N263" s="1">
        <v>3.0</v>
      </c>
      <c r="O263" s="1">
        <v>3.0</v>
      </c>
    </row>
    <row r="264">
      <c r="B264" s="2">
        <v>60.0</v>
      </c>
      <c r="C264" s="1">
        <v>0.0</v>
      </c>
      <c r="D264" s="1">
        <v>1.0</v>
      </c>
      <c r="E264" s="1">
        <v>150.0</v>
      </c>
      <c r="F264" s="1">
        <v>240.0</v>
      </c>
      <c r="G264" s="1">
        <v>0.0</v>
      </c>
      <c r="H264" s="1">
        <v>0.0</v>
      </c>
      <c r="I264" s="1">
        <v>171.0</v>
      </c>
      <c r="J264" s="1">
        <v>0.0</v>
      </c>
      <c r="K264" s="1">
        <v>0.9</v>
      </c>
      <c r="L264" s="1">
        <v>1.0</v>
      </c>
      <c r="M264" s="1">
        <v>0.0</v>
      </c>
      <c r="N264" s="1">
        <v>3.0</v>
      </c>
      <c r="O264" s="1">
        <v>0.0</v>
      </c>
    </row>
    <row r="265">
      <c r="B265" s="2">
        <v>44.0</v>
      </c>
      <c r="C265" s="1">
        <v>1.0</v>
      </c>
      <c r="D265" s="1">
        <v>3.0</v>
      </c>
      <c r="E265" s="1">
        <v>120.0</v>
      </c>
      <c r="F265" s="1">
        <v>226.0</v>
      </c>
      <c r="G265" s="1">
        <v>0.0</v>
      </c>
      <c r="H265" s="1">
        <v>0.0</v>
      </c>
      <c r="I265" s="1">
        <v>169.0</v>
      </c>
      <c r="J265" s="1">
        <v>0.0</v>
      </c>
      <c r="K265" s="1">
        <v>0.0</v>
      </c>
      <c r="L265" s="1">
        <v>1.0</v>
      </c>
      <c r="M265" s="1">
        <v>0.0</v>
      </c>
      <c r="N265" s="1">
        <v>3.0</v>
      </c>
      <c r="O265" s="1">
        <v>0.0</v>
      </c>
    </row>
    <row r="266">
      <c r="B266" s="2">
        <v>61.0</v>
      </c>
      <c r="C266" s="1">
        <v>1.0</v>
      </c>
      <c r="D266" s="1">
        <v>4.0</v>
      </c>
      <c r="E266" s="1">
        <v>138.0</v>
      </c>
      <c r="F266" s="1">
        <v>166.0</v>
      </c>
      <c r="G266" s="1">
        <v>0.0</v>
      </c>
      <c r="H266" s="1">
        <v>2.0</v>
      </c>
      <c r="I266" s="1">
        <v>125.0</v>
      </c>
      <c r="J266" s="1">
        <v>1.0</v>
      </c>
      <c r="K266" s="1">
        <v>3.6</v>
      </c>
      <c r="L266" s="1">
        <v>2.0</v>
      </c>
      <c r="M266" s="1">
        <v>1.0</v>
      </c>
      <c r="N266" s="1">
        <v>3.0</v>
      </c>
      <c r="O266" s="1">
        <v>4.0</v>
      </c>
    </row>
    <row r="267">
      <c r="B267" s="2">
        <v>42.0</v>
      </c>
      <c r="C267" s="1">
        <v>1.0</v>
      </c>
      <c r="D267" s="1">
        <v>4.0</v>
      </c>
      <c r="E267" s="1">
        <v>136.0</v>
      </c>
      <c r="F267" s="1">
        <v>315.0</v>
      </c>
      <c r="G267" s="1">
        <v>0.0</v>
      </c>
      <c r="H267" s="1">
        <v>0.0</v>
      </c>
      <c r="I267" s="1">
        <v>125.0</v>
      </c>
      <c r="J267" s="1">
        <v>1.0</v>
      </c>
      <c r="K267" s="1">
        <v>1.8</v>
      </c>
      <c r="L267" s="1">
        <v>2.0</v>
      </c>
      <c r="M267" s="1">
        <v>0.0</v>
      </c>
      <c r="N267" s="1">
        <v>6.0</v>
      </c>
      <c r="O267" s="1">
        <v>2.0</v>
      </c>
    </row>
    <row r="268">
      <c r="B268" s="2">
        <v>52.0</v>
      </c>
      <c r="C268" s="1">
        <v>1.0</v>
      </c>
      <c r="D268" s="1">
        <v>4.0</v>
      </c>
      <c r="E268" s="1">
        <v>128.0</v>
      </c>
      <c r="F268" s="1">
        <v>204.0</v>
      </c>
      <c r="G268" s="1">
        <v>1.0</v>
      </c>
      <c r="H268" s="1">
        <v>0.0</v>
      </c>
      <c r="I268" s="1">
        <v>156.0</v>
      </c>
      <c r="J268" s="1">
        <v>1.0</v>
      </c>
      <c r="K268" s="1">
        <v>1.0</v>
      </c>
      <c r="L268" s="1">
        <v>2.0</v>
      </c>
      <c r="M268" s="1">
        <v>0.0</v>
      </c>
      <c r="N268" s="9">
        <v>3.0</v>
      </c>
      <c r="O268" s="1">
        <v>2.0</v>
      </c>
    </row>
    <row r="269">
      <c r="B269" s="2">
        <v>59.0</v>
      </c>
      <c r="C269" s="1">
        <v>1.0</v>
      </c>
      <c r="D269" s="1">
        <v>3.0</v>
      </c>
      <c r="E269" s="1">
        <v>126.0</v>
      </c>
      <c r="F269" s="1">
        <v>218.0</v>
      </c>
      <c r="G269" s="1">
        <v>1.0</v>
      </c>
      <c r="H269" s="1">
        <v>0.0</v>
      </c>
      <c r="I269" s="1">
        <v>134.0</v>
      </c>
      <c r="J269" s="1">
        <v>0.0</v>
      </c>
      <c r="K269" s="1">
        <v>2.2</v>
      </c>
      <c r="L269" s="1">
        <v>2.0</v>
      </c>
      <c r="M269" s="1">
        <v>1.0</v>
      </c>
      <c r="N269" s="1">
        <v>6.0</v>
      </c>
      <c r="O269" s="1">
        <v>2.0</v>
      </c>
    </row>
    <row r="270">
      <c r="B270" s="2">
        <v>40.0</v>
      </c>
      <c r="C270" s="1">
        <v>1.0</v>
      </c>
      <c r="D270" s="1">
        <v>4.0</v>
      </c>
      <c r="E270" s="1">
        <v>152.0</v>
      </c>
      <c r="F270" s="1">
        <v>223.0</v>
      </c>
      <c r="G270" s="1">
        <v>0.0</v>
      </c>
      <c r="H270" s="1">
        <v>0.0</v>
      </c>
      <c r="I270" s="1">
        <v>181.0</v>
      </c>
      <c r="J270" s="1">
        <v>0.0</v>
      </c>
      <c r="K270" s="1">
        <v>0.0</v>
      </c>
      <c r="L270" s="1">
        <v>1.0</v>
      </c>
      <c r="M270" s="1">
        <v>0.0</v>
      </c>
      <c r="N270" s="1">
        <v>7.0</v>
      </c>
      <c r="O270" s="1">
        <v>1.0</v>
      </c>
    </row>
    <row r="271">
      <c r="B271" s="2">
        <v>42.0</v>
      </c>
      <c r="C271" s="1">
        <v>1.0</v>
      </c>
      <c r="D271" s="1">
        <v>3.0</v>
      </c>
      <c r="E271" s="1">
        <v>130.0</v>
      </c>
      <c r="F271" s="1">
        <v>180.0</v>
      </c>
      <c r="G271" s="1">
        <v>0.0</v>
      </c>
      <c r="H271" s="1">
        <v>0.0</v>
      </c>
      <c r="I271" s="1">
        <v>150.0</v>
      </c>
      <c r="J271" s="1">
        <v>0.0</v>
      </c>
      <c r="K271" s="1">
        <v>0.0</v>
      </c>
      <c r="L271" s="1">
        <v>1.0</v>
      </c>
      <c r="M271" s="1">
        <v>0.0</v>
      </c>
      <c r="N271" s="1">
        <v>3.0</v>
      </c>
      <c r="O271" s="1">
        <v>0.0</v>
      </c>
    </row>
    <row r="272">
      <c r="B272" s="2">
        <v>61.0</v>
      </c>
      <c r="C272" s="1">
        <v>1.0</v>
      </c>
      <c r="D272" s="1">
        <v>4.0</v>
      </c>
      <c r="E272" s="1">
        <v>140.0</v>
      </c>
      <c r="F272" s="1">
        <v>207.0</v>
      </c>
      <c r="G272" s="1">
        <v>0.0</v>
      </c>
      <c r="H272" s="1">
        <v>2.0</v>
      </c>
      <c r="I272" s="1">
        <v>138.0</v>
      </c>
      <c r="J272" s="1">
        <v>1.0</v>
      </c>
      <c r="K272" s="1">
        <v>1.9</v>
      </c>
      <c r="L272" s="1">
        <v>1.0</v>
      </c>
      <c r="M272" s="1">
        <v>1.0</v>
      </c>
      <c r="N272" s="1">
        <v>7.0</v>
      </c>
      <c r="O272" s="1">
        <v>1.0</v>
      </c>
    </row>
    <row r="273">
      <c r="B273" s="2">
        <v>66.0</v>
      </c>
      <c r="C273" s="1">
        <v>1.0</v>
      </c>
      <c r="D273" s="1">
        <v>4.0</v>
      </c>
      <c r="E273" s="1">
        <v>160.0</v>
      </c>
      <c r="F273" s="1">
        <v>228.0</v>
      </c>
      <c r="G273" s="1">
        <v>0.0</v>
      </c>
      <c r="H273" s="1">
        <v>2.0</v>
      </c>
      <c r="I273" s="1">
        <v>138.0</v>
      </c>
      <c r="J273" s="1">
        <v>0.0</v>
      </c>
      <c r="K273" s="1">
        <v>2.3</v>
      </c>
      <c r="L273" s="1">
        <v>1.0</v>
      </c>
      <c r="M273" s="1">
        <v>0.0</v>
      </c>
      <c r="N273" s="1">
        <v>6.0</v>
      </c>
      <c r="O273" s="1">
        <v>0.0</v>
      </c>
    </row>
    <row r="274">
      <c r="B274" s="2">
        <v>46.0</v>
      </c>
      <c r="C274" s="1">
        <v>1.0</v>
      </c>
      <c r="D274" s="1">
        <v>4.0</v>
      </c>
      <c r="E274" s="1">
        <v>140.0</v>
      </c>
      <c r="F274" s="1">
        <v>311.0</v>
      </c>
      <c r="G274" s="1">
        <v>0.0</v>
      </c>
      <c r="H274" s="1">
        <v>0.0</v>
      </c>
      <c r="I274" s="1">
        <v>120.0</v>
      </c>
      <c r="J274" s="1">
        <v>1.0</v>
      </c>
      <c r="K274" s="1">
        <v>1.8</v>
      </c>
      <c r="L274" s="1">
        <v>2.0</v>
      </c>
      <c r="M274" s="1">
        <v>2.0</v>
      </c>
      <c r="N274" s="1">
        <v>7.0</v>
      </c>
      <c r="O274" s="1">
        <v>2.0</v>
      </c>
    </row>
    <row r="275">
      <c r="B275" s="2">
        <v>71.0</v>
      </c>
      <c r="C275" s="1">
        <v>0.0</v>
      </c>
      <c r="D275" s="1">
        <v>4.0</v>
      </c>
      <c r="E275" s="1">
        <v>112.0</v>
      </c>
      <c r="F275" s="1">
        <v>149.0</v>
      </c>
      <c r="G275" s="1">
        <v>0.0</v>
      </c>
      <c r="H275" s="1">
        <v>0.0</v>
      </c>
      <c r="I275" s="1">
        <v>125.0</v>
      </c>
      <c r="J275" s="1">
        <v>0.0</v>
      </c>
      <c r="K275" s="1">
        <v>1.6</v>
      </c>
      <c r="L275" s="1">
        <v>2.0</v>
      </c>
      <c r="M275" s="1">
        <v>0.0</v>
      </c>
      <c r="N275" s="1">
        <v>3.0</v>
      </c>
      <c r="O275" s="1">
        <v>0.0</v>
      </c>
    </row>
    <row r="276">
      <c r="B276" s="2">
        <v>59.0</v>
      </c>
      <c r="C276" s="1">
        <v>1.0</v>
      </c>
      <c r="D276" s="1">
        <v>1.0</v>
      </c>
      <c r="E276" s="1">
        <v>134.0</v>
      </c>
      <c r="F276" s="1">
        <v>204.0</v>
      </c>
      <c r="G276" s="1">
        <v>0.0</v>
      </c>
      <c r="H276" s="1">
        <v>0.0</v>
      </c>
      <c r="I276" s="1">
        <v>162.0</v>
      </c>
      <c r="J276" s="1">
        <v>0.0</v>
      </c>
      <c r="K276" s="1">
        <v>0.8</v>
      </c>
      <c r="L276" s="1">
        <v>1.0</v>
      </c>
      <c r="M276" s="1">
        <v>2.0</v>
      </c>
      <c r="N276" s="1">
        <v>3.0</v>
      </c>
      <c r="O276" s="1">
        <v>1.0</v>
      </c>
    </row>
    <row r="277">
      <c r="B277" s="2">
        <v>64.0</v>
      </c>
      <c r="C277" s="1">
        <v>1.0</v>
      </c>
      <c r="D277" s="1">
        <v>1.0</v>
      </c>
      <c r="E277" s="1">
        <v>170.0</v>
      </c>
      <c r="F277" s="1">
        <v>227.0</v>
      </c>
      <c r="G277" s="1">
        <v>0.0</v>
      </c>
      <c r="H277" s="1">
        <v>2.0</v>
      </c>
      <c r="I277" s="1">
        <v>155.0</v>
      </c>
      <c r="J277" s="1">
        <v>0.0</v>
      </c>
      <c r="K277" s="1">
        <v>0.6</v>
      </c>
      <c r="L277" s="1">
        <v>2.0</v>
      </c>
      <c r="M277" s="1">
        <v>0.0</v>
      </c>
      <c r="N277" s="1">
        <v>7.0</v>
      </c>
      <c r="O277" s="1">
        <v>0.0</v>
      </c>
    </row>
    <row r="278">
      <c r="B278" s="2">
        <v>66.0</v>
      </c>
      <c r="C278" s="1">
        <v>0.0</v>
      </c>
      <c r="D278" s="1">
        <v>3.0</v>
      </c>
      <c r="E278" s="1">
        <v>146.0</v>
      </c>
      <c r="F278" s="1">
        <v>278.0</v>
      </c>
      <c r="G278" s="1">
        <v>0.0</v>
      </c>
      <c r="H278" s="1">
        <v>2.0</v>
      </c>
      <c r="I278" s="1">
        <v>152.0</v>
      </c>
      <c r="J278" s="1">
        <v>0.0</v>
      </c>
      <c r="K278" s="1">
        <v>0.0</v>
      </c>
      <c r="L278" s="1">
        <v>2.0</v>
      </c>
      <c r="M278" s="1">
        <v>1.0</v>
      </c>
      <c r="N278" s="1">
        <v>3.0</v>
      </c>
      <c r="O278" s="1">
        <v>0.0</v>
      </c>
    </row>
    <row r="279">
      <c r="B279" s="2">
        <v>39.0</v>
      </c>
      <c r="C279" s="1">
        <v>0.0</v>
      </c>
      <c r="D279" s="1">
        <v>3.0</v>
      </c>
      <c r="E279" s="1">
        <v>138.0</v>
      </c>
      <c r="F279" s="1">
        <v>220.0</v>
      </c>
      <c r="G279" s="1">
        <v>0.0</v>
      </c>
      <c r="H279" s="1">
        <v>0.0</v>
      </c>
      <c r="I279" s="1">
        <v>152.0</v>
      </c>
      <c r="J279" s="1">
        <v>0.0</v>
      </c>
      <c r="K279" s="1">
        <v>0.0</v>
      </c>
      <c r="L279" s="1">
        <v>2.0</v>
      </c>
      <c r="M279" s="1">
        <v>0.0</v>
      </c>
      <c r="N279" s="1">
        <v>3.0</v>
      </c>
      <c r="O279" s="1">
        <v>0.0</v>
      </c>
    </row>
    <row r="280">
      <c r="B280" s="2">
        <v>57.0</v>
      </c>
      <c r="C280" s="1">
        <v>1.0</v>
      </c>
      <c r="D280" s="1">
        <v>2.0</v>
      </c>
      <c r="E280" s="1">
        <v>154.0</v>
      </c>
      <c r="F280" s="1">
        <v>232.0</v>
      </c>
      <c r="G280" s="1">
        <v>0.0</v>
      </c>
      <c r="H280" s="1">
        <v>2.0</v>
      </c>
      <c r="I280" s="1">
        <v>164.0</v>
      </c>
      <c r="J280" s="1">
        <v>0.0</v>
      </c>
      <c r="K280" s="1">
        <v>0.0</v>
      </c>
      <c r="L280" s="1">
        <v>1.0</v>
      </c>
      <c r="M280" s="1">
        <v>1.0</v>
      </c>
      <c r="N280" s="1">
        <v>3.0</v>
      </c>
      <c r="O280" s="1">
        <v>1.0</v>
      </c>
    </row>
    <row r="281">
      <c r="B281" s="2">
        <v>58.0</v>
      </c>
      <c r="C281" s="1">
        <v>0.0</v>
      </c>
      <c r="D281" s="1">
        <v>4.0</v>
      </c>
      <c r="E281" s="1">
        <v>130.0</v>
      </c>
      <c r="F281" s="1">
        <v>197.0</v>
      </c>
      <c r="G281" s="1">
        <v>0.0</v>
      </c>
      <c r="H281" s="1">
        <v>0.0</v>
      </c>
      <c r="I281" s="1">
        <v>131.0</v>
      </c>
      <c r="J281" s="1">
        <v>0.0</v>
      </c>
      <c r="K281" s="1">
        <v>0.6</v>
      </c>
      <c r="L281" s="1">
        <v>2.0</v>
      </c>
      <c r="M281" s="1">
        <v>0.0</v>
      </c>
      <c r="N281" s="1">
        <v>3.0</v>
      </c>
      <c r="O281" s="1">
        <v>0.0</v>
      </c>
    </row>
    <row r="282">
      <c r="B282" s="2">
        <v>57.0</v>
      </c>
      <c r="C282" s="1">
        <v>1.0</v>
      </c>
      <c r="D282" s="1">
        <v>4.0</v>
      </c>
      <c r="E282" s="1">
        <v>110.0</v>
      </c>
      <c r="F282" s="1">
        <v>335.0</v>
      </c>
      <c r="G282" s="1">
        <v>0.0</v>
      </c>
      <c r="H282" s="1">
        <v>0.0</v>
      </c>
      <c r="I282" s="1">
        <v>143.0</v>
      </c>
      <c r="J282" s="1">
        <v>1.0</v>
      </c>
      <c r="K282" s="1">
        <v>3.0</v>
      </c>
      <c r="L282" s="1">
        <v>2.0</v>
      </c>
      <c r="M282" s="1">
        <v>1.0</v>
      </c>
      <c r="N282" s="1">
        <v>7.0</v>
      </c>
      <c r="O282" s="1">
        <v>2.0</v>
      </c>
    </row>
    <row r="283">
      <c r="B283" s="2">
        <v>47.0</v>
      </c>
      <c r="C283" s="1">
        <v>1.0</v>
      </c>
      <c r="D283" s="1">
        <v>3.0</v>
      </c>
      <c r="E283" s="1">
        <v>130.0</v>
      </c>
      <c r="F283" s="1">
        <v>253.0</v>
      </c>
      <c r="G283" s="1">
        <v>0.0</v>
      </c>
      <c r="H283" s="1">
        <v>0.0</v>
      </c>
      <c r="I283" s="1">
        <v>179.0</v>
      </c>
      <c r="J283" s="1">
        <v>0.0</v>
      </c>
      <c r="K283" s="1">
        <v>0.0</v>
      </c>
      <c r="L283" s="1">
        <v>1.0</v>
      </c>
      <c r="M283" s="1">
        <v>0.0</v>
      </c>
      <c r="N283" s="1">
        <v>3.0</v>
      </c>
      <c r="O283" s="1">
        <v>0.0</v>
      </c>
    </row>
    <row r="284">
      <c r="B284" s="2">
        <v>55.0</v>
      </c>
      <c r="C284" s="1">
        <v>0.0</v>
      </c>
      <c r="D284" s="1">
        <v>4.0</v>
      </c>
      <c r="E284" s="1">
        <v>128.0</v>
      </c>
      <c r="F284" s="1">
        <v>205.0</v>
      </c>
      <c r="G284" s="1">
        <v>0.0</v>
      </c>
      <c r="H284" s="1">
        <v>1.0</v>
      </c>
      <c r="I284" s="1">
        <v>130.0</v>
      </c>
      <c r="J284" s="1">
        <v>1.0</v>
      </c>
      <c r="K284" s="1">
        <v>2.0</v>
      </c>
      <c r="L284" s="1">
        <v>2.0</v>
      </c>
      <c r="M284" s="1">
        <v>1.0</v>
      </c>
      <c r="N284" s="1">
        <v>7.0</v>
      </c>
      <c r="O284" s="1">
        <v>3.0</v>
      </c>
    </row>
    <row r="285">
      <c r="B285" s="2">
        <v>35.0</v>
      </c>
      <c r="C285" s="1">
        <v>1.0</v>
      </c>
      <c r="D285" s="1">
        <v>2.0</v>
      </c>
      <c r="E285" s="1">
        <v>122.0</v>
      </c>
      <c r="F285" s="1">
        <v>192.0</v>
      </c>
      <c r="G285" s="1">
        <v>0.0</v>
      </c>
      <c r="H285" s="1">
        <v>0.0</v>
      </c>
      <c r="I285" s="1">
        <v>174.0</v>
      </c>
      <c r="J285" s="1">
        <v>0.0</v>
      </c>
      <c r="K285" s="1">
        <v>0.0</v>
      </c>
      <c r="L285" s="1">
        <v>1.0</v>
      </c>
      <c r="M285" s="1">
        <v>0.0</v>
      </c>
      <c r="N285" s="1">
        <v>3.0</v>
      </c>
      <c r="O285" s="1">
        <v>0.0</v>
      </c>
    </row>
    <row r="286">
      <c r="B286" s="2">
        <v>61.0</v>
      </c>
      <c r="C286" s="1">
        <v>1.0</v>
      </c>
      <c r="D286" s="1">
        <v>4.0</v>
      </c>
      <c r="E286" s="1">
        <v>148.0</v>
      </c>
      <c r="F286" s="1">
        <v>203.0</v>
      </c>
      <c r="G286" s="1">
        <v>0.0</v>
      </c>
      <c r="H286" s="1">
        <v>0.0</v>
      </c>
      <c r="I286" s="1">
        <v>161.0</v>
      </c>
      <c r="J286" s="1">
        <v>0.0</v>
      </c>
      <c r="K286" s="1">
        <v>0.0</v>
      </c>
      <c r="L286" s="1">
        <v>1.0</v>
      </c>
      <c r="M286" s="1">
        <v>1.0</v>
      </c>
      <c r="N286" s="1">
        <v>7.0</v>
      </c>
      <c r="O286" s="1">
        <v>2.0</v>
      </c>
    </row>
    <row r="287">
      <c r="B287" s="2">
        <v>58.0</v>
      </c>
      <c r="C287" s="1">
        <v>1.0</v>
      </c>
      <c r="D287" s="1">
        <v>4.0</v>
      </c>
      <c r="E287" s="1">
        <v>114.0</v>
      </c>
      <c r="F287" s="1">
        <v>318.0</v>
      </c>
      <c r="G287" s="1">
        <v>0.0</v>
      </c>
      <c r="H287" s="1">
        <v>1.0</v>
      </c>
      <c r="I287" s="1">
        <v>140.0</v>
      </c>
      <c r="J287" s="1">
        <v>0.0</v>
      </c>
      <c r="K287" s="1">
        <v>4.4</v>
      </c>
      <c r="L287" s="1">
        <v>3.0</v>
      </c>
      <c r="M287" s="1">
        <v>3.0</v>
      </c>
      <c r="N287" s="1">
        <v>6.0</v>
      </c>
      <c r="O287" s="1">
        <v>4.0</v>
      </c>
    </row>
    <row r="288">
      <c r="B288" s="2">
        <v>58.0</v>
      </c>
      <c r="C288" s="1">
        <v>0.0</v>
      </c>
      <c r="D288" s="1">
        <v>4.0</v>
      </c>
      <c r="E288" s="1">
        <v>170.0</v>
      </c>
      <c r="F288" s="1">
        <v>225.0</v>
      </c>
      <c r="G288" s="1">
        <v>1.0</v>
      </c>
      <c r="H288" s="1">
        <v>2.0</v>
      </c>
      <c r="I288" s="1">
        <v>146.0</v>
      </c>
      <c r="J288" s="1">
        <v>1.0</v>
      </c>
      <c r="K288" s="1">
        <v>2.8</v>
      </c>
      <c r="L288" s="1">
        <v>2.0</v>
      </c>
      <c r="M288" s="1">
        <v>2.0</v>
      </c>
      <c r="N288" s="1">
        <v>6.0</v>
      </c>
      <c r="O288" s="1">
        <v>2.0</v>
      </c>
    </row>
    <row r="289">
      <c r="B289" s="2">
        <v>58.0</v>
      </c>
      <c r="C289" s="1">
        <v>1.0</v>
      </c>
      <c r="D289" s="1">
        <v>2.0</v>
      </c>
      <c r="E289" s="1">
        <v>125.0</v>
      </c>
      <c r="F289" s="1">
        <v>220.0</v>
      </c>
      <c r="G289" s="1">
        <v>0.0</v>
      </c>
      <c r="H289" s="1">
        <v>0.0</v>
      </c>
      <c r="I289" s="1">
        <v>144.0</v>
      </c>
      <c r="J289" s="1">
        <v>0.0</v>
      </c>
      <c r="K289" s="1">
        <v>0.4</v>
      </c>
      <c r="L289" s="1">
        <v>2.0</v>
      </c>
      <c r="M289" s="9">
        <v>1.0</v>
      </c>
      <c r="N289" s="1">
        <v>7.0</v>
      </c>
      <c r="O289" s="1">
        <v>0.0</v>
      </c>
    </row>
    <row r="290">
      <c r="B290" s="2">
        <v>56.0</v>
      </c>
      <c r="C290" s="1">
        <v>1.0</v>
      </c>
      <c r="D290" s="1">
        <v>2.0</v>
      </c>
      <c r="E290" s="1">
        <v>130.0</v>
      </c>
      <c r="F290" s="1">
        <v>221.0</v>
      </c>
      <c r="G290" s="1">
        <v>0.0</v>
      </c>
      <c r="H290" s="1">
        <v>2.0</v>
      </c>
      <c r="I290" s="1">
        <v>163.0</v>
      </c>
      <c r="J290" s="1">
        <v>0.0</v>
      </c>
      <c r="K290" s="1">
        <v>0.0</v>
      </c>
      <c r="L290" s="1">
        <v>1.0</v>
      </c>
      <c r="M290" s="1">
        <v>0.0</v>
      </c>
      <c r="N290" s="1">
        <v>7.0</v>
      </c>
      <c r="O290" s="1">
        <v>0.0</v>
      </c>
    </row>
    <row r="291">
      <c r="B291" s="2">
        <v>56.0</v>
      </c>
      <c r="C291" s="1">
        <v>1.0</v>
      </c>
      <c r="D291" s="1">
        <v>2.0</v>
      </c>
      <c r="E291" s="1">
        <v>120.0</v>
      </c>
      <c r="F291" s="1">
        <v>240.0</v>
      </c>
      <c r="G291" s="1">
        <v>0.0</v>
      </c>
      <c r="H291" s="1">
        <v>0.0</v>
      </c>
      <c r="I291" s="1">
        <v>169.0</v>
      </c>
      <c r="J291" s="1">
        <v>0.0</v>
      </c>
      <c r="K291" s="1">
        <v>0.0</v>
      </c>
      <c r="L291" s="1">
        <v>3.0</v>
      </c>
      <c r="M291" s="1">
        <v>0.0</v>
      </c>
      <c r="N291" s="1">
        <v>3.0</v>
      </c>
      <c r="O291" s="1">
        <v>0.0</v>
      </c>
    </row>
    <row r="292">
      <c r="B292" s="2">
        <v>67.0</v>
      </c>
      <c r="C292" s="1">
        <v>1.0</v>
      </c>
      <c r="D292" s="1">
        <v>3.0</v>
      </c>
      <c r="E292" s="1">
        <v>152.0</v>
      </c>
      <c r="F292" s="1">
        <v>212.0</v>
      </c>
      <c r="G292" s="1">
        <v>0.0</v>
      </c>
      <c r="H292" s="1">
        <v>2.0</v>
      </c>
      <c r="I292" s="1">
        <v>150.0</v>
      </c>
      <c r="J292" s="1">
        <v>0.0</v>
      </c>
      <c r="K292" s="1">
        <v>0.8</v>
      </c>
      <c r="L292" s="1">
        <v>2.0</v>
      </c>
      <c r="M292" s="1">
        <v>0.0</v>
      </c>
      <c r="N292" s="1">
        <v>7.0</v>
      </c>
      <c r="O292" s="1">
        <v>1.0</v>
      </c>
    </row>
    <row r="293">
      <c r="B293" s="2">
        <v>55.0</v>
      </c>
      <c r="C293" s="1">
        <v>0.0</v>
      </c>
      <c r="D293" s="1">
        <v>2.0</v>
      </c>
      <c r="E293" s="1">
        <v>132.0</v>
      </c>
      <c r="F293" s="1">
        <v>342.0</v>
      </c>
      <c r="G293" s="1">
        <v>0.0</v>
      </c>
      <c r="H293" s="1">
        <v>0.0</v>
      </c>
      <c r="I293" s="1">
        <v>166.0</v>
      </c>
      <c r="J293" s="1">
        <v>0.0</v>
      </c>
      <c r="K293" s="1">
        <v>1.2</v>
      </c>
      <c r="L293" s="1">
        <v>1.0</v>
      </c>
      <c r="M293" s="1">
        <v>0.0</v>
      </c>
      <c r="N293" s="1">
        <v>3.0</v>
      </c>
      <c r="O293" s="1">
        <v>0.0</v>
      </c>
    </row>
    <row r="294">
      <c r="B294" s="2">
        <v>44.0</v>
      </c>
      <c r="C294" s="1">
        <v>1.0</v>
      </c>
      <c r="D294" s="1">
        <v>4.0</v>
      </c>
      <c r="E294" s="1">
        <v>120.0</v>
      </c>
      <c r="F294" s="1">
        <v>169.0</v>
      </c>
      <c r="G294" s="1">
        <v>0.0</v>
      </c>
      <c r="H294" s="1">
        <v>0.0</v>
      </c>
      <c r="I294" s="1">
        <v>144.0</v>
      </c>
      <c r="J294" s="1">
        <v>1.0</v>
      </c>
      <c r="K294" s="1">
        <v>2.8</v>
      </c>
      <c r="L294" s="1">
        <v>3.0</v>
      </c>
      <c r="M294" s="1">
        <v>0.0</v>
      </c>
      <c r="N294" s="1">
        <v>6.0</v>
      </c>
      <c r="O294" s="1">
        <v>2.0</v>
      </c>
    </row>
    <row r="295">
      <c r="B295" s="2">
        <v>63.0</v>
      </c>
      <c r="C295" s="1">
        <v>1.0</v>
      </c>
      <c r="D295" s="1">
        <v>4.0</v>
      </c>
      <c r="E295" s="1">
        <v>140.0</v>
      </c>
      <c r="F295" s="1">
        <v>187.0</v>
      </c>
      <c r="G295" s="1">
        <v>0.0</v>
      </c>
      <c r="H295" s="1">
        <v>2.0</v>
      </c>
      <c r="I295" s="1">
        <v>144.0</v>
      </c>
      <c r="J295" s="1">
        <v>1.0</v>
      </c>
      <c r="K295" s="1">
        <v>4.0</v>
      </c>
      <c r="L295" s="1">
        <v>1.0</v>
      </c>
      <c r="M295" s="1">
        <v>2.0</v>
      </c>
      <c r="N295" s="1">
        <v>7.0</v>
      </c>
      <c r="O295" s="1">
        <v>2.0</v>
      </c>
    </row>
    <row r="296">
      <c r="B296" s="2">
        <v>63.0</v>
      </c>
      <c r="C296" s="1">
        <v>0.0</v>
      </c>
      <c r="D296" s="1">
        <v>4.0</v>
      </c>
      <c r="E296" s="1">
        <v>124.0</v>
      </c>
      <c r="F296" s="1">
        <v>197.0</v>
      </c>
      <c r="G296" s="1">
        <v>0.0</v>
      </c>
      <c r="H296" s="1">
        <v>0.0</v>
      </c>
      <c r="I296" s="1">
        <v>136.0</v>
      </c>
      <c r="J296" s="1">
        <v>1.0</v>
      </c>
      <c r="K296" s="1">
        <v>0.0</v>
      </c>
      <c r="L296" s="1">
        <v>2.0</v>
      </c>
      <c r="M296" s="1">
        <v>0.0</v>
      </c>
      <c r="N296" s="1">
        <v>3.0</v>
      </c>
      <c r="O296" s="1">
        <v>1.0</v>
      </c>
    </row>
    <row r="297">
      <c r="B297" s="2">
        <v>41.0</v>
      </c>
      <c r="C297" s="1">
        <v>1.0</v>
      </c>
      <c r="D297" s="1">
        <v>2.0</v>
      </c>
      <c r="E297" s="1">
        <v>120.0</v>
      </c>
      <c r="F297" s="1">
        <v>157.0</v>
      </c>
      <c r="G297" s="1">
        <v>0.0</v>
      </c>
      <c r="H297" s="1">
        <v>0.0</v>
      </c>
      <c r="I297" s="1">
        <v>182.0</v>
      </c>
      <c r="J297" s="1">
        <v>0.0</v>
      </c>
      <c r="K297" s="1">
        <v>0.0</v>
      </c>
      <c r="L297" s="1">
        <v>1.0</v>
      </c>
      <c r="M297" s="1">
        <v>0.0</v>
      </c>
      <c r="N297" s="1">
        <v>3.0</v>
      </c>
      <c r="O297" s="1">
        <v>0.0</v>
      </c>
    </row>
    <row r="298">
      <c r="B298" s="2">
        <v>59.0</v>
      </c>
      <c r="C298" s="1">
        <v>1.0</v>
      </c>
      <c r="D298" s="1">
        <v>4.0</v>
      </c>
      <c r="E298" s="1">
        <v>164.0</v>
      </c>
      <c r="F298" s="1">
        <v>176.0</v>
      </c>
      <c r="G298" s="1">
        <v>1.0</v>
      </c>
      <c r="H298" s="1">
        <v>2.0</v>
      </c>
      <c r="I298" s="1">
        <v>90.0</v>
      </c>
      <c r="J298" s="1">
        <v>0.0</v>
      </c>
      <c r="K298" s="1">
        <v>1.0</v>
      </c>
      <c r="L298" s="1">
        <v>2.0</v>
      </c>
      <c r="M298" s="1">
        <v>2.0</v>
      </c>
      <c r="N298" s="1">
        <v>6.0</v>
      </c>
      <c r="O298" s="1">
        <v>3.0</v>
      </c>
    </row>
    <row r="299">
      <c r="B299" s="2">
        <v>57.0</v>
      </c>
      <c r="C299" s="1">
        <v>0.0</v>
      </c>
      <c r="D299" s="1">
        <v>4.0</v>
      </c>
      <c r="E299" s="1">
        <v>140.0</v>
      </c>
      <c r="F299" s="1">
        <v>241.0</v>
      </c>
      <c r="G299" s="1">
        <v>0.0</v>
      </c>
      <c r="H299" s="1">
        <v>0.0</v>
      </c>
      <c r="I299" s="1">
        <v>123.0</v>
      </c>
      <c r="J299" s="1">
        <v>1.0</v>
      </c>
      <c r="K299" s="1">
        <v>0.2</v>
      </c>
      <c r="L299" s="1">
        <v>2.0</v>
      </c>
      <c r="M299" s="1">
        <v>0.0</v>
      </c>
      <c r="N299" s="1">
        <v>7.0</v>
      </c>
      <c r="O299" s="1">
        <v>1.0</v>
      </c>
    </row>
    <row r="300">
      <c r="B300" s="2">
        <v>45.0</v>
      </c>
      <c r="C300" s="1">
        <v>1.0</v>
      </c>
      <c r="D300" s="1">
        <v>1.0</v>
      </c>
      <c r="E300" s="1">
        <v>110.0</v>
      </c>
      <c r="F300" s="1">
        <v>264.0</v>
      </c>
      <c r="G300" s="1">
        <v>0.0</v>
      </c>
      <c r="H300" s="1">
        <v>0.0</v>
      </c>
      <c r="I300" s="1">
        <v>132.0</v>
      </c>
      <c r="J300" s="1">
        <v>0.0</v>
      </c>
      <c r="K300" s="1">
        <v>1.2</v>
      </c>
      <c r="L300" s="1">
        <v>2.0</v>
      </c>
      <c r="M300" s="1">
        <v>0.0</v>
      </c>
      <c r="N300" s="1">
        <v>7.0</v>
      </c>
      <c r="O300" s="1">
        <v>1.0</v>
      </c>
    </row>
    <row r="301">
      <c r="B301" s="2">
        <v>68.0</v>
      </c>
      <c r="C301" s="1">
        <v>1.0</v>
      </c>
      <c r="D301" s="1">
        <v>4.0</v>
      </c>
      <c r="E301" s="1">
        <v>144.0</v>
      </c>
      <c r="F301" s="1">
        <v>193.0</v>
      </c>
      <c r="G301" s="1">
        <v>1.0</v>
      </c>
      <c r="H301" s="1">
        <v>0.0</v>
      </c>
      <c r="I301" s="1">
        <v>141.0</v>
      </c>
      <c r="J301" s="1">
        <v>0.0</v>
      </c>
      <c r="K301" s="1">
        <v>3.4</v>
      </c>
      <c r="L301" s="1">
        <v>2.0</v>
      </c>
      <c r="M301" s="1">
        <v>2.0</v>
      </c>
      <c r="N301" s="1">
        <v>7.0</v>
      </c>
      <c r="O301" s="1">
        <v>2.0</v>
      </c>
    </row>
    <row r="302">
      <c r="B302" s="2">
        <v>57.0</v>
      </c>
      <c r="C302" s="1">
        <v>1.0</v>
      </c>
      <c r="D302" s="1">
        <v>4.0</v>
      </c>
      <c r="E302" s="1">
        <v>130.0</v>
      </c>
      <c r="F302" s="1">
        <v>131.0</v>
      </c>
      <c r="G302" s="1">
        <v>0.0</v>
      </c>
      <c r="H302" s="1">
        <v>0.0</v>
      </c>
      <c r="I302" s="1">
        <v>115.0</v>
      </c>
      <c r="J302" s="1">
        <v>1.0</v>
      </c>
      <c r="K302" s="1">
        <v>1.2</v>
      </c>
      <c r="L302" s="1">
        <v>2.0</v>
      </c>
      <c r="M302" s="1">
        <v>1.0</v>
      </c>
      <c r="N302" s="1">
        <v>7.0</v>
      </c>
      <c r="O302" s="1">
        <v>3.0</v>
      </c>
    </row>
    <row r="303">
      <c r="B303" s="2">
        <v>57.0</v>
      </c>
      <c r="C303" s="1">
        <v>0.0</v>
      </c>
      <c r="D303" s="1">
        <v>2.0</v>
      </c>
      <c r="E303" s="1">
        <v>130.0</v>
      </c>
      <c r="F303" s="1">
        <v>236.0</v>
      </c>
      <c r="G303" s="1">
        <v>0.0</v>
      </c>
      <c r="H303" s="1">
        <v>2.0</v>
      </c>
      <c r="I303" s="1">
        <v>174.0</v>
      </c>
      <c r="J303" s="1">
        <v>0.0</v>
      </c>
      <c r="K303" s="1">
        <v>0.0</v>
      </c>
      <c r="L303" s="1">
        <v>2.0</v>
      </c>
      <c r="M303" s="1">
        <v>1.0</v>
      </c>
      <c r="N303" s="1">
        <v>3.0</v>
      </c>
      <c r="O303" s="1">
        <v>1.0</v>
      </c>
    </row>
    <row r="304">
      <c r="B304" s="2">
        <v>38.0</v>
      </c>
      <c r="C304" s="1">
        <v>1.0</v>
      </c>
      <c r="D304" s="1">
        <v>3.0</v>
      </c>
      <c r="E304" s="1">
        <v>138.0</v>
      </c>
      <c r="F304" s="1">
        <v>175.0</v>
      </c>
      <c r="G304" s="1">
        <v>0.0</v>
      </c>
      <c r="H304" s="1">
        <v>0.0</v>
      </c>
      <c r="I304" s="1">
        <v>173.0</v>
      </c>
      <c r="J304" s="1">
        <v>0.0</v>
      </c>
      <c r="K304" s="1">
        <v>0.0</v>
      </c>
      <c r="L304" s="1">
        <v>1.0</v>
      </c>
      <c r="M304" s="9">
        <v>1.0</v>
      </c>
      <c r="N304" s="1">
        <v>3.0</v>
      </c>
      <c r="O304" s="1">
        <v>0.0</v>
      </c>
    </row>
  </sheetData>
  <conditionalFormatting sqref="M303">
    <cfRule type="expression" dxfId="0" priority="1">
      <formula>color()</formula>
    </cfRule>
  </conditionalFormatting>
  <conditionalFormatting sqref="B2:B304">
    <cfRule type="cellIs" dxfId="1" priority="2" operator="greaterThan">
      <formula>80.5</formula>
    </cfRule>
  </conditionalFormatting>
  <conditionalFormatting sqref="C2:C304">
    <cfRule type="cellIs" dxfId="0" priority="3" operator="greaterThan">
      <formula>2.5</formula>
    </cfRule>
  </conditionalFormatting>
  <conditionalFormatting sqref="D2:D304">
    <cfRule type="cellIs" dxfId="0" priority="4" operator="greaterThan">
      <formula>5.5</formula>
    </cfRule>
  </conditionalFormatting>
  <conditionalFormatting sqref="E2:E304">
    <cfRule type="cellIs" dxfId="0" priority="5" operator="greaterThan">
      <formula>170</formula>
    </cfRule>
  </conditionalFormatting>
  <conditionalFormatting sqref="F2:F304">
    <cfRule type="cellIs" dxfId="0" priority="6" operator="greaterThan">
      <formula>371</formula>
    </cfRule>
  </conditionalFormatting>
  <conditionalFormatting sqref="D2:D304">
    <cfRule type="cellIs" dxfId="0" priority="7" operator="lessThan">
      <formula>1.5</formula>
    </cfRule>
  </conditionalFormatting>
  <conditionalFormatting sqref="E2:E304">
    <cfRule type="cellIs" dxfId="0" priority="8" operator="lessThan">
      <formula>90</formula>
    </cfRule>
  </conditionalFormatting>
  <conditionalFormatting sqref="I2:I304">
    <cfRule type="cellIs" dxfId="0" priority="9" operator="lessThan">
      <formula>82.25</formula>
    </cfRule>
  </conditionalFormatting>
  <conditionalFormatting sqref="K2:K304">
    <cfRule type="cellIs" dxfId="0" priority="10" operator="greaterThan">
      <formula>4</formula>
    </cfRule>
  </conditionalFormatting>
  <conditionalFormatting sqref="M2:M304">
    <cfRule type="cellIs" dxfId="0" priority="11" operator="greaterThan">
      <formula>2.5</formula>
    </cfRule>
  </conditionalFormatting>
  <drawing r:id="rId1"/>
</worksheet>
</file>