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activeTab="9"/>
  </bookViews>
  <sheets>
    <sheet name="SCP" sheetId="1" r:id="rId1"/>
    <sheet name="项目账号" sheetId="2" r:id="rId2"/>
    <sheet name="项目bug" sheetId="4" r:id="rId3"/>
    <sheet name="项目专业术语" sheetId="3" state="hidden" r:id="rId4"/>
    <sheet name="项目需求" sheetId="6" r:id="rId5"/>
    <sheet name="项目管理" sheetId="8" r:id="rId6"/>
    <sheet name="项目金额" sheetId="9" state="hidden" r:id="rId7"/>
    <sheet name="微信配置" sheetId="10" r:id="rId8"/>
    <sheet name="施慧健康管理" sheetId="12" r:id="rId9"/>
    <sheet name="数据表结构" sheetId="14" r:id="rId10"/>
    <sheet name="爱艾灸知哎者福" sheetId="17" r:id="rId11"/>
  </sheets>
  <definedNames>
    <definedName name="_xlnm._FilterDatabase" localSheetId="2" hidden="1">项目bug!$A$1:$H$80</definedName>
  </definedNames>
  <calcPr calcId="124519"/>
</workbook>
</file>

<file path=xl/calcChain.xml><?xml version="1.0" encoding="utf-8"?>
<calcChain xmlns="http://schemas.openxmlformats.org/spreadsheetml/2006/main">
  <c r="H25" i="3"/>
  <c r="E25"/>
</calcChain>
</file>

<file path=xl/comments1.xml><?xml version="1.0" encoding="utf-8"?>
<comments xmlns="http://schemas.openxmlformats.org/spreadsheetml/2006/main">
  <authors>
    <author>作者</author>
  </authors>
  <commentList>
    <comment ref="C28" authorId="0">
      <text>
        <r>
          <rPr>
            <sz val="9"/>
            <color indexed="81"/>
            <rFont val="宋体"/>
            <family val="3"/>
            <charset val="134"/>
          </rPr>
          <t xml:space="preserve">
推荐商家佣金：这个字段没有。</t>
        </r>
      </text>
    </comment>
  </commentList>
</comments>
</file>

<file path=xl/sharedStrings.xml><?xml version="1.0" encoding="utf-8"?>
<sst xmlns="http://schemas.openxmlformats.org/spreadsheetml/2006/main" count="516" uniqueCount="379">
  <si>
    <t>121.199.31.234</t>
  </si>
  <si>
    <t>项目正式库</t>
    <phoneticPr fontId="1" type="noConversion"/>
  </si>
  <si>
    <t>项目测试库</t>
    <phoneticPr fontId="1" type="noConversion"/>
  </si>
  <si>
    <t>115.29.177.156</t>
  </si>
  <si>
    <t>root</t>
  </si>
  <si>
    <t>root</t>
    <phoneticPr fontId="1" type="noConversion"/>
  </si>
  <si>
    <t>root/alidata/www/new_js</t>
  </si>
  <si>
    <t>https://team.oschina.net/hnxykj/issues</t>
  </si>
  <si>
    <t>云创公社测试库</t>
    <phoneticPr fontId="1" type="noConversion"/>
  </si>
  <si>
    <t>团队管理OS</t>
    <phoneticPr fontId="1" type="noConversion"/>
  </si>
  <si>
    <t>http://yunckj.xinykj.com/member/login.php</t>
  </si>
  <si>
    <t>云创公社正式库</t>
  </si>
  <si>
    <t>heenlin@126.com</t>
    <phoneticPr fontId="1" type="noConversion"/>
  </si>
  <si>
    <t>198734z</t>
    <phoneticPr fontId="1" type="noConversion"/>
  </si>
  <si>
    <t>项目名称</t>
    <phoneticPr fontId="1" type="noConversion"/>
  </si>
  <si>
    <t>账号</t>
    <phoneticPr fontId="1" type="noConversion"/>
  </si>
  <si>
    <t>密码</t>
    <phoneticPr fontId="1" type="noConversion"/>
  </si>
  <si>
    <t>网址</t>
    <phoneticPr fontId="1" type="noConversion"/>
  </si>
  <si>
    <t>逛家家</t>
    <phoneticPr fontId="1" type="noConversion"/>
  </si>
  <si>
    <t>逛家家商城</t>
  </si>
  <si>
    <t>http://gjj.xinykj.com</t>
  </si>
  <si>
    <t>SvN</t>
    <phoneticPr fontId="1" type="noConversion"/>
  </si>
  <si>
    <t>heel</t>
    <phoneticPr fontId="1" type="noConversion"/>
  </si>
  <si>
    <t>宜商城</t>
  </si>
  <si>
    <t>福生众创</t>
  </si>
  <si>
    <t>阿里云数据库</t>
    <phoneticPr fontId="1" type="noConversion"/>
  </si>
  <si>
    <t>xinykj123</t>
  </si>
  <si>
    <t xml:space="preserve">力菲商城 </t>
    <phoneticPr fontId="1" type="noConversion"/>
  </si>
  <si>
    <t>力菲商城</t>
    <phoneticPr fontId="1" type="noConversion"/>
  </si>
  <si>
    <t>http://fxx.xinykj.com/abc/sys.php?m=Login</t>
  </si>
  <si>
    <t>云创公社</t>
    <phoneticPr fontId="1" type="noConversion"/>
  </si>
  <si>
    <t>序号</t>
    <phoneticPr fontId="1" type="noConversion"/>
  </si>
  <si>
    <t>项目开户</t>
    <phoneticPr fontId="1" type="noConversion"/>
  </si>
  <si>
    <t>xinykjfx</t>
    <phoneticPr fontId="1" type="noConversion"/>
  </si>
  <si>
    <t>http://fxx.xinykj.com/agent/</t>
  </si>
  <si>
    <t>项目授权</t>
    <phoneticPr fontId="1" type="noConversion"/>
  </si>
  <si>
    <t>admin</t>
  </si>
  <si>
    <t>xinykjqwer321</t>
  </si>
  <si>
    <t>http://fxx.xinykj.com/</t>
  </si>
  <si>
    <t>IP</t>
    <phoneticPr fontId="1" type="noConversion"/>
  </si>
  <si>
    <t>路径</t>
    <phoneticPr fontId="1" type="noConversion"/>
  </si>
  <si>
    <t>消费返利</t>
    <phoneticPr fontId="1" type="noConversion"/>
  </si>
  <si>
    <t>consumption_rebate</t>
  </si>
  <si>
    <t>https://dms-rds.aliyun.com/main.do?token=d87e1b8b-23d5-44e1-acbf-1499500d980c</t>
    <phoneticPr fontId="1" type="noConversion"/>
  </si>
  <si>
    <t>佣金不能全部到位（同一订单，多个商品的佣金只有一个到位。默认是最后一个有佣金）</t>
    <phoneticPr fontId="1" type="noConversion"/>
  </si>
  <si>
    <t>力菲商城</t>
    <phoneticPr fontId="1" type="noConversion"/>
  </si>
  <si>
    <t>逛家家</t>
    <phoneticPr fontId="1" type="noConversion"/>
  </si>
  <si>
    <t>114.55.92.76    </t>
    <phoneticPr fontId="1" type="noConversion"/>
  </si>
  <si>
    <t>root</t>
    <phoneticPr fontId="1" type="noConversion"/>
  </si>
  <si>
    <t>记录时间</t>
    <phoneticPr fontId="1" type="noConversion"/>
  </si>
  <si>
    <t>排队奖（见点奖）</t>
    <phoneticPr fontId="1" type="noConversion"/>
  </si>
  <si>
    <t>每一代见点1%，最高8代（可调控）。伞下的每一个点位见点拿钱。【扫二维码，自动接点】</t>
    <phoneticPr fontId="1" type="noConversion"/>
  </si>
  <si>
    <t>福利奖（推荐奖）</t>
    <phoneticPr fontId="1" type="noConversion"/>
  </si>
  <si>
    <t>杨慧佳</t>
    <phoneticPr fontId="1" type="noConversion"/>
  </si>
  <si>
    <t>完成状态</t>
    <phoneticPr fontId="1" type="noConversion"/>
  </si>
  <si>
    <t>项目</t>
    <phoneticPr fontId="1" type="noConversion"/>
  </si>
  <si>
    <t>逛家家</t>
    <phoneticPr fontId="1" type="noConversion"/>
  </si>
  <si>
    <t>功能点</t>
    <phoneticPr fontId="1" type="noConversion"/>
  </si>
  <si>
    <t>退货状态不能改变，一直是付款状况。
【退货订单管理，退货成功！订单管理，订单状态应同步退货状态。】</t>
    <phoneticPr fontId="1" type="noConversion"/>
  </si>
  <si>
    <t>bug记录</t>
    <phoneticPr fontId="1" type="noConversion"/>
  </si>
  <si>
    <t>【订单管理】</t>
    <phoneticPr fontId="1" type="noConversion"/>
  </si>
  <si>
    <t>分销中心</t>
    <phoneticPr fontId="1" type="noConversion"/>
  </si>
  <si>
    <t>毛兴峰</t>
    <phoneticPr fontId="1" type="noConversion"/>
  </si>
  <si>
    <t>云创公社</t>
    <phoneticPr fontId="1" type="noConversion"/>
  </si>
  <si>
    <t>伍超</t>
    <phoneticPr fontId="1" type="noConversion"/>
  </si>
  <si>
    <r>
      <t>需新增查询功能界面：
1、可通过ID号、手机号、姓名等信息查询出单个创客的累计积分、剩余积分、累计销售额、总收入、联合创始人分红、贡献分红、消费分红、分享佣金、新增业绩分红、</t>
    </r>
    <r>
      <rPr>
        <sz val="11"/>
        <color rgb="FFFF0000"/>
        <rFont val="宋体"/>
        <family val="3"/>
        <charset val="134"/>
        <scheme val="minor"/>
      </rPr>
      <t>推荐商家佣金</t>
    </r>
    <r>
      <rPr>
        <sz val="11"/>
        <color theme="1"/>
        <rFont val="宋体"/>
        <family val="2"/>
        <charset val="134"/>
        <scheme val="minor"/>
      </rPr>
      <t>、可提现佣金等数据；
2、要求查询实时数据，与客户端数据同步。</t>
    </r>
    <phoneticPr fontId="1" type="noConversion"/>
  </si>
  <si>
    <t>【分销中心】新增</t>
    <phoneticPr fontId="1" type="noConversion"/>
  </si>
  <si>
    <t>管理奖</t>
    <phoneticPr fontId="1" type="noConversion"/>
  </si>
  <si>
    <t>感恩奖</t>
    <phoneticPr fontId="1" type="noConversion"/>
  </si>
  <si>
    <t>下级会员拿上级会员“排队奖”和“福利奖”两项收入的3%，上级拿多久，下级拿多久，仅限往上拿2代。</t>
    <phoneticPr fontId="1" type="noConversion"/>
  </si>
  <si>
    <t>所有奖金扣除15%</t>
    <phoneticPr fontId="1" type="noConversion"/>
  </si>
  <si>
    <t>分别设立：公益奖金5%，金种子5%，购物币5%。</t>
    <phoneticPr fontId="1" type="noConversion"/>
  </si>
  <si>
    <t>1 其中金种子达到500元时，自动归零，多余部分留在金种子一栏，当金种子达到500元时，自动跳到另外一个平台，这个平台为双轨制，达到500元金种子时，到双轨制平台获得一个占位一个，全球工排，层层排满，共12层，见点奖40元，即500元为一枚排队金种子，跳到本平台排队，获取见点12层，有多个500元为多个资格，同时获取见点奖励。</t>
    <phoneticPr fontId="1" type="noConversion"/>
  </si>
  <si>
    <t>2 购物币无论多少，可在精品区购买任何商品。</t>
    <phoneticPr fontId="1" type="noConversion"/>
  </si>
  <si>
    <r>
      <t>每推荐一名会员，自己和被推荐人取最低级别，每天给与福利1%，连拿30天，如在享受福利期间，又推荐新会员，则两者福利相加累计同时发放。如：李先生3月5日推荐A先生，李先生为1.2万元级别会员，A先生为2.4万元级别会员，则李先生的福利为最低级别120元/天，同30天。3月10日李先生又推荐了B先生为1.2万元级别会员，则李先生每天的福利为240元/天。后台福利额度每天1%，</t>
    </r>
    <r>
      <rPr>
        <sz val="11"/>
        <color rgb="FFFF0000"/>
        <rFont val="宋体"/>
        <family val="3"/>
        <charset val="134"/>
        <scheme val="minor"/>
      </rPr>
      <t>数据可调</t>
    </r>
    <r>
      <rPr>
        <sz val="11"/>
        <color theme="1"/>
        <rFont val="宋体"/>
        <family val="2"/>
        <charset val="134"/>
        <scheme val="minor"/>
      </rPr>
      <t>，连续拿30天。</t>
    </r>
    <r>
      <rPr>
        <sz val="11"/>
        <color rgb="FFFF0000"/>
        <rFont val="宋体"/>
        <family val="3"/>
        <charset val="134"/>
        <scheme val="minor"/>
      </rPr>
      <t>天数可调</t>
    </r>
    <r>
      <rPr>
        <sz val="11"/>
        <color theme="1"/>
        <rFont val="宋体"/>
        <family val="2"/>
        <charset val="134"/>
        <scheme val="minor"/>
      </rPr>
      <t>。</t>
    </r>
    <phoneticPr fontId="1" type="noConversion"/>
  </si>
  <si>
    <t>需求分析</t>
    <phoneticPr fontId="1" type="noConversion"/>
  </si>
  <si>
    <t>需求点</t>
    <phoneticPr fontId="1" type="noConversion"/>
  </si>
  <si>
    <t>项目名称</t>
    <phoneticPr fontId="1" type="noConversion"/>
  </si>
  <si>
    <t>云创公社</t>
    <phoneticPr fontId="1" type="noConversion"/>
  </si>
  <si>
    <t>分享佣金</t>
    <phoneticPr fontId="1" type="noConversion"/>
  </si>
  <si>
    <t>推荐奖</t>
    <phoneticPr fontId="1" type="noConversion"/>
  </si>
  <si>
    <t>见点奖</t>
    <phoneticPr fontId="1" type="noConversion"/>
  </si>
  <si>
    <t>贡献分红</t>
    <phoneticPr fontId="1" type="noConversion"/>
  </si>
  <si>
    <t>互助分红</t>
    <phoneticPr fontId="1" type="noConversion"/>
  </si>
  <si>
    <t>专业术语</t>
    <phoneticPr fontId="1" type="noConversion"/>
  </si>
  <si>
    <t>用户名称</t>
    <phoneticPr fontId="1" type="noConversion"/>
  </si>
  <si>
    <t>农业制度</t>
    <phoneticPr fontId="1" type="noConversion"/>
  </si>
  <si>
    <t>记录时间</t>
    <phoneticPr fontId="1" type="noConversion"/>
  </si>
  <si>
    <t>进度</t>
    <phoneticPr fontId="1" type="noConversion"/>
  </si>
  <si>
    <t>计划开始</t>
    <phoneticPr fontId="1" type="noConversion"/>
  </si>
  <si>
    <t>计划完成</t>
    <phoneticPr fontId="1" type="noConversion"/>
  </si>
  <si>
    <t>实际开始</t>
    <phoneticPr fontId="1" type="noConversion"/>
  </si>
  <si>
    <t>实际完成</t>
    <phoneticPr fontId="1" type="noConversion"/>
  </si>
  <si>
    <t>佣金不能全部到位（同一订单，同一个商品 ，但是商品不同属性，有多个商品。但佣金只有一个到位。例如：4033订单号，3D水晶袜9元一双，购买了2双。一双黑色，一双肤色，上级获得的佣金只有肤色袜子佣金。黑色袜子佣金没有获得）。</t>
    <phoneticPr fontId="1" type="noConversion"/>
  </si>
  <si>
    <t>毛兴峰</t>
    <phoneticPr fontId="1" type="noConversion"/>
  </si>
  <si>
    <t>121.40.207.71      </t>
    <phoneticPr fontId="1" type="noConversion"/>
  </si>
  <si>
    <t>root   </t>
    <phoneticPr fontId="1" type="noConversion"/>
  </si>
  <si>
    <t>gjjqwer321</t>
    <phoneticPr fontId="1" type="noConversion"/>
  </si>
  <si>
    <t>svn</t>
    <phoneticPr fontId="1" type="noConversion"/>
  </si>
  <si>
    <t>/alidata/svn/xinykjfx/conf</t>
    <phoneticPr fontId="1" type="noConversion"/>
  </si>
  <si>
    <t>authz文件配置权限</t>
    <phoneticPr fontId="1" type="noConversion"/>
  </si>
  <si>
    <t>毛兴峰</t>
    <phoneticPr fontId="1" type="noConversion"/>
  </si>
  <si>
    <t>新增【接点】要求</t>
    <phoneticPr fontId="1" type="noConversion"/>
  </si>
  <si>
    <r>
      <rPr>
        <sz val="11"/>
        <color rgb="FF333333"/>
        <rFont val="宋体"/>
        <family val="3"/>
        <charset val="134"/>
      </rPr>
      <t>新增需求要求如下</t>
    </r>
    <r>
      <rPr>
        <sz val="11"/>
        <color rgb="FF333333"/>
        <rFont val="Verdana"/>
        <family val="2"/>
      </rPr>
      <t>:</t>
    </r>
    <r>
      <rPr>
        <sz val="11"/>
        <color rgb="FF333333"/>
        <rFont val="宋体"/>
        <family val="3"/>
        <charset val="134"/>
      </rPr>
      <t>任何创客已下单</t>
    </r>
    <r>
      <rPr>
        <sz val="11"/>
        <color rgb="FF333333"/>
        <rFont val="Verdana"/>
        <family val="2"/>
      </rPr>
      <t>,</t>
    </r>
    <r>
      <rPr>
        <sz val="11"/>
        <color rgb="FF333333"/>
        <rFont val="宋体"/>
        <family val="3"/>
        <charset val="134"/>
      </rPr>
      <t>且激活的时。消息提醒上级接点。必须立即做接点动作，如不做接点动作，推荐人的任何奖金无法提现，系统需要在推荐人提现时给出提示，提示内容为</t>
    </r>
    <r>
      <rPr>
        <sz val="11"/>
        <color rgb="FF333333"/>
        <rFont val="Verdana"/>
        <family val="2"/>
      </rPr>
      <t>:</t>
    </r>
    <r>
      <rPr>
        <sz val="11"/>
        <color rgb="FF333333"/>
        <rFont val="宋体"/>
        <family val="3"/>
        <charset val="134"/>
      </rPr>
      <t>您有</t>
    </r>
    <r>
      <rPr>
        <sz val="11"/>
        <color rgb="FF333333"/>
        <rFont val="Verdana"/>
        <family val="2"/>
      </rPr>
      <t>x</t>
    </r>
    <r>
      <rPr>
        <sz val="11"/>
        <color rgb="FF333333"/>
        <rFont val="宋体"/>
        <family val="3"/>
        <charset val="134"/>
      </rPr>
      <t>位直推创客还没接点，系统暂不支持提现</t>
    </r>
    <r>
      <rPr>
        <sz val="11"/>
        <color rgb="FF333333"/>
        <rFont val="Verdana"/>
        <family val="2"/>
      </rPr>
      <t>.</t>
    </r>
    <r>
      <rPr>
        <sz val="11"/>
        <color rgb="FF333333"/>
        <rFont val="宋体"/>
        <family val="3"/>
        <charset val="134"/>
      </rPr>
      <t>例如：</t>
    </r>
    <r>
      <rPr>
        <sz val="11"/>
        <color rgb="FF333333"/>
        <rFont val="Verdana"/>
        <family val="2"/>
      </rPr>
      <t>A-&gt;B(A</t>
    </r>
    <r>
      <rPr>
        <sz val="11"/>
        <color rgb="FF333333"/>
        <rFont val="宋体"/>
        <family val="3"/>
        <charset val="134"/>
      </rPr>
      <t>推荐</t>
    </r>
    <r>
      <rPr>
        <sz val="11"/>
        <color rgb="FF333333"/>
        <rFont val="Verdana"/>
        <family val="2"/>
      </rPr>
      <t>B)</t>
    </r>
    <r>
      <rPr>
        <sz val="11"/>
        <color rgb="FF333333"/>
        <rFont val="宋体"/>
        <family val="3"/>
        <charset val="134"/>
      </rPr>
      <t>，如果</t>
    </r>
    <r>
      <rPr>
        <sz val="11"/>
        <color rgb="FF333333"/>
        <rFont val="Verdana"/>
        <family val="2"/>
      </rPr>
      <t>A</t>
    </r>
    <r>
      <rPr>
        <sz val="11"/>
        <color rgb="FF333333"/>
        <rFont val="宋体"/>
        <family val="3"/>
        <charset val="134"/>
      </rPr>
      <t>没有接点</t>
    </r>
    <r>
      <rPr>
        <sz val="11"/>
        <color rgb="FF333333"/>
        <rFont val="Verdana"/>
        <family val="2"/>
      </rPr>
      <t>B</t>
    </r>
    <r>
      <rPr>
        <sz val="11"/>
        <color rgb="FF333333"/>
        <rFont val="宋体"/>
        <family val="3"/>
        <charset val="134"/>
      </rPr>
      <t>，</t>
    </r>
    <r>
      <rPr>
        <sz val="11"/>
        <color rgb="FF333333"/>
        <rFont val="Verdana"/>
        <family val="2"/>
      </rPr>
      <t>A</t>
    </r>
    <r>
      <rPr>
        <sz val="11"/>
        <color rgb="FF333333"/>
        <rFont val="宋体"/>
        <family val="3"/>
        <charset val="134"/>
      </rPr>
      <t>不能提现。</t>
    </r>
    <r>
      <rPr>
        <sz val="11"/>
        <color rgb="FF333333"/>
        <rFont val="Verdana"/>
        <family val="2"/>
      </rPr>
      <t>B</t>
    </r>
    <r>
      <rPr>
        <sz val="11"/>
        <color rgb="FF333333"/>
        <rFont val="宋体"/>
        <family val="3"/>
        <charset val="134"/>
      </rPr>
      <t>也不能提现。</t>
    </r>
    <phoneticPr fontId="1" type="noConversion"/>
  </si>
  <si>
    <t>王松</t>
    <phoneticPr fontId="1" type="noConversion"/>
  </si>
  <si>
    <t>提现</t>
  </si>
  <si>
    <t xml:space="preserve">1 每周提现毛收入≥4000，系统需要提示重复消费400元。如果不消费400元，不能提现。
2 每周提现＜4000元，可以随时提现。
</t>
    <phoneticPr fontId="12" type="noConversion"/>
  </si>
  <si>
    <t>结算（联合创始人）</t>
    <phoneticPr fontId="12" type="noConversion"/>
  </si>
  <si>
    <t>联合创始人系统自动每月25日凌晨零点零分结算。
1 联合创始人系统结算时，自动扣除收入的11%，并体现在基金提留中。【11%不包含提现3%提现手续费】。
2 A级创始人48万，3%。B级创始人24万，2%。C级创始人，1%。
3 采用极差计算。</t>
    <phoneticPr fontId="12" type="noConversion"/>
  </si>
  <si>
    <t>后台权限设置</t>
    <phoneticPr fontId="12" type="noConversion"/>
  </si>
  <si>
    <t>管理员可以分配权限：例如财务权限，物流权限，产品的修改上传等权限释放。</t>
    <phoneticPr fontId="12" type="noConversion"/>
  </si>
  <si>
    <t>停止（动+静）收入</t>
  </si>
  <si>
    <t>当纯收益累计达到首次消费时。消费分红停止。
当创客消费分红，分享佣金，新增业绩，贡献分红累计收入达到创客首次消费金额时，消费分红停止。</t>
    <phoneticPr fontId="12" type="noConversion"/>
  </si>
  <si>
    <t>原点升级</t>
  </si>
  <si>
    <t>黄金创客及黄金以上创客享有原点升级权益。
1 从一个爵位升级到另外一个爵位，需要补差额，差额是一个产品包。购买相对应的差额产品包，就可以升级到相对应的爵位。
2 购买的金额除了参与消费分红。不参与任何分红。</t>
    <phoneticPr fontId="12" type="noConversion"/>
  </si>
  <si>
    <t>【手续费】栏目</t>
    <phoneticPr fontId="1" type="noConversion"/>
  </si>
  <si>
    <t>创客可以在基金提留里可以查询到【手续费】栏目。</t>
    <phoneticPr fontId="12" type="noConversion"/>
  </si>
  <si>
    <t>【税收】栏目</t>
    <phoneticPr fontId="12" type="noConversion"/>
  </si>
  <si>
    <r>
      <t xml:space="preserve">创客可以在基金提留里可以查询到【税收】栏目。
</t>
    </r>
    <r>
      <rPr>
        <sz val="11"/>
        <color rgb="FFFF0000"/>
        <rFont val="宋体"/>
        <family val="3"/>
        <charset val="134"/>
        <scheme val="minor"/>
      </rPr>
      <t>【暂时没上传，创客基金停留栏目里面还没有”税收“栏目】</t>
    </r>
    <phoneticPr fontId="12" type="noConversion"/>
  </si>
  <si>
    <t>查询</t>
  </si>
  <si>
    <t>查询创客资料功能【用户ID】精准查询，【手机，昵称，真实姓名】模糊查询。</t>
  </si>
  <si>
    <t>每天业绩报表</t>
    <phoneticPr fontId="1" type="noConversion"/>
  </si>
  <si>
    <t xml:space="preserve">查询公司财务报表，公司报表展现字段【日期 新增业绩 拨出奖金】。
</t>
    <phoneticPr fontId="12" type="noConversion"/>
  </si>
  <si>
    <t>伯爵人数查询</t>
    <phoneticPr fontId="1" type="noConversion"/>
  </si>
  <si>
    <t>查询公司多少人达到【一 二 三 四 五】星级，人数。</t>
    <phoneticPr fontId="12" type="noConversion"/>
  </si>
  <si>
    <t>汇总所有业绩报表</t>
    <phoneticPr fontId="1" type="noConversion"/>
  </si>
  <si>
    <t>所有奖项总额报表字段【成交总额，所有贡献分红总额，所有消费分红总额，所有分享佣金总额，所有新增业绩总额，所有佣金佣金总额，所有提现总额，所有手续费总额，留存余额】</t>
    <phoneticPr fontId="12" type="noConversion"/>
  </si>
  <si>
    <t>增加400元【体验创客】</t>
  </si>
  <si>
    <t>1 体验创客可以接点。
2 体验创客不参与见点分红。
3 体验创客不占层级数，在计算见点用户遇到400元体验创客直接跳过。
4 见点不能超过10层发放。</t>
    <phoneticPr fontId="12" type="noConversion"/>
  </si>
  <si>
    <r>
      <rPr>
        <b/>
        <sz val="11"/>
        <color theme="1"/>
        <rFont val="宋体"/>
        <family val="3"/>
        <charset val="134"/>
      </rPr>
      <t>增加6000元【创客】</t>
    </r>
  </si>
  <si>
    <t>支持见点分红，消费分红，推荐分红，新增业绩分红。</t>
  </si>
  <si>
    <t>提现</t>
    <phoneticPr fontId="1" type="noConversion"/>
  </si>
  <si>
    <t>【分销中心】总收入要求只增不减。</t>
    <phoneticPr fontId="1" type="noConversion"/>
  </si>
  <si>
    <t>提现手续费3%。设置为可调节。</t>
    <phoneticPr fontId="1" type="noConversion"/>
  </si>
  <si>
    <t>提现须知：提现必须为200的倍数。每周一至周三为财务审核日，每周四为发放日。每周五至周日为提现申请日。手续费系统自动扣除。</t>
    <phoneticPr fontId="1" type="noConversion"/>
  </si>
  <si>
    <t>上传图片</t>
    <phoneticPr fontId="1" type="noConversion"/>
  </si>
  <si>
    <r>
      <t xml:space="preserve">上传图片，可随时调整，不受上传时间排序控制。
</t>
    </r>
    <r>
      <rPr>
        <sz val="11"/>
        <color rgb="FFFF0000"/>
        <rFont val="宋体"/>
        <family val="3"/>
        <charset val="134"/>
        <scheme val="minor"/>
      </rPr>
      <t>【暂时不实现，等待后继升级】</t>
    </r>
    <phoneticPr fontId="1" type="noConversion"/>
  </si>
  <si>
    <t>分销中心</t>
    <phoneticPr fontId="1" type="noConversion"/>
  </si>
  <si>
    <t>【分销中心】用户名，在个人中心修改资料后【分销中心】用户不存在了。</t>
    <phoneticPr fontId="1" type="noConversion"/>
  </si>
  <si>
    <t>个人中心</t>
    <phoneticPr fontId="1" type="noConversion"/>
  </si>
  <si>
    <t>【个人中心】修改我的资料，会员中心个人只显示用户名。其它不显示。</t>
    <phoneticPr fontId="1" type="noConversion"/>
  </si>
  <si>
    <t>上传正式库</t>
  </si>
  <si>
    <t>测试完毕</t>
  </si>
  <si>
    <t>上传正式库时间</t>
    <phoneticPr fontId="1" type="noConversion"/>
  </si>
  <si>
    <t>测试时间</t>
    <phoneticPr fontId="1" type="noConversion"/>
  </si>
  <si>
    <t>负责人</t>
    <phoneticPr fontId="1" type="noConversion"/>
  </si>
  <si>
    <t>伍超</t>
    <phoneticPr fontId="1" type="noConversion"/>
  </si>
  <si>
    <t>杨慧佳</t>
    <phoneticPr fontId="1" type="noConversion"/>
  </si>
  <si>
    <t>武超</t>
    <phoneticPr fontId="1" type="noConversion"/>
  </si>
  <si>
    <t>毛兴峰</t>
    <phoneticPr fontId="1" type="noConversion"/>
  </si>
  <si>
    <t>编号</t>
  </si>
  <si>
    <t>项目名称</t>
  </si>
  <si>
    <t>项目状态</t>
  </si>
  <si>
    <t>合同签订时间</t>
  </si>
  <si>
    <t>计划启动时间</t>
  </si>
  <si>
    <t>计划结束时间</t>
  </si>
  <si>
    <t>实际开始时间</t>
  </si>
  <si>
    <t>实际结束时间</t>
  </si>
  <si>
    <t>项目负责人</t>
  </si>
  <si>
    <t>项目参与人</t>
  </si>
  <si>
    <t>客户联系人</t>
  </si>
  <si>
    <t>联系电话</t>
  </si>
  <si>
    <t>云创公社创客</t>
  </si>
  <si>
    <t>交付客户</t>
  </si>
  <si>
    <t>毛兴峰</t>
  </si>
  <si>
    <t>王松</t>
  </si>
  <si>
    <t>银领时尚</t>
  </si>
  <si>
    <t>杨慧佳</t>
  </si>
  <si>
    <t>益阳阳总</t>
  </si>
  <si>
    <t>宜奢荟</t>
  </si>
  <si>
    <t>开发设计</t>
  </si>
  <si>
    <t>邓总</t>
  </si>
  <si>
    <t>逛家家</t>
  </si>
  <si>
    <t>伍超</t>
  </si>
  <si>
    <t>和平体育维修</t>
  </si>
  <si>
    <t>益阳众创</t>
  </si>
  <si>
    <t>苏总</t>
  </si>
  <si>
    <t>序号</t>
  </si>
  <si>
    <t>项目金额（万元）</t>
  </si>
  <si>
    <t>销售成本</t>
  </si>
  <si>
    <t>技术预留</t>
  </si>
  <si>
    <t>销售人员</t>
  </si>
  <si>
    <t>接单日期</t>
  </si>
  <si>
    <t>计划完成时间</t>
  </si>
  <si>
    <t>已回款金额</t>
  </si>
  <si>
    <t>回款时间</t>
  </si>
  <si>
    <t>状态</t>
  </si>
  <si>
    <t>备注</t>
  </si>
  <si>
    <t>益阳李总</t>
  </si>
  <si>
    <t>赵光辉</t>
  </si>
  <si>
    <t>贵州云创公社</t>
  </si>
  <si>
    <t>邹婷</t>
  </si>
  <si>
    <t>逛逛家家商城</t>
  </si>
  <si>
    <t>段继成</t>
  </si>
  <si>
    <t>和平体育</t>
    <phoneticPr fontId="1" type="noConversion"/>
  </si>
  <si>
    <t>益阳众创</t>
    <phoneticPr fontId="1" type="noConversion"/>
  </si>
  <si>
    <t>段继成</t>
    <phoneticPr fontId="1" type="noConversion"/>
  </si>
  <si>
    <t>农业卖点</t>
    <phoneticPr fontId="1" type="noConversion"/>
  </si>
  <si>
    <t>心源科技</t>
    <phoneticPr fontId="1" type="noConversion"/>
  </si>
  <si>
    <t>注册界面</t>
    <phoneticPr fontId="1" type="noConversion"/>
  </si>
  <si>
    <t>企业信息录入</t>
  </si>
  <si>
    <t>个人信息录入</t>
    <phoneticPr fontId="1" type="noConversion"/>
  </si>
  <si>
    <t>购买界面</t>
    <phoneticPr fontId="1" type="noConversion"/>
  </si>
  <si>
    <t>配置界面</t>
    <phoneticPr fontId="1" type="noConversion"/>
  </si>
  <si>
    <t>开通API地址</t>
    <phoneticPr fontId="1" type="noConversion"/>
  </si>
  <si>
    <t>杨慧佳</t>
    <phoneticPr fontId="1" type="noConversion"/>
  </si>
  <si>
    <t>伍超</t>
    <phoneticPr fontId="1" type="noConversion"/>
  </si>
  <si>
    <t>短信接口</t>
    <phoneticPr fontId="1" type="noConversion"/>
  </si>
  <si>
    <t>http://sms.sms.cn/</t>
  </si>
  <si>
    <t xml:space="preserve">xinykj </t>
  </si>
  <si>
    <t>heel789</t>
    <phoneticPr fontId="1" type="noConversion"/>
  </si>
  <si>
    <t>Xinykjqwer123 </t>
    <phoneticPr fontId="1" type="noConversion"/>
  </si>
  <si>
    <t>Xinykjqwer321</t>
    <phoneticPr fontId="1" type="noConversion"/>
  </si>
  <si>
    <t>121.41.37.23</t>
    <phoneticPr fontId="1" type="noConversion"/>
  </si>
  <si>
    <t>root</t>
    <phoneticPr fontId="1" type="noConversion"/>
  </si>
  <si>
    <t>星期一，星期二，星期三为公司财务审核日，星期四为发放奖金日，每个星期的星期五，星期六，星期天为创客的提现日，备注，云创公社只允许每周星期五，星期六，星期天共三天有效提现日，其它时间系统自动一律不支持提现</t>
  </si>
  <si>
    <t>提现限定</t>
  </si>
  <si>
    <t>公司新增业绩分红不管是同级别，还是不同级别的创客，当他们达成连续分红的条件时，分红奖金全部累加，不要依次延长30天的分红时间</t>
  </si>
  <si>
    <t>佣金不到位</t>
    <phoneticPr fontId="1" type="noConversion"/>
  </si>
  <si>
    <t>用户id【6893】购买99元，上级id【2035】没有得到佣金。</t>
    <phoneticPr fontId="1" type="noConversion"/>
  </si>
  <si>
    <t>记录bug</t>
  </si>
  <si>
    <t>力菲商城</t>
    <phoneticPr fontId="1" type="noConversion"/>
  </si>
  <si>
    <t>【分销中心】-》【我的会员团队】，有客户反应，点击【我的会员团队】报sql语句错误，点第二次，就没有了。</t>
    <phoneticPr fontId="1" type="noConversion"/>
  </si>
  <si>
    <t>新增业绩分红</t>
    <phoneticPr fontId="1" type="noConversion"/>
  </si>
  <si>
    <t>114.55.55.163</t>
    <phoneticPr fontId="1" type="noConversion"/>
  </si>
  <si>
    <t>yuncgs2015</t>
    <phoneticPr fontId="1" type="noConversion"/>
  </si>
  <si>
    <t>微信支付bug</t>
    <phoneticPr fontId="1" type="noConversion"/>
  </si>
  <si>
    <t>微信付款了。但是没有点击微信【完成】。订单状态为【等待付款】。用户再一次，付款，但是不会扣钱。订单状态改变为【付款状态】。但是上级没有收到佣金。</t>
    <phoneticPr fontId="1" type="noConversion"/>
  </si>
  <si>
    <t>扫二维码问题</t>
    <phoneticPr fontId="1" type="noConversion"/>
  </si>
  <si>
    <t>扫了二维码之后，后台会员管理，发现上级姓名为空。</t>
    <phoneticPr fontId="1" type="noConversion"/>
  </si>
  <si>
    <t>销售额和佣金没有</t>
    <phoneticPr fontId="1" type="noConversion"/>
  </si>
  <si>
    <t>【我的会员团队】偶尔报数据异常</t>
    <phoneticPr fontId="1" type="noConversion"/>
  </si>
  <si>
    <t>销售额和佣金没有显示。</t>
    <phoneticPr fontId="1" type="noConversion"/>
  </si>
  <si>
    <t>物流问题</t>
    <phoneticPr fontId="1" type="noConversion"/>
  </si>
  <si>
    <t>升级【成为贵宾】，提交订单的时候，选择物流，已经选择物流了。但是，提交的时候还要选择。这是bug。</t>
    <phoneticPr fontId="1" type="noConversion"/>
  </si>
  <si>
    <t>上传正式库</t>
    <phoneticPr fontId="1" type="noConversion"/>
  </si>
  <si>
    <t>伍超</t>
    <phoneticPr fontId="1" type="noConversion"/>
  </si>
  <si>
    <t>86510edc</t>
    <phoneticPr fontId="1" type="noConversion"/>
  </si>
  <si>
    <t>http://mall.gzbzycgs.com/member/</t>
    <phoneticPr fontId="1" type="noConversion"/>
  </si>
  <si>
    <t>施慧健康管理</t>
    <phoneticPr fontId="1" type="noConversion"/>
  </si>
  <si>
    <r>
      <rPr>
        <sz val="11"/>
        <color rgb="FF333333"/>
        <rFont val="宋体"/>
        <family val="3"/>
        <charset val="134"/>
      </rPr>
      <t>问题：贺工，麻烦您把</t>
    </r>
    <r>
      <rPr>
        <sz val="11"/>
        <color rgb="FF333333"/>
        <rFont val="Verdana"/>
        <family val="2"/>
      </rPr>
      <t>ID</t>
    </r>
    <r>
      <rPr>
        <sz val="11"/>
        <color rgb="FF333333"/>
        <rFont val="宋体"/>
        <family val="3"/>
        <charset val="134"/>
      </rPr>
      <t>：</t>
    </r>
    <r>
      <rPr>
        <sz val="11"/>
        <color rgb="FF333333"/>
        <rFont val="Verdana"/>
        <family val="2"/>
      </rPr>
      <t>2117</t>
    </r>
    <r>
      <rPr>
        <sz val="11"/>
        <color rgb="FF333333"/>
        <rFont val="宋体"/>
        <family val="3"/>
        <charset val="134"/>
      </rPr>
      <t>（小闹钟）的剩余积分</t>
    </r>
    <r>
      <rPr>
        <sz val="11"/>
        <color rgb="FF333333"/>
        <rFont val="Verdana"/>
        <family val="2"/>
      </rPr>
      <t>12000</t>
    </r>
    <r>
      <rPr>
        <sz val="11"/>
        <color rgb="FF333333"/>
        <rFont val="宋体"/>
        <family val="3"/>
        <charset val="134"/>
      </rPr>
      <t>清空，谢谢！
答</t>
    </r>
    <r>
      <rPr>
        <sz val="11"/>
        <color rgb="FF333333"/>
        <rFont val="Verdana"/>
        <family val="2"/>
      </rPr>
      <t>:</t>
    </r>
    <r>
      <rPr>
        <sz val="11"/>
        <color rgb="FF333333"/>
        <rFont val="宋体"/>
        <family val="3"/>
        <charset val="134"/>
      </rPr>
      <t>已经把</t>
    </r>
    <r>
      <rPr>
        <sz val="11"/>
        <color rgb="FF333333"/>
        <rFont val="Verdana"/>
        <family val="2"/>
      </rPr>
      <t>12000</t>
    </r>
    <r>
      <rPr>
        <sz val="11"/>
        <color rgb="FF333333"/>
        <rFont val="宋体"/>
        <family val="3"/>
        <charset val="134"/>
      </rPr>
      <t>积分清空！请检查。
问题：贺工，麻烦您帮我查一下</t>
    </r>
    <r>
      <rPr>
        <sz val="11"/>
        <color rgb="FF333333"/>
        <rFont val="Verdana"/>
        <family val="2"/>
      </rPr>
      <t>ID</t>
    </r>
    <r>
      <rPr>
        <sz val="11"/>
        <color rgb="FF333333"/>
        <rFont val="宋体"/>
        <family val="3"/>
        <charset val="134"/>
      </rPr>
      <t>：</t>
    </r>
    <r>
      <rPr>
        <sz val="11"/>
        <color rgb="FF333333"/>
        <rFont val="Verdana"/>
        <family val="2"/>
      </rPr>
      <t>51</t>
    </r>
    <r>
      <rPr>
        <sz val="11"/>
        <color rgb="FF333333"/>
        <rFont val="宋体"/>
        <family val="3"/>
        <charset val="134"/>
      </rPr>
      <t>，剩余积分为什么会有</t>
    </r>
    <r>
      <rPr>
        <sz val="11"/>
        <color rgb="FF333333"/>
        <rFont val="Verdana"/>
        <family val="2"/>
      </rPr>
      <t>120.</t>
    </r>
    <r>
      <rPr>
        <sz val="11"/>
        <color rgb="FF333333"/>
        <rFont val="宋体"/>
        <family val="3"/>
        <charset val="134"/>
      </rPr>
      <t>还有，</t>
    </r>
    <r>
      <rPr>
        <sz val="11"/>
        <color rgb="FF333333"/>
        <rFont val="Verdana"/>
        <family val="2"/>
      </rPr>
      <t>ID</t>
    </r>
    <r>
      <rPr>
        <sz val="11"/>
        <color rgb="FF333333"/>
        <rFont val="宋体"/>
        <family val="3"/>
        <charset val="134"/>
      </rPr>
      <t>：</t>
    </r>
    <r>
      <rPr>
        <sz val="11"/>
        <color rgb="FF333333"/>
        <rFont val="Verdana"/>
        <family val="2"/>
      </rPr>
      <t>38</t>
    </r>
    <r>
      <rPr>
        <sz val="11"/>
        <color rgb="FF333333"/>
        <rFont val="宋体"/>
        <family val="3"/>
        <charset val="134"/>
      </rPr>
      <t>的剩余积分为什么会有</t>
    </r>
    <r>
      <rPr>
        <sz val="11"/>
        <color rgb="FF333333"/>
        <rFont val="Verdana"/>
        <family val="2"/>
      </rPr>
      <t>24</t>
    </r>
    <r>
      <rPr>
        <sz val="11"/>
        <color rgb="FF333333"/>
        <rFont val="宋体"/>
        <family val="3"/>
        <charset val="134"/>
      </rPr>
      <t>？
答</t>
    </r>
    <r>
      <rPr>
        <sz val="11"/>
        <color rgb="FF333333"/>
        <rFont val="Verdana"/>
        <family val="2"/>
      </rPr>
      <t>:ID51</t>
    </r>
    <r>
      <rPr>
        <sz val="11"/>
        <color rgb="FF333333"/>
        <rFont val="宋体"/>
        <family val="3"/>
        <charset val="134"/>
      </rPr>
      <t>，</t>
    </r>
    <r>
      <rPr>
        <sz val="11"/>
        <color rgb="FF333333"/>
        <rFont val="Verdana"/>
        <family val="2"/>
      </rPr>
      <t>38</t>
    </r>
    <r>
      <rPr>
        <sz val="11"/>
        <color rgb="FF333333"/>
        <rFont val="宋体"/>
        <family val="3"/>
        <charset val="134"/>
      </rPr>
      <t>剩余积分出现</t>
    </r>
    <r>
      <rPr>
        <sz val="11"/>
        <color rgb="FF333333"/>
        <rFont val="Verdana"/>
        <family val="2"/>
      </rPr>
      <t xml:space="preserve"> </t>
    </r>
    <r>
      <rPr>
        <sz val="11"/>
        <color rgb="FF333333"/>
        <rFont val="宋体"/>
        <family val="3"/>
        <charset val="134"/>
      </rPr>
      <t xml:space="preserve">，是曾经数据不完整造成的。已经清零。
</t>
    </r>
    <phoneticPr fontId="1" type="noConversion"/>
  </si>
  <si>
    <t>数据完整性问题</t>
    <phoneticPr fontId="1" type="noConversion"/>
  </si>
  <si>
    <t>数据恢复</t>
  </si>
  <si>
    <t>贺恩林</t>
    <phoneticPr fontId="1" type="noConversion"/>
  </si>
  <si>
    <t>微信支付</t>
    <phoneticPr fontId="1" type="noConversion"/>
  </si>
  <si>
    <t>fxx.xinykj.com/pay/wxpay2/</t>
  </si>
  <si>
    <t>基本配置</t>
    <phoneticPr fontId="1" type="noConversion"/>
  </si>
  <si>
    <t>微信支付问题</t>
    <phoneticPr fontId="1" type="noConversion"/>
  </si>
  <si>
    <t>消费返利问题</t>
    <phoneticPr fontId="1" type="noConversion"/>
  </si>
  <si>
    <r>
      <t>6-19</t>
    </r>
    <r>
      <rPr>
        <sz val="11"/>
        <color rgb="FF333333"/>
        <rFont val="宋体"/>
        <family val="3"/>
        <charset val="134"/>
      </rPr>
      <t>日</t>
    </r>
    <r>
      <rPr>
        <sz val="11"/>
        <color rgb="FF333333"/>
        <rFont val="Verdana"/>
        <family val="2"/>
      </rPr>
      <t xml:space="preserve"> </t>
    </r>
    <r>
      <rPr>
        <sz val="11"/>
        <color rgb="FF333333"/>
        <rFont val="宋体"/>
        <family val="3"/>
        <charset val="134"/>
      </rPr>
      <t>用户</t>
    </r>
    <r>
      <rPr>
        <sz val="11"/>
        <color rgb="FF333333"/>
        <rFont val="Verdana"/>
        <family val="2"/>
      </rPr>
      <t>3139</t>
    </r>
    <r>
      <rPr>
        <sz val="11"/>
        <color rgb="FF333333"/>
        <rFont val="宋体"/>
        <family val="3"/>
        <charset val="134"/>
      </rPr>
      <t>购买</t>
    </r>
    <r>
      <rPr>
        <sz val="11"/>
        <color rgb="FF333333"/>
        <rFont val="Verdana"/>
        <family val="2"/>
      </rPr>
      <t>800</t>
    </r>
    <r>
      <rPr>
        <sz val="11"/>
        <color rgb="FF333333"/>
        <rFont val="宋体"/>
        <family val="3"/>
        <charset val="134"/>
      </rPr>
      <t>元，到</t>
    </r>
    <r>
      <rPr>
        <sz val="11"/>
        <color rgb="FF333333"/>
        <rFont val="Verdana"/>
        <family val="2"/>
      </rPr>
      <t>6-21</t>
    </r>
    <r>
      <rPr>
        <sz val="11"/>
        <color rgb="FF333333"/>
        <rFont val="宋体"/>
        <family val="3"/>
        <charset val="134"/>
      </rPr>
      <t>日，没有得到消费分红。
答：用户</t>
    </r>
    <r>
      <rPr>
        <sz val="11"/>
        <color rgb="FF333333"/>
        <rFont val="Verdana"/>
        <family val="2"/>
      </rPr>
      <t>3139</t>
    </r>
    <r>
      <rPr>
        <sz val="11"/>
        <color rgb="FF333333"/>
        <rFont val="宋体"/>
        <family val="3"/>
        <charset val="134"/>
      </rPr>
      <t>微信支付了，但是没有点击微信界面【完成】按钮。所以没有触发消费分红。</t>
    </r>
    <phoneticPr fontId="1" type="noConversion"/>
  </si>
  <si>
    <r>
      <rPr>
        <sz val="11"/>
        <color rgb="FF333333"/>
        <rFont val="宋体"/>
        <family val="3"/>
        <charset val="134"/>
      </rPr>
      <t>用户</t>
    </r>
    <r>
      <rPr>
        <sz val="11"/>
        <color rgb="FF333333"/>
        <rFont val="Verdana"/>
        <family val="2"/>
      </rPr>
      <t>3165</t>
    </r>
    <r>
      <rPr>
        <sz val="11"/>
        <color rgb="FF333333"/>
        <rFont val="宋体"/>
        <family val="3"/>
        <charset val="134"/>
      </rPr>
      <t>的消费返利少了</t>
    </r>
    <r>
      <rPr>
        <sz val="11"/>
        <color rgb="FF333333"/>
        <rFont val="Verdana"/>
        <family val="2"/>
      </rPr>
      <t>2</t>
    </r>
    <r>
      <rPr>
        <sz val="11"/>
        <color rgb="FF333333"/>
        <rFont val="宋体"/>
        <family val="3"/>
        <charset val="134"/>
      </rPr>
      <t>元，购买</t>
    </r>
    <r>
      <rPr>
        <sz val="11"/>
        <color rgb="FF333333"/>
        <rFont val="Verdana"/>
        <family val="2"/>
      </rPr>
      <t>12000</t>
    </r>
    <r>
      <rPr>
        <sz val="11"/>
        <color rgb="FF333333"/>
        <rFont val="宋体"/>
        <family val="3"/>
        <charset val="134"/>
      </rPr>
      <t>元产品。每一天返利应该为</t>
    </r>
    <r>
      <rPr>
        <sz val="11"/>
        <color rgb="FF333333"/>
        <rFont val="Verdana"/>
        <family val="2"/>
      </rPr>
      <t>44.44</t>
    </r>
    <r>
      <rPr>
        <sz val="11"/>
        <color rgb="FF333333"/>
        <rFont val="宋体"/>
        <family val="3"/>
        <charset val="134"/>
      </rPr>
      <t>，用户</t>
    </r>
    <r>
      <rPr>
        <sz val="11"/>
        <color rgb="FF333333"/>
        <rFont val="Verdana"/>
        <family val="2"/>
      </rPr>
      <t>3165</t>
    </r>
    <r>
      <rPr>
        <sz val="11"/>
        <color rgb="FF333333"/>
        <rFont val="宋体"/>
        <family val="3"/>
        <charset val="134"/>
      </rPr>
      <t>手机端显示</t>
    </r>
    <r>
      <rPr>
        <sz val="11"/>
        <color rgb="FF333333"/>
        <rFont val="Verdana"/>
        <family val="2"/>
      </rPr>
      <t xml:space="preserve">42.44.
</t>
    </r>
    <r>
      <rPr>
        <sz val="11"/>
        <color rgb="FF333333"/>
        <rFont val="宋体"/>
        <family val="3"/>
        <charset val="134"/>
      </rPr>
      <t>答：是因为产品配置问题。</t>
    </r>
    <r>
      <rPr>
        <sz val="11"/>
        <color rgb="FF333333"/>
        <rFont val="Verdana"/>
        <family val="2"/>
      </rPr>
      <t>44.44*0.85/0.89=42.4</t>
    </r>
    <phoneticPr fontId="1" type="noConversion"/>
  </si>
  <si>
    <t>毛兴峰</t>
    <phoneticPr fontId="1" type="noConversion"/>
  </si>
  <si>
    <t>麦点农业</t>
    <phoneticPr fontId="1" type="noConversion"/>
  </si>
  <si>
    <t>王松 邹婷</t>
    <phoneticPr fontId="1" type="noConversion"/>
  </si>
  <si>
    <t>杨慧佳 邹婷</t>
    <phoneticPr fontId="1" type="noConversion"/>
  </si>
  <si>
    <t>毛兴峰 邹婷</t>
    <phoneticPr fontId="1" type="noConversion"/>
  </si>
  <si>
    <t>贺恩林，杨慧佳、伍超 邹婷</t>
    <phoneticPr fontId="1" type="noConversion"/>
  </si>
  <si>
    <t>贺恩林、毛兴峰 邹婷</t>
    <phoneticPr fontId="1" type="noConversion"/>
  </si>
  <si>
    <t>贺恩林 邹婷</t>
    <phoneticPr fontId="1" type="noConversion"/>
  </si>
  <si>
    <t>微信支付商户号</t>
  </si>
  <si>
    <t>商户平台登录帐号</t>
  </si>
  <si>
    <t>商户平台登录密码</t>
  </si>
  <si>
    <t>申请对应的公众号</t>
  </si>
  <si>
    <t>施慧健康管理（）</t>
  </si>
  <si>
    <t>公众号APPID</t>
  </si>
  <si>
    <t>wx2337930270f80ea3</t>
  </si>
  <si>
    <t>施慧健康管理</t>
  </si>
  <si>
    <t>AppId *</t>
    <phoneticPr fontId="1" type="noConversion"/>
  </si>
  <si>
    <t>AppSecret *</t>
  </si>
  <si>
    <t>c84382011b7cc8c111bbb3f02d29d777</t>
  </si>
  <si>
    <t>公众号名称</t>
  </si>
  <si>
    <t>公众号邮箱</t>
  </si>
  <si>
    <t>3321806729@qq.com</t>
  </si>
  <si>
    <t>公众号原始ID</t>
  </si>
  <si>
    <t>gh_7cb66ea056a0</t>
  </si>
  <si>
    <t>EncodingAESKey</t>
  </si>
  <si>
    <t>5fI5NtBcM8h9yI9fi65OuLz8r3G4qPMRBpvgSzXEwWC</t>
  </si>
  <si>
    <t xml:space="preserve">接口Token </t>
    <phoneticPr fontId="1" type="noConversion"/>
  </si>
  <si>
    <t>xiy18yw659</t>
  </si>
  <si>
    <t>接口URL</t>
    <phoneticPr fontId="1" type="noConversion"/>
  </si>
  <si>
    <t xml:space="preserve"> http://fxx.xinykj.com/api/lsrblycmnz/</t>
  </si>
  <si>
    <t>微信商户登录</t>
    <phoneticPr fontId="1" type="noConversion"/>
  </si>
  <si>
    <r>
      <rPr>
        <sz val="9"/>
        <color rgb="FF7D7D7D"/>
        <rFont val="宋体"/>
        <family val="2"/>
        <charset val="134"/>
      </rPr>
      <t>微信接口配置</t>
    </r>
    <phoneticPr fontId="1" type="noConversion"/>
  </si>
  <si>
    <t>1357184002@1357184002</t>
    <phoneticPr fontId="1" type="noConversion"/>
  </si>
  <si>
    <t>支付秘钥</t>
    <phoneticPr fontId="1" type="noConversion"/>
  </si>
  <si>
    <t>1234567890qwertyuioplkjhgfdsazxc</t>
    <phoneticPr fontId="1" type="noConversion"/>
  </si>
  <si>
    <t>微信支付配置URL</t>
    <phoneticPr fontId="1" type="noConversion"/>
  </si>
  <si>
    <t xml:space="preserve"> 密码：zjjtiandongga</t>
    <phoneticPr fontId="1" type="noConversion"/>
  </si>
  <si>
    <t>公众号登录：3321806729@qq.com</t>
  </si>
  <si>
    <t>贺恩林、 邹婷</t>
    <phoneticPr fontId="1" type="noConversion"/>
  </si>
  <si>
    <t>xinykj123</t>
    <phoneticPr fontId="1" type="noConversion"/>
  </si>
  <si>
    <t>屈子茯</t>
    <phoneticPr fontId="1" type="noConversion"/>
  </si>
  <si>
    <t>xinykjfxqwer</t>
    <phoneticPr fontId="1" type="noConversion"/>
  </si>
  <si>
    <t>修改关系</t>
    <phoneticPr fontId="1" type="noConversion"/>
  </si>
  <si>
    <r>
      <rPr>
        <sz val="11"/>
        <color rgb="FF333333"/>
        <rFont val="宋体"/>
        <family val="3"/>
        <charset val="134"/>
      </rPr>
      <t>用户</t>
    </r>
    <r>
      <rPr>
        <sz val="11"/>
        <color rgb="FF333333"/>
        <rFont val="Verdana"/>
        <family val="2"/>
      </rPr>
      <t>3201</t>
    </r>
    <r>
      <rPr>
        <sz val="11"/>
        <color rgb="FF333333"/>
        <rFont val="宋体"/>
        <family val="3"/>
        <charset val="134"/>
      </rPr>
      <t>，关注公众号，来自总店。已经下订单，而且已经支付，付款完成了，成为分销商，目前就下了这一个订单成为分销商。也没有产生下级。现在想把自己该到用户</t>
    </r>
    <r>
      <rPr>
        <sz val="11"/>
        <color rgb="FF333333"/>
        <rFont val="Verdana"/>
        <family val="2"/>
      </rPr>
      <t>7</t>
    </r>
    <r>
      <rPr>
        <sz val="11"/>
        <color rgb="FF333333"/>
        <rFont val="宋体"/>
        <family val="3"/>
        <charset val="134"/>
      </rPr>
      <t>下面。
答：已经把用户</t>
    </r>
    <r>
      <rPr>
        <sz val="11"/>
        <color rgb="FF333333"/>
        <rFont val="Verdana"/>
        <family val="2"/>
      </rPr>
      <t>3201</t>
    </r>
    <r>
      <rPr>
        <sz val="11"/>
        <color rgb="FF333333"/>
        <rFont val="宋体"/>
        <family val="3"/>
        <charset val="134"/>
      </rPr>
      <t>改在用户</t>
    </r>
    <r>
      <rPr>
        <sz val="11"/>
        <color rgb="FF333333"/>
        <rFont val="Verdana"/>
        <family val="2"/>
      </rPr>
      <t>7</t>
    </r>
    <r>
      <rPr>
        <sz val="11"/>
        <color rgb="FF333333"/>
        <rFont val="宋体"/>
        <family val="3"/>
        <charset val="134"/>
      </rPr>
      <t xml:space="preserve">下面了。修改地方：
</t>
    </r>
    <r>
      <rPr>
        <sz val="11"/>
        <color rgb="FF333333"/>
        <rFont val="Verdana"/>
        <family val="2"/>
      </rPr>
      <t>user_order</t>
    </r>
    <r>
      <rPr>
        <sz val="11"/>
        <color rgb="FF333333"/>
        <rFont val="宋体"/>
        <family val="3"/>
        <charset val="134"/>
      </rPr>
      <t>【</t>
    </r>
    <r>
      <rPr>
        <sz val="11"/>
        <color rgb="FF333333"/>
        <rFont val="Verdana"/>
        <family val="2"/>
      </rPr>
      <t>owner_id</t>
    </r>
    <r>
      <rPr>
        <sz val="11"/>
        <color rgb="FF333333"/>
        <rFont val="宋体"/>
        <family val="3"/>
        <charset val="134"/>
      </rPr>
      <t>】</t>
    </r>
    <r>
      <rPr>
        <sz val="11"/>
        <color rgb="FF333333"/>
        <rFont val="Verdana"/>
        <family val="2"/>
      </rPr>
      <t>0</t>
    </r>
    <r>
      <rPr>
        <sz val="11"/>
        <color rgb="FF333333"/>
        <rFont val="宋体"/>
        <family val="3"/>
        <charset val="134"/>
      </rPr>
      <t>改为</t>
    </r>
    <r>
      <rPr>
        <sz val="11"/>
        <color rgb="FF333333"/>
        <rFont val="Verdana"/>
        <family val="2"/>
      </rPr>
      <t>7
shop_distribute_account</t>
    </r>
    <r>
      <rPr>
        <sz val="11"/>
        <color rgb="FF333333"/>
        <rFont val="宋体"/>
        <family val="3"/>
        <charset val="134"/>
      </rPr>
      <t>【</t>
    </r>
    <r>
      <rPr>
        <sz val="11"/>
        <color rgb="FF333333"/>
        <rFont val="Verdana"/>
        <family val="2"/>
      </rPr>
      <t>invite_id</t>
    </r>
    <r>
      <rPr>
        <sz val="11"/>
        <color rgb="FF333333"/>
        <rFont val="宋体"/>
        <family val="3"/>
        <charset val="134"/>
      </rPr>
      <t>】</t>
    </r>
    <r>
      <rPr>
        <sz val="11"/>
        <color rgb="FF333333"/>
        <rFont val="Verdana"/>
        <family val="2"/>
      </rPr>
      <t>0</t>
    </r>
    <r>
      <rPr>
        <sz val="11"/>
        <color rgb="FF333333"/>
        <rFont val="宋体"/>
        <family val="3"/>
        <charset val="134"/>
      </rPr>
      <t>改为</t>
    </r>
    <r>
      <rPr>
        <sz val="11"/>
        <color rgb="FF333333"/>
        <rFont val="Verdana"/>
        <family val="2"/>
      </rPr>
      <t>7
user</t>
    </r>
    <r>
      <rPr>
        <sz val="11"/>
        <color rgb="FF333333"/>
        <rFont val="宋体"/>
        <family val="3"/>
        <charset val="134"/>
      </rPr>
      <t>【</t>
    </r>
    <r>
      <rPr>
        <sz val="11"/>
        <color rgb="FF333333"/>
        <rFont val="Verdana"/>
        <family val="2"/>
      </rPr>
      <t>owner_id</t>
    </r>
    <r>
      <rPr>
        <sz val="11"/>
        <color rgb="FF333333"/>
        <rFont val="宋体"/>
        <family val="3"/>
        <charset val="134"/>
      </rPr>
      <t>】</t>
    </r>
    <r>
      <rPr>
        <sz val="11"/>
        <color rgb="FF333333"/>
        <rFont val="Verdana"/>
        <family val="2"/>
      </rPr>
      <t>0</t>
    </r>
    <r>
      <rPr>
        <sz val="11"/>
        <color rgb="FF333333"/>
        <rFont val="宋体"/>
        <family val="3"/>
        <charset val="134"/>
      </rPr>
      <t>改为</t>
    </r>
    <r>
      <rPr>
        <sz val="11"/>
        <color rgb="FF333333"/>
        <rFont val="Verdana"/>
        <family val="2"/>
      </rPr>
      <t>7</t>
    </r>
    <phoneticPr fontId="1" type="noConversion"/>
  </si>
  <si>
    <t>阳总</t>
    <phoneticPr fontId="1" type="noConversion"/>
  </si>
  <si>
    <t>麦点农业</t>
    <phoneticPr fontId="1" type="noConversion"/>
  </si>
  <si>
    <t>精品区支付方式</t>
    <phoneticPr fontId="1" type="noConversion"/>
  </si>
  <si>
    <t>【购物币】【微信支付】【余额支付】三种方式.</t>
    <phoneticPr fontId="1" type="noConversion"/>
  </si>
  <si>
    <t>原点升级</t>
    <phoneticPr fontId="1" type="noConversion"/>
  </si>
  <si>
    <t>比如我现在是【县代理】，在买两个县代理，金额达到市代理12000元，那我可以升级为【市代理】。其它代理原理也是一样。如果金额达到相对应的代理，就原点升级相对应的金额代理。</t>
    <phoneticPr fontId="1" type="noConversion"/>
  </si>
  <si>
    <t>体验顾客奖</t>
    <phoneticPr fontId="1" type="noConversion"/>
  </si>
  <si>
    <t>体验顾客只有一个排队奖。</t>
    <phoneticPr fontId="1" type="noConversion"/>
  </si>
  <si>
    <t>不同比例</t>
    <phoneticPr fontId="1" type="noConversion"/>
  </si>
  <si>
    <t>不同代理，所获的奖项比例不一样。例如：【市代理】比【县代理】奖项比例高。【省代理】比【市代理】奖项比例高。</t>
    <phoneticPr fontId="1" type="noConversion"/>
  </si>
  <si>
    <t>感恩奖暂时取消</t>
    <phoneticPr fontId="1" type="noConversion"/>
  </si>
  <si>
    <t>感恩奖，暂时取消。不开放。</t>
    <phoneticPr fontId="1" type="noConversion"/>
  </si>
  <si>
    <t>event_uesr</t>
    <phoneticPr fontId="1" type="noConversion"/>
  </si>
  <si>
    <t>event_jiandian</t>
    <phoneticPr fontId="1" type="noConversion"/>
  </si>
  <si>
    <t>shop_distrube_count</t>
    <phoneticPr fontId="1" type="noConversion"/>
  </si>
  <si>
    <t>recommend_bonus_log</t>
    <phoneticPr fontId="1" type="noConversion"/>
  </si>
  <si>
    <t>云创公社</t>
    <phoneticPr fontId="1" type="noConversion"/>
  </si>
  <si>
    <t>recommend_bonus_log</t>
  </si>
  <si>
    <t>推荐分红表记录</t>
    <phoneticPr fontId="1" type="noConversion"/>
  </si>
  <si>
    <t>account_balance</t>
  </si>
  <si>
    <t>账本记录</t>
    <phoneticPr fontId="1" type="noConversion"/>
  </si>
  <si>
    <t>shop_distribute_account_record</t>
  </si>
  <si>
    <t>提现记录表</t>
    <phoneticPr fontId="1" type="noConversion"/>
  </si>
  <si>
    <t>shop_distribute_account</t>
  </si>
  <si>
    <t>user_money_record</t>
  </si>
  <si>
    <t>用户资金使用明细表</t>
    <phoneticPr fontId="1" type="noConversion"/>
  </si>
  <si>
    <t>user_charge</t>
  </si>
  <si>
    <t>获得别人转账记录，以及提现税收记录表</t>
    <phoneticPr fontId="1" type="noConversion"/>
  </si>
  <si>
    <t>成为分销商记录表。</t>
    <phoneticPr fontId="1" type="noConversion"/>
  </si>
  <si>
    <t>Professional_Title` tinyint(1) DEFAULT '1' COMMENT '爵位等级'</t>
  </si>
  <si>
    <t>event_user</t>
  </si>
  <si>
    <t>distribute_grade` int(11) DEFAULT NULL COMMENT '分销商等级',</t>
  </si>
  <si>
    <t>event_jiandian_user_rel</t>
  </si>
  <si>
    <t>见点表</t>
    <phoneticPr fontId="1" type="noConversion"/>
  </si>
  <si>
    <t>Professional_title` tinyint(4) DEFAULT NULL COMMENT '爵位等级',</t>
  </si>
  <si>
    <t>用户表</t>
    <phoneticPr fontId="1" type="noConversion"/>
  </si>
  <si>
    <t xml:space="preserve">js </t>
    <phoneticPr fontId="1" type="noConversion"/>
  </si>
  <si>
    <t>yckj</t>
    <phoneticPr fontId="1" type="noConversion"/>
  </si>
  <si>
    <t>fxxx</t>
    <phoneticPr fontId="1" type="noConversion"/>
  </si>
  <si>
    <t>福利奖</t>
    <phoneticPr fontId="1" type="noConversion"/>
  </si>
  <si>
    <t>体验顾客</t>
    <phoneticPr fontId="1" type="noConversion"/>
  </si>
  <si>
    <r>
      <t>只拿排队奖，拿下级三代</t>
    </r>
    <r>
      <rPr>
        <sz val="11"/>
        <color rgb="FFFF0000"/>
        <rFont val="宋体"/>
        <family val="3"/>
        <charset val="134"/>
        <scheme val="minor"/>
      </rPr>
      <t>【15 5 5】</t>
    </r>
    <phoneticPr fontId="1" type="noConversion"/>
  </si>
  <si>
    <t>user</t>
    <phoneticPr fontId="1" type="noConversion"/>
  </si>
  <si>
    <t>user_order</t>
    <phoneticPr fontId="1" type="noConversion"/>
  </si>
  <si>
    <t>订单表</t>
    <phoneticPr fontId="1" type="noConversion"/>
  </si>
  <si>
    <t>welfare_instance</t>
    <phoneticPr fontId="1" type="noConversion"/>
  </si>
  <si>
    <t>welfare_log</t>
    <phoneticPr fontId="1" type="noConversion"/>
  </si>
  <si>
    <t>welfare_config</t>
    <phoneticPr fontId="1" type="noConversion"/>
  </si>
  <si>
    <t>manage_bonus_log</t>
  </si>
  <si>
    <t>管理奖</t>
    <phoneticPr fontId="1" type="noConversion"/>
  </si>
  <si>
    <t>联合创始人的奖金是极差制系统自动结算，公司总共就拔出3%，并且一定是25，26，27号申请向公司提现，次月1号发放！所有联合创始人的极差提成必需是自己直接推荐所产生的业绩来计算收益，也就是你说的血缘关系</t>
    <phoneticPr fontId="12" type="noConversion"/>
  </si>
  <si>
    <t>联合创始人提现</t>
    <phoneticPr fontId="12" type="noConversion"/>
  </si>
  <si>
    <t>推荐分红增加微信短2级3级消息个性化提醒：平台增加了二级和三级的佣金，请按以下文字提醒:您的二级会员李文雪（黄金创客）下单成功，您将获得感恩奖240元</t>
    <phoneticPr fontId="12" type="noConversion"/>
  </si>
  <si>
    <t>推荐分红增加微信短2级3级消息个性化提醒</t>
    <phoneticPr fontId="12" type="noConversion"/>
  </si>
  <si>
    <t>会员结构图，可以看到自己直推关系图，只要是自己直推的都可以看到。可以看到会员id，会员名称。</t>
    <phoneticPr fontId="12" type="noConversion"/>
  </si>
  <si>
    <t>会员结构图</t>
    <phoneticPr fontId="12" type="noConversion"/>
  </si>
  <si>
    <t>接点结构图，可以看到自己伞下所有接点人的关联关系图。即使不是自己接点的。但是自己下面人接点。也一样可以看到自己伞下所有接点关系。</t>
    <phoneticPr fontId="12" type="noConversion"/>
  </si>
  <si>
    <t>见点结构图</t>
    <phoneticPr fontId="12" type="noConversion"/>
  </si>
  <si>
    <t>会员结构图，可以看到自己直推的分销商几个。可以看到自己直推每一个会员id，分销商名称，成为分销商那一天的时间。</t>
    <phoneticPr fontId="12" type="noConversion"/>
  </si>
  <si>
    <t>分销结构图</t>
    <phoneticPr fontId="12" type="noConversion"/>
  </si>
  <si>
    <t>短信消息提示</t>
    <phoneticPr fontId="1" type="noConversion"/>
  </si>
  <si>
    <t>下级购买产品，上级如果获得相对应佣金。则有短信消息提现。</t>
    <phoneticPr fontId="1" type="noConversion"/>
  </si>
  <si>
    <t>团队累计业绩</t>
    <phoneticPr fontId="1" type="noConversion"/>
  </si>
  <si>
    <t>团队业绩累计只算报单产品。其它区域产品不累计到团队业绩。</t>
    <phoneticPr fontId="1" type="noConversion"/>
  </si>
  <si>
    <t>会员专区分销</t>
    <phoneticPr fontId="1" type="noConversion"/>
  </si>
  <si>
    <t>会员专区不能做8代分销。</t>
    <phoneticPr fontId="1" type="noConversion"/>
  </si>
  <si>
    <t>xinykj315</t>
    <phoneticPr fontId="1" type="noConversion"/>
  </si>
  <si>
    <r>
      <t>是指消费创客（6000元见习创客，12000元黄金创客，24000元白金创客，48000元钻石创客，192000元至尊创客。）通过云创公社目前所有的奖励【创客消费分红，分享佣金，新增业绩，贡献分红，</t>
    </r>
    <r>
      <rPr>
        <sz val="11"/>
        <color rgb="FFFF0000"/>
        <rFont val="宋体"/>
        <family val="3"/>
        <charset val="134"/>
        <scheme val="minor"/>
      </rPr>
      <t>二、三级收益2%</t>
    </r>
    <r>
      <rPr>
        <sz val="11"/>
        <color theme="1"/>
        <rFont val="宋体"/>
        <family val="2"/>
        <charset val="134"/>
        <scheme val="minor"/>
      </rPr>
      <t>】总纯收益，获得他（她）首次消费额收入的</t>
    </r>
    <r>
      <rPr>
        <sz val="11"/>
        <color rgb="FFFF0000"/>
        <rFont val="宋体"/>
        <family val="3"/>
        <charset val="134"/>
        <scheme val="minor"/>
      </rPr>
      <t>82</t>
    </r>
    <r>
      <rPr>
        <sz val="11"/>
        <color theme="1"/>
        <rFont val="宋体"/>
        <family val="2"/>
        <charset val="134"/>
        <scheme val="minor"/>
      </rPr>
      <t>%时，系统将自动停止该创客后期的消费返利奖金。</t>
    </r>
    <phoneticPr fontId="1" type="noConversion"/>
  </si>
  <si>
    <t>停止（动+静）收入</t>
    <phoneticPr fontId="1" type="noConversion"/>
  </si>
  <si>
    <t>模糊查询云创公社有多少人达成奖衍。例如一星伯爵，二星伯爵，三星伯爵，四星伯爵，五星伯爵。此功能方便云创公社做旅游奖励和赠送现金理财帐户提供重要依据，并方便核对此创客达成某星伯爵奖衍时</t>
    <phoneticPr fontId="1" type="noConversion"/>
  </si>
  <si>
    <t>需求变更</t>
  </si>
  <si>
    <r>
      <t>上级拿下级福利奖收入的3%，下级拿多少，上级拿多少，下级拿多久，上级永远跟拿3%，最高拿8代。</t>
    </r>
    <r>
      <rPr>
        <sz val="11"/>
        <rFont val="宋体"/>
        <family val="3"/>
        <charset val="134"/>
        <scheme val="minor"/>
      </rPr>
      <t>拿下级八代比例【3 3 3 3 3 3 3 3】</t>
    </r>
    <phoneticPr fontId="1" type="noConversion"/>
  </si>
  <si>
    <t>fxx.xinykj.com</t>
    <phoneticPr fontId="1" type="noConversion"/>
  </si>
  <si>
    <t>137845659@qq.com</t>
    <phoneticPr fontId="1" type="noConversion"/>
  </si>
  <si>
    <t>aajp70093636</t>
    <phoneticPr fontId="1" type="noConversion"/>
  </si>
  <si>
    <t>蔡总</t>
    <phoneticPr fontId="1" type="noConversion"/>
  </si>
  <si>
    <t>三级分销</t>
    <phoneticPr fontId="1" type="noConversion"/>
  </si>
  <si>
    <t>不同伯爵等级设计</t>
    <phoneticPr fontId="1" type="noConversion"/>
  </si>
  <si>
    <t xml:space="preserve">YCgs2016
</t>
    <phoneticPr fontId="1" type="noConversion"/>
  </si>
  <si>
    <t>微信商户找回密码</t>
    <phoneticPr fontId="1" type="noConversion"/>
  </si>
  <si>
    <t>微信商户找回密码进度查询</t>
    <phoneticPr fontId="1" type="noConversion"/>
  </si>
  <si>
    <t>http://kf.qq.com/service_list/index.html?tab=ing</t>
    <phoneticPr fontId="1" type="noConversion"/>
  </si>
  <si>
    <t>http://kf.qq.com/faq/120911VrYVrA1508253ayUvU.html</t>
    <phoneticPr fontId="1" type="noConversion"/>
  </si>
  <si>
    <t>修改爵位等级</t>
    <phoneticPr fontId="1" type="noConversion"/>
  </si>
</sst>
</file>

<file path=xl/styles.xml><?xml version="1.0" encoding="utf-8"?>
<styleSheet xmlns="http://schemas.openxmlformats.org/spreadsheetml/2006/main">
  <numFmts count="1">
    <numFmt numFmtId="176" formatCode="yyyy&quot;年&quot;m&quot;月&quot;d&quot;日&quot;;@"/>
  </numFmts>
  <fonts count="21">
    <font>
      <sz val="11"/>
      <color theme="1"/>
      <name val="宋体"/>
      <family val="2"/>
      <charset val="134"/>
      <scheme val="minor"/>
    </font>
    <font>
      <sz val="9"/>
      <name val="宋体"/>
      <family val="2"/>
      <charset val="134"/>
      <scheme val="minor"/>
    </font>
    <font>
      <u/>
      <sz val="11"/>
      <color theme="10"/>
      <name val="宋体"/>
      <family val="3"/>
      <charset val="134"/>
    </font>
    <font>
      <b/>
      <sz val="11"/>
      <color theme="1"/>
      <name val="宋体"/>
      <family val="3"/>
      <charset val="134"/>
      <scheme val="minor"/>
    </font>
    <font>
      <b/>
      <sz val="16"/>
      <color theme="1"/>
      <name val="宋体"/>
      <family val="3"/>
      <charset val="134"/>
      <scheme val="minor"/>
    </font>
    <font>
      <sz val="11"/>
      <color rgb="FFFF0000"/>
      <name val="宋体"/>
      <family val="3"/>
      <charset val="134"/>
      <scheme val="minor"/>
    </font>
    <font>
      <sz val="9"/>
      <color indexed="81"/>
      <name val="宋体"/>
      <family val="3"/>
      <charset val="134"/>
    </font>
    <font>
      <sz val="9"/>
      <color rgb="FF333333"/>
      <name val="微软雅黑"/>
      <family val="2"/>
      <charset val="134"/>
    </font>
    <font>
      <b/>
      <sz val="14"/>
      <color theme="1"/>
      <name val="宋体"/>
      <family val="3"/>
      <charset val="134"/>
      <scheme val="minor"/>
    </font>
    <font>
      <sz val="11"/>
      <color rgb="FF333333"/>
      <name val="Verdana"/>
      <family val="2"/>
    </font>
    <font>
      <sz val="11"/>
      <color rgb="FF333333"/>
      <name val="宋体"/>
      <family val="3"/>
      <charset val="134"/>
    </font>
    <font>
      <sz val="11"/>
      <color theme="1"/>
      <name val="宋体"/>
      <family val="3"/>
      <charset val="134"/>
      <scheme val="minor"/>
    </font>
    <font>
      <sz val="9"/>
      <name val="宋体"/>
      <family val="3"/>
      <charset val="134"/>
      <scheme val="minor"/>
    </font>
    <font>
      <sz val="11"/>
      <name val="宋体"/>
      <family val="3"/>
      <charset val="134"/>
      <scheme val="minor"/>
    </font>
    <font>
      <sz val="11"/>
      <color theme="1"/>
      <name val="宋体"/>
      <family val="3"/>
      <charset val="134"/>
    </font>
    <font>
      <b/>
      <sz val="11"/>
      <color theme="1"/>
      <name val="宋体"/>
      <family val="3"/>
      <charset val="134"/>
    </font>
    <font>
      <u/>
      <sz val="11"/>
      <color rgb="FF0000FF"/>
      <name val="宋体"/>
      <family val="3"/>
      <charset val="134"/>
      <scheme val="minor"/>
    </font>
    <font>
      <sz val="11"/>
      <color rgb="FF222222"/>
      <name val="黑体"/>
      <family val="3"/>
      <charset val="134"/>
    </font>
    <font>
      <sz val="9"/>
      <color rgb="FF3E3A39"/>
      <name val="Verdana"/>
      <family val="2"/>
    </font>
    <font>
      <sz val="9"/>
      <color rgb="FF7D7D7D"/>
      <name val="Verdana"/>
      <family val="2"/>
    </font>
    <font>
      <sz val="9"/>
      <color rgb="FF7D7D7D"/>
      <name val="宋体"/>
      <family val="2"/>
      <charset val="134"/>
    </font>
  </fonts>
  <fills count="7">
    <fill>
      <patternFill patternType="none"/>
    </fill>
    <fill>
      <patternFill patternType="gray125"/>
    </fill>
    <fill>
      <patternFill patternType="solid">
        <fgColor theme="0" tint="-0.14999847407452621"/>
        <bgColor indexed="64"/>
      </patternFill>
    </fill>
    <fill>
      <patternFill patternType="solid">
        <fgColor theme="2" tint="-0.249977111117893"/>
        <bgColor indexed="64"/>
      </patternFill>
    </fill>
    <fill>
      <patternFill patternType="solid">
        <fgColor theme="5" tint="0.79989013336588644"/>
        <bgColor indexed="64"/>
      </patternFill>
    </fill>
    <fill>
      <patternFill patternType="solid">
        <fgColor rgb="FFF1F5F0"/>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alignment vertical="center"/>
    </xf>
    <xf numFmtId="0" fontId="2" fillId="0" borderId="0" applyNumberFormat="0" applyFill="0" applyBorder="0" applyAlignment="0" applyProtection="0">
      <alignment vertical="top"/>
      <protection locked="0"/>
    </xf>
  </cellStyleXfs>
  <cellXfs count="85">
    <xf numFmtId="0" fontId="0" fillId="0" borderId="0" xfId="0">
      <alignment vertical="center"/>
    </xf>
    <xf numFmtId="0" fontId="2" fillId="0" borderId="0" xfId="1" applyAlignment="1" applyProtection="1">
      <alignment vertical="center"/>
    </xf>
    <xf numFmtId="0" fontId="0" fillId="0" borderId="0" xfId="0" applyAlignment="1">
      <alignment horizontal="center" vertical="center"/>
    </xf>
    <xf numFmtId="0" fontId="0" fillId="0" borderId="0" xfId="0" applyAlignment="1">
      <alignment horizontal="left" vertical="center"/>
    </xf>
    <xf numFmtId="0" fontId="3" fillId="2" borderId="0" xfId="0" applyFont="1" applyFill="1">
      <alignment vertical="center"/>
    </xf>
    <xf numFmtId="0" fontId="4" fillId="2" borderId="0" xfId="0" applyFont="1" applyFill="1">
      <alignment vertical="center"/>
    </xf>
    <xf numFmtId="0" fontId="0" fillId="0" borderId="0" xfId="0" applyAlignment="1">
      <alignment vertical="center" wrapText="1"/>
    </xf>
    <xf numFmtId="0" fontId="7" fillId="0" borderId="0" xfId="0" applyFont="1">
      <alignment vertical="center"/>
    </xf>
    <xf numFmtId="0" fontId="0" fillId="0" borderId="1" xfId="0" applyBorder="1">
      <alignment vertical="center"/>
    </xf>
    <xf numFmtId="0" fontId="0" fillId="0" borderId="1" xfId="0" applyBorder="1" applyAlignment="1">
      <alignment vertical="center" wrapText="1"/>
    </xf>
    <xf numFmtId="0" fontId="0" fillId="2" borderId="0" xfId="0" applyFill="1">
      <alignment vertical="center"/>
    </xf>
    <xf numFmtId="0" fontId="8" fillId="2" borderId="1" xfId="0" applyFont="1" applyFill="1" applyBorder="1">
      <alignment vertical="center"/>
    </xf>
    <xf numFmtId="0" fontId="8" fillId="2" borderId="1" xfId="0" applyFont="1" applyFill="1" applyBorder="1" applyAlignment="1">
      <alignment vertical="center" wrapText="1"/>
    </xf>
    <xf numFmtId="58" fontId="0" fillId="0" borderId="1" xfId="0" applyNumberFormat="1" applyBorder="1">
      <alignment vertical="center"/>
    </xf>
    <xf numFmtId="0" fontId="4" fillId="2" borderId="0" xfId="0" applyFont="1" applyFill="1" applyAlignment="1">
      <alignment vertical="center" wrapText="1"/>
    </xf>
    <xf numFmtId="0" fontId="0" fillId="0" borderId="0" xfId="0"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4" fillId="2" borderId="0" xfId="0" applyFont="1" applyFill="1" applyAlignment="1">
      <alignment horizontal="center" vertical="center"/>
    </xf>
    <xf numFmtId="14" fontId="0" fillId="0" borderId="0" xfId="0" applyNumberFormat="1" applyAlignment="1">
      <alignment horizontal="center" vertical="center"/>
    </xf>
    <xf numFmtId="58" fontId="0" fillId="0" borderId="0" xfId="0" applyNumberFormat="1" applyAlignment="1">
      <alignment horizontal="center" vertical="center"/>
    </xf>
    <xf numFmtId="0" fontId="0" fillId="0" borderId="0" xfId="0" applyBorder="1">
      <alignment vertical="center"/>
    </xf>
    <xf numFmtId="0" fontId="11" fillId="0" borderId="0" xfId="0" applyFont="1" applyBorder="1" applyAlignment="1">
      <alignment horizontal="left" vertical="center"/>
    </xf>
    <xf numFmtId="0" fontId="11" fillId="0" borderId="0" xfId="0" applyFont="1" applyFill="1" applyBorder="1" applyAlignment="1">
      <alignment vertical="center" wrapText="1"/>
    </xf>
    <xf numFmtId="0" fontId="3" fillId="0" borderId="0" xfId="0" applyFont="1" applyBorder="1" applyAlignment="1">
      <alignment horizontal="left" vertical="center"/>
    </xf>
    <xf numFmtId="0" fontId="11" fillId="0" borderId="0" xfId="0" applyFont="1" applyBorder="1" applyAlignment="1">
      <alignment vertical="center" wrapText="1"/>
    </xf>
    <xf numFmtId="0" fontId="0" fillId="0" borderId="0" xfId="0" applyBorder="1" applyAlignment="1">
      <alignment vertical="center" wrapText="1"/>
    </xf>
    <xf numFmtId="0" fontId="11" fillId="0" borderId="0" xfId="0" applyFont="1" applyFill="1" applyBorder="1" applyAlignment="1">
      <alignment horizontal="left" vertical="center"/>
    </xf>
    <xf numFmtId="0" fontId="0" fillId="0" borderId="0" xfId="0" applyFill="1" applyBorder="1" applyAlignment="1">
      <alignment vertical="center" wrapText="1"/>
    </xf>
    <xf numFmtId="0" fontId="3" fillId="0" borderId="0" xfId="0" applyFont="1" applyBorder="1" applyAlignment="1">
      <alignment vertical="center"/>
    </xf>
    <xf numFmtId="0" fontId="13" fillId="0" borderId="0" xfId="0" applyFont="1" applyBorder="1" applyAlignment="1">
      <alignment vertical="center" wrapText="1"/>
    </xf>
    <xf numFmtId="0" fontId="3" fillId="0" borderId="0" xfId="0" applyFont="1" applyBorder="1">
      <alignment vertical="center"/>
    </xf>
    <xf numFmtId="0" fontId="14" fillId="0" borderId="0" xfId="0" applyFont="1" applyBorder="1" applyAlignment="1">
      <alignment vertical="center" wrapText="1"/>
    </xf>
    <xf numFmtId="0" fontId="11" fillId="0" borderId="0" xfId="0" applyFont="1" applyFill="1" applyBorder="1">
      <alignment vertical="center"/>
    </xf>
    <xf numFmtId="0" fontId="3" fillId="0" borderId="0" xfId="0" applyFont="1" applyFill="1" applyBorder="1">
      <alignment vertical="center"/>
    </xf>
    <xf numFmtId="0" fontId="0" fillId="3" borderId="0" xfId="0" applyFill="1" applyAlignment="1">
      <alignment horizontal="center" vertical="center"/>
    </xf>
    <xf numFmtId="0" fontId="0" fillId="3" borderId="0" xfId="0" applyFill="1">
      <alignment vertical="center"/>
    </xf>
    <xf numFmtId="176" fontId="0" fillId="0" borderId="0" xfId="0" applyNumberFormat="1" applyAlignment="1">
      <alignment horizontal="center" vertical="center"/>
    </xf>
    <xf numFmtId="176" fontId="13" fillId="0" borderId="0" xfId="0" applyNumberFormat="1" applyFont="1" applyAlignment="1">
      <alignment horizontal="center" vertical="center"/>
    </xf>
    <xf numFmtId="14" fontId="0" fillId="0" borderId="0" xfId="0" applyNumberFormat="1">
      <alignment vertical="center"/>
    </xf>
    <xf numFmtId="0" fontId="0" fillId="0" borderId="0" xfId="0" applyFont="1">
      <alignment vertical="center"/>
    </xf>
    <xf numFmtId="0" fontId="16" fillId="0" borderId="0" xfId="0" applyFont="1" applyAlignment="1">
      <alignment horizontal="center" vertical="center"/>
    </xf>
    <xf numFmtId="58" fontId="0" fillId="0" borderId="0" xfId="0" applyNumberFormat="1">
      <alignment vertical="center"/>
    </xf>
    <xf numFmtId="0" fontId="0" fillId="0" borderId="0" xfId="0" applyBorder="1" applyAlignment="1">
      <alignment horizontal="center" vertical="center"/>
    </xf>
    <xf numFmtId="58" fontId="0" fillId="0" borderId="0" xfId="0" applyNumberFormat="1" applyBorder="1" applyAlignment="1">
      <alignment horizontal="center" vertical="center"/>
    </xf>
    <xf numFmtId="58" fontId="0" fillId="0" borderId="0" xfId="0" applyNumberFormat="1" applyBorder="1">
      <alignment vertical="center"/>
    </xf>
    <xf numFmtId="0" fontId="0" fillId="0" borderId="1" xfId="0" applyBorder="1" applyAlignment="1">
      <alignment horizontal="left" vertical="center"/>
    </xf>
    <xf numFmtId="9" fontId="0" fillId="0" borderId="1" xfId="0" applyNumberFormat="1" applyBorder="1" applyAlignment="1">
      <alignment horizontal="left" vertical="center"/>
    </xf>
    <xf numFmtId="9" fontId="0" fillId="0" borderId="1" xfId="0" applyNumberFormat="1" applyBorder="1">
      <alignment vertical="center"/>
    </xf>
    <xf numFmtId="14" fontId="0" fillId="0" borderId="1" xfId="0" applyNumberFormat="1" applyBorder="1" applyAlignment="1">
      <alignment horizontal="left" vertical="center"/>
    </xf>
    <xf numFmtId="0" fontId="0" fillId="0" borderId="1" xfId="0" applyNumberFormat="1" applyBorder="1" applyAlignment="1">
      <alignment horizontal="left" vertical="center"/>
    </xf>
    <xf numFmtId="14" fontId="0" fillId="0" borderId="1" xfId="0" applyNumberFormat="1" applyBorder="1">
      <alignment vertical="center"/>
    </xf>
    <xf numFmtId="0" fontId="0" fillId="0" borderId="2" xfId="0" applyBorder="1">
      <alignment vertical="center"/>
    </xf>
    <xf numFmtId="0" fontId="0" fillId="4" borderId="1" xfId="0" applyFill="1" applyBorder="1" applyAlignment="1">
      <alignment horizontal="center" vertical="center"/>
    </xf>
    <xf numFmtId="0" fontId="0" fillId="4" borderId="1" xfId="0" applyFill="1" applyBorder="1" applyAlignment="1">
      <alignment horizontal="left" vertical="center"/>
    </xf>
    <xf numFmtId="0" fontId="0" fillId="0" borderId="0" xfId="0" applyAlignment="1">
      <alignment horizontal="center" vertical="center"/>
    </xf>
    <xf numFmtId="0" fontId="0" fillId="0" borderId="0" xfId="0" applyAlignment="1">
      <alignment horizontal="left" vertical="center" wrapText="1"/>
    </xf>
    <xf numFmtId="0" fontId="9" fillId="0" borderId="0" xfId="0" applyFont="1" applyBorder="1" applyAlignment="1">
      <alignment vertical="center" wrapText="1"/>
    </xf>
    <xf numFmtId="0" fontId="17" fillId="0" borderId="0" xfId="0" applyFont="1">
      <alignment vertical="center"/>
    </xf>
    <xf numFmtId="0" fontId="19" fillId="5" borderId="0" xfId="0" applyFont="1" applyFill="1" applyAlignment="1">
      <alignment horizontal="left" vertical="center" wrapText="1"/>
    </xf>
    <xf numFmtId="0" fontId="18" fillId="5" borderId="0" xfId="0" applyFont="1" applyFill="1" applyAlignment="1">
      <alignment horizontal="left" vertical="center" wrapText="1"/>
    </xf>
    <xf numFmtId="0" fontId="2" fillId="5" borderId="0" xfId="1" applyFill="1" applyAlignment="1" applyProtection="1">
      <alignment horizontal="left" vertical="center" wrapText="1"/>
    </xf>
    <xf numFmtId="14" fontId="0" fillId="0" borderId="0" xfId="0" applyNumberFormat="1" applyBorder="1" applyAlignment="1">
      <alignment horizontal="center" vertical="center"/>
    </xf>
    <xf numFmtId="176" fontId="13" fillId="0" borderId="0" xfId="0" applyNumberFormat="1" applyFont="1" applyBorder="1" applyAlignment="1">
      <alignment horizontal="center" vertical="center"/>
    </xf>
    <xf numFmtId="14" fontId="0" fillId="0" borderId="0" xfId="0" applyNumberFormat="1" applyBorder="1">
      <alignment vertical="center"/>
    </xf>
    <xf numFmtId="58" fontId="0" fillId="0" borderId="0" xfId="0" applyNumberFormat="1" applyAlignment="1">
      <alignment horizontal="center" vertical="center"/>
    </xf>
    <xf numFmtId="58"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58" fontId="0" fillId="0" borderId="0" xfId="0" applyNumberFormat="1" applyAlignment="1">
      <alignment horizontal="center" vertical="center"/>
    </xf>
    <xf numFmtId="0" fontId="3" fillId="0" borderId="1" xfId="0" applyFont="1" applyFill="1" applyBorder="1" applyAlignment="1">
      <alignment vertical="center" wrapText="1"/>
    </xf>
    <xf numFmtId="0" fontId="3" fillId="0" borderId="1" xfId="0" applyFont="1" applyFill="1" applyBorder="1">
      <alignment vertical="center"/>
    </xf>
    <xf numFmtId="0" fontId="11" fillId="0" borderId="1" xfId="0" applyFont="1" applyFill="1" applyBorder="1" applyAlignment="1">
      <alignment vertical="center" wrapText="1"/>
    </xf>
    <xf numFmtId="0" fontId="11" fillId="6" borderId="0" xfId="0" applyFont="1" applyFill="1" applyBorder="1" applyAlignment="1">
      <alignment horizontal="left" vertical="center"/>
    </xf>
    <xf numFmtId="0" fontId="3" fillId="6" borderId="0" xfId="0" applyFont="1" applyFill="1" applyBorder="1" applyAlignment="1">
      <alignment vertical="center"/>
    </xf>
    <xf numFmtId="0" fontId="2" fillId="0" borderId="0" xfId="1" applyAlignment="1" applyProtection="1">
      <alignment horizontal="left" vertical="center"/>
    </xf>
    <xf numFmtId="58" fontId="0" fillId="0" borderId="0" xfId="0" applyNumberFormat="1" applyAlignment="1">
      <alignment horizontal="center" vertical="center"/>
    </xf>
    <xf numFmtId="0" fontId="0" fillId="0" borderId="0" xfId="0" applyAlignment="1">
      <alignment horizontal="center" vertical="center"/>
    </xf>
    <xf numFmtId="0" fontId="9" fillId="0" borderId="0" xfId="0" applyFont="1" applyBorder="1" applyAlignment="1">
      <alignment horizontal="center" vertical="center" wrapText="1"/>
    </xf>
    <xf numFmtId="0" fontId="11" fillId="0" borderId="0" xfId="0" applyFont="1" applyFill="1"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6" borderId="0" xfId="0" applyFill="1">
      <alignment vertical="center"/>
    </xf>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12</xdr:row>
      <xdr:rowOff>0</xdr:rowOff>
    </xdr:from>
    <xdr:to>
      <xdr:col>4</xdr:col>
      <xdr:colOff>190500</xdr:colOff>
      <xdr:row>12</xdr:row>
      <xdr:rowOff>142875</xdr:rowOff>
    </xdr:to>
    <xdr:pic>
      <xdr:nvPicPr>
        <xdr:cNvPr id="2050" name="Picture 2" descr="C:\Users\Administrator\AppData\Roaming\Tencent\QQ\Temp\%W@GJ$ACOF(TYDYECOKVDYB.png"/>
        <xdr:cNvPicPr>
          <a:picLocks noChangeAspect="1" noChangeArrowheads="1"/>
        </xdr:cNvPicPr>
      </xdr:nvPicPr>
      <xdr:blipFill>
        <a:blip xmlns:r="http://schemas.openxmlformats.org/officeDocument/2006/relationships" r:embed="rId1"/>
        <a:srcRect/>
        <a:stretch>
          <a:fillRect/>
        </a:stretch>
      </xdr:blipFill>
      <xdr:spPr bwMode="auto">
        <a:xfrm>
          <a:off x="4743450" y="2571750"/>
          <a:ext cx="190500" cy="142875"/>
        </a:xfrm>
        <a:prstGeom prst="rect">
          <a:avLst/>
        </a:prstGeom>
        <a:noFill/>
      </xdr:spPr>
    </xdr:pic>
    <xdr:clientData/>
  </xdr:twoCellAnchor>
  <xdr:twoCellAnchor editAs="oneCell">
    <xdr:from>
      <xdr:col>13</xdr:col>
      <xdr:colOff>638175</xdr:colOff>
      <xdr:row>5</xdr:row>
      <xdr:rowOff>123825</xdr:rowOff>
    </xdr:from>
    <xdr:to>
      <xdr:col>21</xdr:col>
      <xdr:colOff>581025</xdr:colOff>
      <xdr:row>20</xdr:row>
      <xdr:rowOff>76200</xdr:rowOff>
    </xdr:to>
    <xdr:pic>
      <xdr:nvPicPr>
        <xdr:cNvPr id="3073" name="Picture 1"/>
        <xdr:cNvPicPr>
          <a:picLocks noChangeAspect="1" noChangeArrowheads="1"/>
        </xdr:cNvPicPr>
      </xdr:nvPicPr>
      <xdr:blipFill>
        <a:blip xmlns:r="http://schemas.openxmlformats.org/officeDocument/2006/relationships" r:embed="rId2"/>
        <a:srcRect/>
        <a:stretch>
          <a:fillRect/>
        </a:stretch>
      </xdr:blipFill>
      <xdr:spPr bwMode="auto">
        <a:xfrm>
          <a:off x="16744950" y="981075"/>
          <a:ext cx="5429250" cy="26955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428625</xdr:colOff>
      <xdr:row>4</xdr:row>
      <xdr:rowOff>76200</xdr:rowOff>
    </xdr:from>
    <xdr:to>
      <xdr:col>10</xdr:col>
      <xdr:colOff>142875</xdr:colOff>
      <xdr:row>33</xdr:row>
      <xdr:rowOff>28575</xdr:rowOff>
    </xdr:to>
    <xdr:pic>
      <xdr:nvPicPr>
        <xdr:cNvPr id="3073" name="Picture 1"/>
        <xdr:cNvPicPr>
          <a:picLocks noChangeAspect="1" noChangeArrowheads="1"/>
        </xdr:cNvPicPr>
      </xdr:nvPicPr>
      <xdr:blipFill>
        <a:blip xmlns:r="http://schemas.openxmlformats.org/officeDocument/2006/relationships" r:embed="rId1"/>
        <a:srcRect/>
        <a:stretch>
          <a:fillRect/>
        </a:stretch>
      </xdr:blipFill>
      <xdr:spPr bwMode="auto">
        <a:xfrm>
          <a:off x="1114425" y="762000"/>
          <a:ext cx="5886450" cy="495300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66675</xdr:colOff>
      <xdr:row>31</xdr:row>
      <xdr:rowOff>19050</xdr:rowOff>
    </xdr:from>
    <xdr:to>
      <xdr:col>16</xdr:col>
      <xdr:colOff>457200</xdr:colOff>
      <xdr:row>47</xdr:row>
      <xdr:rowOff>76200</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752475" y="5334000"/>
          <a:ext cx="10677525" cy="2800350"/>
        </a:xfrm>
        <a:prstGeom prst="rect">
          <a:avLst/>
        </a:prstGeom>
        <a:noFill/>
        <a:ln w="1">
          <a:noFill/>
          <a:miter lim="800000"/>
          <a:headEnd/>
          <a:tailEnd type="none" w="med" len="med"/>
        </a:ln>
        <a:effectLst/>
      </xdr:spPr>
    </xdr:pic>
    <xdr:clientData/>
  </xdr:twoCellAnchor>
  <xdr:twoCellAnchor editAs="oneCell">
    <xdr:from>
      <xdr:col>1</xdr:col>
      <xdr:colOff>0</xdr:colOff>
      <xdr:row>49</xdr:row>
      <xdr:rowOff>85725</xdr:rowOff>
    </xdr:from>
    <xdr:to>
      <xdr:col>17</xdr:col>
      <xdr:colOff>409575</xdr:colOff>
      <xdr:row>86</xdr:row>
      <xdr:rowOff>19050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685800" y="8486775"/>
          <a:ext cx="11382375" cy="6276975"/>
        </a:xfrm>
        <a:prstGeom prst="rect">
          <a:avLst/>
        </a:prstGeom>
        <a:noFill/>
        <a:ln w="1">
          <a:noFill/>
          <a:miter lim="800000"/>
          <a:headEnd/>
          <a:tailEnd type="none" w="med" len="med"/>
        </a:ln>
        <a:effectLst/>
      </xdr:spPr>
    </xdr:pic>
    <xdr:clientData/>
  </xdr:twoCellAnchor>
  <xdr:twoCellAnchor editAs="oneCell">
    <xdr:from>
      <xdr:col>0</xdr:col>
      <xdr:colOff>666750</xdr:colOff>
      <xdr:row>7</xdr:row>
      <xdr:rowOff>114300</xdr:rowOff>
    </xdr:from>
    <xdr:to>
      <xdr:col>10</xdr:col>
      <xdr:colOff>619125</xdr:colOff>
      <xdr:row>30</xdr:row>
      <xdr:rowOff>22840</xdr:rowOff>
    </xdr:to>
    <xdr:pic>
      <xdr:nvPicPr>
        <xdr:cNvPr id="2051" name="Picture 3"/>
        <xdr:cNvPicPr>
          <a:picLocks noChangeAspect="1" noChangeArrowheads="1"/>
        </xdr:cNvPicPr>
      </xdr:nvPicPr>
      <xdr:blipFill>
        <a:blip xmlns:r="http://schemas.openxmlformats.org/officeDocument/2006/relationships" r:embed="rId3"/>
        <a:srcRect/>
        <a:stretch>
          <a:fillRect/>
        </a:stretch>
      </xdr:blipFill>
      <xdr:spPr bwMode="auto">
        <a:xfrm>
          <a:off x="666750" y="1314450"/>
          <a:ext cx="6810375" cy="3851890"/>
        </a:xfrm>
        <a:prstGeom prst="rect">
          <a:avLst/>
        </a:prstGeom>
        <a:noFill/>
        <a:ln w="1">
          <a:noFill/>
          <a:miter lim="800000"/>
          <a:headEnd/>
          <a:tailEnd type="none" w="med" len="med"/>
        </a:ln>
        <a:effectLst/>
      </xdr:spPr>
    </xdr:pic>
    <xdr:clientData/>
  </xdr:twoCellAnchor>
  <xdr:twoCellAnchor editAs="oneCell">
    <xdr:from>
      <xdr:col>1</xdr:col>
      <xdr:colOff>9525</xdr:colOff>
      <xdr:row>89</xdr:row>
      <xdr:rowOff>57150</xdr:rowOff>
    </xdr:from>
    <xdr:to>
      <xdr:col>17</xdr:col>
      <xdr:colOff>609600</xdr:colOff>
      <xdr:row>124</xdr:row>
      <xdr:rowOff>161925</xdr:rowOff>
    </xdr:to>
    <xdr:pic>
      <xdr:nvPicPr>
        <xdr:cNvPr id="2052" name="Picture 4"/>
        <xdr:cNvPicPr>
          <a:picLocks noChangeAspect="1" noChangeArrowheads="1"/>
        </xdr:cNvPicPr>
      </xdr:nvPicPr>
      <xdr:blipFill>
        <a:blip xmlns:r="http://schemas.openxmlformats.org/officeDocument/2006/relationships" r:embed="rId4"/>
        <a:srcRect/>
        <a:stretch>
          <a:fillRect/>
        </a:stretch>
      </xdr:blipFill>
      <xdr:spPr bwMode="auto">
        <a:xfrm>
          <a:off x="695325" y="15316200"/>
          <a:ext cx="11572875" cy="6105525"/>
        </a:xfrm>
        <a:prstGeom prst="rect">
          <a:avLst/>
        </a:prstGeom>
        <a:noFill/>
        <a:ln w="1">
          <a:noFill/>
          <a:miter lim="800000"/>
          <a:headEnd/>
          <a:tailEnd type="none" w="med" len="med"/>
        </a:ln>
        <a:effectLst/>
      </xdr:spPr>
    </xdr:pic>
    <xdr:clientData/>
  </xdr:twoCellAnchor>
  <xdr:twoCellAnchor editAs="oneCell">
    <xdr:from>
      <xdr:col>2</xdr:col>
      <xdr:colOff>0</xdr:colOff>
      <xdr:row>137</xdr:row>
      <xdr:rowOff>0</xdr:rowOff>
    </xdr:from>
    <xdr:to>
      <xdr:col>17</xdr:col>
      <xdr:colOff>495300</xdr:colOff>
      <xdr:row>156</xdr:row>
      <xdr:rowOff>133350</xdr:rowOff>
    </xdr:to>
    <xdr:pic>
      <xdr:nvPicPr>
        <xdr:cNvPr id="2053" name="Picture 5"/>
        <xdr:cNvPicPr>
          <a:picLocks noChangeAspect="1" noChangeArrowheads="1"/>
        </xdr:cNvPicPr>
      </xdr:nvPicPr>
      <xdr:blipFill>
        <a:blip xmlns:r="http://schemas.openxmlformats.org/officeDocument/2006/relationships" r:embed="rId5"/>
        <a:srcRect/>
        <a:stretch>
          <a:fillRect/>
        </a:stretch>
      </xdr:blipFill>
      <xdr:spPr bwMode="auto">
        <a:xfrm>
          <a:off x="1371600" y="23488650"/>
          <a:ext cx="10782300" cy="3390900"/>
        </a:xfrm>
        <a:prstGeom prst="rect">
          <a:avLst/>
        </a:prstGeom>
        <a:noFill/>
        <a:ln w="1">
          <a:noFill/>
          <a:miter lim="800000"/>
          <a:headEnd/>
          <a:tailEnd type="none" w="med" len="med"/>
        </a:ln>
        <a:effectLst/>
      </xdr:spPr>
    </xdr:pic>
    <xdr:clientData/>
  </xdr:twoCellAnchor>
  <xdr:twoCellAnchor editAs="oneCell">
    <xdr:from>
      <xdr:col>2</xdr:col>
      <xdr:colOff>0</xdr:colOff>
      <xdr:row>161</xdr:row>
      <xdr:rowOff>0</xdr:rowOff>
    </xdr:from>
    <xdr:to>
      <xdr:col>23</xdr:col>
      <xdr:colOff>628650</xdr:colOff>
      <xdr:row>182</xdr:row>
      <xdr:rowOff>142875</xdr:rowOff>
    </xdr:to>
    <xdr:pic>
      <xdr:nvPicPr>
        <xdr:cNvPr id="2054" name="Picture 6"/>
        <xdr:cNvPicPr>
          <a:picLocks noChangeAspect="1" noChangeArrowheads="1"/>
        </xdr:cNvPicPr>
      </xdr:nvPicPr>
      <xdr:blipFill>
        <a:blip xmlns:r="http://schemas.openxmlformats.org/officeDocument/2006/relationships" r:embed="rId6"/>
        <a:srcRect/>
        <a:stretch>
          <a:fillRect/>
        </a:stretch>
      </xdr:blipFill>
      <xdr:spPr bwMode="auto">
        <a:xfrm>
          <a:off x="1371600" y="27603450"/>
          <a:ext cx="15030450" cy="3743325"/>
        </a:xfrm>
        <a:prstGeom prst="rect">
          <a:avLst/>
        </a:prstGeom>
        <a:noFill/>
        <a:ln w="1">
          <a:noFill/>
          <a:miter lim="800000"/>
          <a:headEnd/>
          <a:tailEnd type="none" w="med" len="med"/>
        </a:ln>
        <a:effectLst/>
      </xdr:spPr>
    </xdr:pic>
    <xdr:clientData/>
  </xdr:twoCellAnchor>
  <xdr:twoCellAnchor editAs="oneCell">
    <xdr:from>
      <xdr:col>2</xdr:col>
      <xdr:colOff>57150</xdr:colOff>
      <xdr:row>184</xdr:row>
      <xdr:rowOff>152400</xdr:rowOff>
    </xdr:from>
    <xdr:to>
      <xdr:col>18</xdr:col>
      <xdr:colOff>438150</xdr:colOff>
      <xdr:row>220</xdr:row>
      <xdr:rowOff>47625</xdr:rowOff>
    </xdr:to>
    <xdr:pic>
      <xdr:nvPicPr>
        <xdr:cNvPr id="2055" name="Picture 7"/>
        <xdr:cNvPicPr>
          <a:picLocks noChangeAspect="1" noChangeArrowheads="1"/>
        </xdr:cNvPicPr>
      </xdr:nvPicPr>
      <xdr:blipFill>
        <a:blip xmlns:r="http://schemas.openxmlformats.org/officeDocument/2006/relationships" r:embed="rId7"/>
        <a:srcRect/>
        <a:stretch>
          <a:fillRect/>
        </a:stretch>
      </xdr:blipFill>
      <xdr:spPr bwMode="auto">
        <a:xfrm>
          <a:off x="1428750" y="31699200"/>
          <a:ext cx="11353800" cy="6067425"/>
        </a:xfrm>
        <a:prstGeom prst="rect">
          <a:avLst/>
        </a:prstGeom>
        <a:noFill/>
        <a:ln w="1">
          <a:noFill/>
          <a:miter lim="800000"/>
          <a:headEnd/>
          <a:tailEnd type="none" w="med" len="med"/>
        </a:ln>
        <a:effectLst/>
      </xdr:spPr>
    </xdr:pic>
    <xdr:clientData/>
  </xdr:twoCellAnchor>
  <xdr:twoCellAnchor editAs="oneCell">
    <xdr:from>
      <xdr:col>2</xdr:col>
      <xdr:colOff>28575</xdr:colOff>
      <xdr:row>275</xdr:row>
      <xdr:rowOff>66675</xdr:rowOff>
    </xdr:from>
    <xdr:to>
      <xdr:col>19</xdr:col>
      <xdr:colOff>323850</xdr:colOff>
      <xdr:row>295</xdr:row>
      <xdr:rowOff>152400</xdr:rowOff>
    </xdr:to>
    <xdr:pic>
      <xdr:nvPicPr>
        <xdr:cNvPr id="3075" name="Picture 3"/>
        <xdr:cNvPicPr>
          <a:picLocks noChangeAspect="1" noChangeArrowheads="1"/>
        </xdr:cNvPicPr>
      </xdr:nvPicPr>
      <xdr:blipFill>
        <a:blip xmlns:r="http://schemas.openxmlformats.org/officeDocument/2006/relationships" r:embed="rId8"/>
        <a:srcRect/>
        <a:stretch>
          <a:fillRect/>
        </a:stretch>
      </xdr:blipFill>
      <xdr:spPr bwMode="auto">
        <a:xfrm>
          <a:off x="1400175" y="47215425"/>
          <a:ext cx="11953875" cy="3514725"/>
        </a:xfrm>
        <a:prstGeom prst="rect">
          <a:avLst/>
        </a:prstGeom>
        <a:noFill/>
        <a:ln w="1">
          <a:noFill/>
          <a:miter lim="800000"/>
          <a:headEnd/>
          <a:tailEnd type="none" w="med" len="med"/>
        </a:ln>
        <a:effectLst/>
      </xdr:spPr>
    </xdr:pic>
    <xdr:clientData/>
  </xdr:twoCellAnchor>
  <xdr:twoCellAnchor editAs="oneCell">
    <xdr:from>
      <xdr:col>2</xdr:col>
      <xdr:colOff>161925</xdr:colOff>
      <xdr:row>252</xdr:row>
      <xdr:rowOff>142875</xdr:rowOff>
    </xdr:from>
    <xdr:to>
      <xdr:col>15</xdr:col>
      <xdr:colOff>219075</xdr:colOff>
      <xdr:row>269</xdr:row>
      <xdr:rowOff>152400</xdr:rowOff>
    </xdr:to>
    <xdr:pic>
      <xdr:nvPicPr>
        <xdr:cNvPr id="3076" name="Picture 4"/>
        <xdr:cNvPicPr>
          <a:picLocks noChangeAspect="1" noChangeArrowheads="1"/>
        </xdr:cNvPicPr>
      </xdr:nvPicPr>
      <xdr:blipFill>
        <a:blip xmlns:r="http://schemas.openxmlformats.org/officeDocument/2006/relationships" r:embed="rId9"/>
        <a:srcRect/>
        <a:stretch>
          <a:fillRect/>
        </a:stretch>
      </xdr:blipFill>
      <xdr:spPr bwMode="auto">
        <a:xfrm>
          <a:off x="1533525" y="43348275"/>
          <a:ext cx="8972550" cy="2924175"/>
        </a:xfrm>
        <a:prstGeom prst="rect">
          <a:avLst/>
        </a:prstGeom>
        <a:noFill/>
        <a:ln w="1">
          <a:noFill/>
          <a:miter lim="800000"/>
          <a:headEnd/>
          <a:tailEnd type="none" w="med" len="med"/>
        </a:ln>
        <a:effectLst/>
      </xdr:spPr>
    </xdr:pic>
    <xdr:clientData/>
  </xdr:twoCellAnchor>
  <xdr:twoCellAnchor editAs="oneCell">
    <xdr:from>
      <xdr:col>2</xdr:col>
      <xdr:colOff>57150</xdr:colOff>
      <xdr:row>220</xdr:row>
      <xdr:rowOff>104775</xdr:rowOff>
    </xdr:from>
    <xdr:to>
      <xdr:col>17</xdr:col>
      <xdr:colOff>28575</xdr:colOff>
      <xdr:row>243</xdr:row>
      <xdr:rowOff>161925</xdr:rowOff>
    </xdr:to>
    <xdr:pic>
      <xdr:nvPicPr>
        <xdr:cNvPr id="3077" name="Picture 5"/>
        <xdr:cNvPicPr>
          <a:picLocks noChangeAspect="1" noChangeArrowheads="1"/>
        </xdr:cNvPicPr>
      </xdr:nvPicPr>
      <xdr:blipFill>
        <a:blip xmlns:r="http://schemas.openxmlformats.org/officeDocument/2006/relationships" r:embed="rId10"/>
        <a:srcRect/>
        <a:stretch>
          <a:fillRect/>
        </a:stretch>
      </xdr:blipFill>
      <xdr:spPr bwMode="auto">
        <a:xfrm>
          <a:off x="1428750" y="37823775"/>
          <a:ext cx="10258425" cy="4000500"/>
        </a:xfrm>
        <a:prstGeom prst="rect">
          <a:avLst/>
        </a:prstGeom>
        <a:noFill/>
        <a:ln w="1">
          <a:noFill/>
          <a:miter lim="800000"/>
          <a:headEnd/>
          <a:tailEnd type="none" w="med" len="med"/>
        </a:ln>
        <a:effectLst/>
      </xdr:spPr>
    </xdr:pic>
    <xdr:clientData/>
  </xdr:twoCellAnchor>
</xdr:wsDr>
</file>

<file path=xl/tables/table1.xml><?xml version="1.0" encoding="utf-8"?>
<table xmlns="http://schemas.openxmlformats.org/spreadsheetml/2006/main" id="1" name="表1" displayName="表1" ref="A2:L12" totalsRowShown="0">
  <autoFilter ref="A2:L12"/>
  <sortState ref="A3:L11">
    <sortCondition ref="A2:A9"/>
  </sortState>
  <tableColumns count="12">
    <tableColumn id="1" name="编号"/>
    <tableColumn id="2" name="项目名称"/>
    <tableColumn id="3" name="项目状态"/>
    <tableColumn id="4" name="合同签订时间"/>
    <tableColumn id="5" name="计划启动时间"/>
    <tableColumn id="6" name="计划结束时间"/>
    <tableColumn id="7" name="实际开始时间"/>
    <tableColumn id="8" name="实际结束时间"/>
    <tableColumn id="9" name="项目负责人"/>
    <tableColumn id="10" name="项目参与人"/>
    <tableColumn id="11" name="客户联系人"/>
    <tableColumn id="12" name="联系电话"/>
  </tableColumns>
  <tableStyleInfo name="TableStyleMedium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hyperlink" Target="mailto:137845659@qq.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mall.gzbzycgs.com/member/" TargetMode="External"/><Relationship Id="rId7" Type="http://schemas.openxmlformats.org/officeDocument/2006/relationships/drawing" Target="../drawings/drawing1.xml"/><Relationship Id="rId2" Type="http://schemas.openxmlformats.org/officeDocument/2006/relationships/hyperlink" Target="https://dms-rds.aliyun.com/main.do?token=d87e1b8b-23d5-44e1-acbf-1499500d980c" TargetMode="External"/><Relationship Id="rId1" Type="http://schemas.openxmlformats.org/officeDocument/2006/relationships/hyperlink" Target="mailto:heenlin@126.com" TargetMode="External"/><Relationship Id="rId6" Type="http://schemas.openxmlformats.org/officeDocument/2006/relationships/printerSettings" Target="../printerSettings/printerSettings2.bin"/><Relationship Id="rId5" Type="http://schemas.openxmlformats.org/officeDocument/2006/relationships/hyperlink" Target="http://kf.qq.com/faq/120911VrYVrA1508253ayUvU.html" TargetMode="External"/><Relationship Id="rId4" Type="http://schemas.openxmlformats.org/officeDocument/2006/relationships/hyperlink" Target="http://kf.qq.com/service_list/index.html?tab=ing"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hyperlink" Target="mailto:1357184002@1357184002" TargetMode="External"/></Relationships>
</file>

<file path=xl/worksheets/sheet1.xml><?xml version="1.0" encoding="utf-8"?>
<worksheet xmlns="http://schemas.openxmlformats.org/spreadsheetml/2006/main" xmlns:r="http://schemas.openxmlformats.org/officeDocument/2006/relationships">
  <dimension ref="A1:F12"/>
  <sheetViews>
    <sheetView workbookViewId="0">
      <selection activeCell="D2" sqref="D2"/>
    </sheetView>
  </sheetViews>
  <sheetFormatPr defaultRowHeight="13.5"/>
  <cols>
    <col min="1" max="1" width="13.875" customWidth="1"/>
    <col min="2" max="2" width="22.75" customWidth="1"/>
    <col min="4" max="4" width="16.375" customWidth="1"/>
    <col min="5" max="5" width="40.5" customWidth="1"/>
  </cols>
  <sheetData>
    <row r="1" spans="1:6" ht="21.75" customHeight="1">
      <c r="A1" s="4" t="s">
        <v>14</v>
      </c>
      <c r="B1" s="4" t="s">
        <v>39</v>
      </c>
      <c r="C1" s="4" t="s">
        <v>15</v>
      </c>
      <c r="D1" s="4" t="s">
        <v>16</v>
      </c>
      <c r="E1" s="4" t="s">
        <v>40</v>
      </c>
    </row>
    <row r="2" spans="1:6">
      <c r="A2" t="s">
        <v>2</v>
      </c>
      <c r="B2" t="s">
        <v>0</v>
      </c>
      <c r="C2" t="s">
        <v>5</v>
      </c>
      <c r="D2" t="s">
        <v>361</v>
      </c>
    </row>
    <row r="4" spans="1:6">
      <c r="A4" t="s">
        <v>1</v>
      </c>
      <c r="B4" t="s">
        <v>3</v>
      </c>
      <c r="C4" t="s">
        <v>5</v>
      </c>
      <c r="D4" t="s">
        <v>292</v>
      </c>
      <c r="E4" t="s">
        <v>6</v>
      </c>
    </row>
    <row r="6" spans="1:6">
      <c r="A6" t="s">
        <v>30</v>
      </c>
      <c r="B6" t="s">
        <v>224</v>
      </c>
      <c r="C6" t="s">
        <v>4</v>
      </c>
      <c r="D6" t="s">
        <v>225</v>
      </c>
    </row>
    <row r="8" spans="1:6">
      <c r="A8" t="s">
        <v>46</v>
      </c>
      <c r="B8" t="s">
        <v>47</v>
      </c>
      <c r="C8" t="s">
        <v>48</v>
      </c>
      <c r="D8" t="s">
        <v>97</v>
      </c>
    </row>
    <row r="10" spans="1:6">
      <c r="A10" t="s">
        <v>98</v>
      </c>
      <c r="B10" t="s">
        <v>95</v>
      </c>
      <c r="C10" t="s">
        <v>96</v>
      </c>
      <c r="D10" t="s">
        <v>211</v>
      </c>
      <c r="E10" t="s">
        <v>99</v>
      </c>
      <c r="F10" t="s">
        <v>100</v>
      </c>
    </row>
    <row r="12" spans="1:6">
      <c r="B12" t="s">
        <v>213</v>
      </c>
      <c r="C12" t="s">
        <v>214</v>
      </c>
      <c r="D12" t="s">
        <v>212</v>
      </c>
    </row>
  </sheetData>
  <phoneticPr fontId="1" type="noConversion"/>
  <pageMargins left="0.7" right="0.7" top="0.75" bottom="0.75" header="0.3" footer="0.3"/>
  <pageSetup paperSize="9" orientation="portrait" horizontalDpi="200" verticalDpi="200" r:id="rId1"/>
</worksheet>
</file>

<file path=xl/worksheets/sheet10.xml><?xml version="1.0" encoding="utf-8"?>
<worksheet xmlns="http://schemas.openxmlformats.org/spreadsheetml/2006/main" xmlns:r="http://schemas.openxmlformats.org/officeDocument/2006/relationships">
  <dimension ref="A11:E40"/>
  <sheetViews>
    <sheetView tabSelected="1" topLeftCell="A19" workbookViewId="0">
      <selection activeCell="E19" sqref="E1:E1048576"/>
    </sheetView>
  </sheetViews>
  <sheetFormatPr defaultRowHeight="13.5"/>
  <cols>
    <col min="2" max="2" width="41.5" customWidth="1"/>
    <col min="3" max="3" width="22.875" customWidth="1"/>
    <col min="4" max="4" width="65.25" customWidth="1"/>
    <col min="5" max="5" width="15.125" customWidth="1"/>
  </cols>
  <sheetData>
    <row r="11" spans="2:2">
      <c r="B11" t="s">
        <v>307</v>
      </c>
    </row>
    <row r="12" spans="2:2">
      <c r="B12" t="s">
        <v>308</v>
      </c>
    </row>
    <row r="13" spans="2:2">
      <c r="B13" t="s">
        <v>309</v>
      </c>
    </row>
    <row r="15" spans="2:2">
      <c r="B15" t="s">
        <v>310</v>
      </c>
    </row>
    <row r="20" spans="1:5">
      <c r="A20" t="s">
        <v>332</v>
      </c>
    </row>
    <row r="21" spans="1:5">
      <c r="B21" t="s">
        <v>312</v>
      </c>
      <c r="C21" t="s">
        <v>313</v>
      </c>
    </row>
    <row r="22" spans="1:5">
      <c r="B22" t="s">
        <v>314</v>
      </c>
      <c r="C22" t="s">
        <v>315</v>
      </c>
    </row>
    <row r="23" spans="1:5">
      <c r="B23" t="s">
        <v>316</v>
      </c>
      <c r="C23" t="s">
        <v>317</v>
      </c>
    </row>
    <row r="24" spans="1:5">
      <c r="B24" t="s">
        <v>318</v>
      </c>
      <c r="C24" t="s">
        <v>323</v>
      </c>
      <c r="D24" t="s">
        <v>324</v>
      </c>
    </row>
    <row r="25" spans="1:5">
      <c r="B25" t="s">
        <v>319</v>
      </c>
      <c r="C25" t="s">
        <v>320</v>
      </c>
    </row>
    <row r="26" spans="1:5">
      <c r="B26" t="s">
        <v>321</v>
      </c>
      <c r="C26" t="s">
        <v>322</v>
      </c>
    </row>
    <row r="28" spans="1:5">
      <c r="A28" t="s">
        <v>331</v>
      </c>
    </row>
    <row r="29" spans="1:5">
      <c r="B29" t="s">
        <v>325</v>
      </c>
      <c r="C29" t="s">
        <v>330</v>
      </c>
      <c r="D29" t="s">
        <v>326</v>
      </c>
      <c r="E29" s="84" t="s">
        <v>378</v>
      </c>
    </row>
    <row r="30" spans="1:5">
      <c r="B30" t="s">
        <v>327</v>
      </c>
      <c r="C30" t="s">
        <v>328</v>
      </c>
      <c r="D30" t="s">
        <v>329</v>
      </c>
      <c r="E30" s="84" t="s">
        <v>378</v>
      </c>
    </row>
    <row r="31" spans="1:5">
      <c r="B31" t="s">
        <v>340</v>
      </c>
      <c r="C31" t="s">
        <v>334</v>
      </c>
    </row>
    <row r="32" spans="1:5">
      <c r="B32" t="s">
        <v>341</v>
      </c>
    </row>
    <row r="33" spans="1:5">
      <c r="B33" t="s">
        <v>342</v>
      </c>
    </row>
    <row r="34" spans="1:5">
      <c r="B34" t="s">
        <v>343</v>
      </c>
      <c r="C34" t="s">
        <v>344</v>
      </c>
    </row>
    <row r="35" spans="1:5">
      <c r="A35" t="s">
        <v>333</v>
      </c>
      <c r="B35" t="s">
        <v>337</v>
      </c>
    </row>
    <row r="36" spans="1:5">
      <c r="B36" t="s">
        <v>318</v>
      </c>
      <c r="C36" t="s">
        <v>323</v>
      </c>
      <c r="D36" t="s">
        <v>324</v>
      </c>
      <c r="E36" s="84" t="s">
        <v>378</v>
      </c>
    </row>
    <row r="37" spans="1:5">
      <c r="B37" t="s">
        <v>338</v>
      </c>
      <c r="C37" t="s">
        <v>339</v>
      </c>
    </row>
    <row r="38" spans="1:5">
      <c r="B38" t="s">
        <v>316</v>
      </c>
      <c r="C38" t="s">
        <v>317</v>
      </c>
    </row>
    <row r="39" spans="1:5">
      <c r="B39" t="s">
        <v>318</v>
      </c>
      <c r="C39" t="s">
        <v>323</v>
      </c>
      <c r="D39" t="s">
        <v>324</v>
      </c>
    </row>
    <row r="40" spans="1:5">
      <c r="B40" t="s">
        <v>319</v>
      </c>
      <c r="C40" t="s">
        <v>320</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B7:C15"/>
  <sheetViews>
    <sheetView workbookViewId="0">
      <selection activeCell="B15" sqref="B15"/>
    </sheetView>
  </sheetViews>
  <sheetFormatPr defaultRowHeight="13.5"/>
  <cols>
    <col min="3" max="3" width="61.75" style="3" customWidth="1"/>
  </cols>
  <sheetData>
    <row r="7" spans="2:3">
      <c r="B7" t="s">
        <v>15</v>
      </c>
      <c r="C7" s="75" t="s">
        <v>368</v>
      </c>
    </row>
    <row r="8" spans="2:3">
      <c r="B8" t="s">
        <v>16</v>
      </c>
      <c r="C8" s="3" t="s">
        <v>369</v>
      </c>
    </row>
    <row r="9" spans="2:3">
      <c r="B9" t="s">
        <v>370</v>
      </c>
      <c r="C9" s="3">
        <v>18569500398</v>
      </c>
    </row>
    <row r="14" spans="2:3">
      <c r="B14" t="s">
        <v>371</v>
      </c>
    </row>
    <row r="15" spans="2:3">
      <c r="B15" t="s">
        <v>372</v>
      </c>
    </row>
  </sheetData>
  <phoneticPr fontId="1" type="noConversion"/>
  <hyperlinks>
    <hyperlink ref="C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0"/>
  <sheetViews>
    <sheetView topLeftCell="B1" workbookViewId="0">
      <selection activeCell="E16" sqref="E16"/>
    </sheetView>
  </sheetViews>
  <sheetFormatPr defaultRowHeight="13.5"/>
  <cols>
    <col min="2" max="2" width="23.25" customWidth="1"/>
    <col min="3" max="3" width="17.75" customWidth="1"/>
    <col min="4" max="4" width="37.875" style="3" customWidth="1"/>
    <col min="5" max="5" width="57" customWidth="1"/>
  </cols>
  <sheetData>
    <row r="1" spans="1:5">
      <c r="A1" t="s">
        <v>31</v>
      </c>
      <c r="B1" t="s">
        <v>14</v>
      </c>
      <c r="C1" t="s">
        <v>15</v>
      </c>
      <c r="D1" s="3" t="s">
        <v>16</v>
      </c>
      <c r="E1" t="s">
        <v>17</v>
      </c>
    </row>
    <row r="2" spans="1:5">
      <c r="A2" s="2">
        <v>1</v>
      </c>
      <c r="B2" t="s">
        <v>21</v>
      </c>
      <c r="C2" t="s">
        <v>22</v>
      </c>
      <c r="D2" s="3" t="s">
        <v>210</v>
      </c>
    </row>
    <row r="3" spans="1:5">
      <c r="A3" s="2">
        <v>2</v>
      </c>
      <c r="B3" t="s">
        <v>32</v>
      </c>
      <c r="C3" t="s">
        <v>33</v>
      </c>
      <c r="D3" s="3">
        <v>123456</v>
      </c>
      <c r="E3" t="s">
        <v>34</v>
      </c>
    </row>
    <row r="4" spans="1:5">
      <c r="A4" s="2">
        <v>3</v>
      </c>
      <c r="B4" t="s">
        <v>35</v>
      </c>
      <c r="C4" t="s">
        <v>36</v>
      </c>
      <c r="D4" s="3" t="s">
        <v>37</v>
      </c>
      <c r="E4" t="s">
        <v>38</v>
      </c>
    </row>
    <row r="5" spans="1:5">
      <c r="A5" s="2">
        <v>4</v>
      </c>
      <c r="B5" t="s">
        <v>25</v>
      </c>
      <c r="C5" t="s">
        <v>33</v>
      </c>
      <c r="D5" s="3" t="s">
        <v>290</v>
      </c>
      <c r="E5" s="1" t="s">
        <v>43</v>
      </c>
    </row>
    <row r="6" spans="1:5">
      <c r="A6" s="2">
        <v>5</v>
      </c>
      <c r="B6" t="s">
        <v>9</v>
      </c>
      <c r="C6" s="1" t="s">
        <v>12</v>
      </c>
      <c r="D6" s="3" t="s">
        <v>13</v>
      </c>
      <c r="E6" t="s">
        <v>7</v>
      </c>
    </row>
    <row r="7" spans="1:5">
      <c r="A7" s="2">
        <v>6</v>
      </c>
      <c r="B7" t="s">
        <v>8</v>
      </c>
      <c r="C7" t="s">
        <v>30</v>
      </c>
      <c r="D7" s="3">
        <v>123456</v>
      </c>
      <c r="E7" t="s">
        <v>10</v>
      </c>
    </row>
    <row r="8" spans="1:5" ht="27">
      <c r="A8" s="2">
        <v>8</v>
      </c>
      <c r="B8" t="s">
        <v>11</v>
      </c>
      <c r="C8" t="s">
        <v>311</v>
      </c>
      <c r="D8" s="56" t="s">
        <v>373</v>
      </c>
      <c r="E8" s="1" t="s">
        <v>238</v>
      </c>
    </row>
    <row r="9" spans="1:5">
      <c r="A9" s="2">
        <v>10</v>
      </c>
      <c r="B9" t="s">
        <v>18</v>
      </c>
      <c r="C9" t="s">
        <v>19</v>
      </c>
      <c r="D9" s="3">
        <v>125928</v>
      </c>
      <c r="E9" t="s">
        <v>20</v>
      </c>
    </row>
    <row r="10" spans="1:5">
      <c r="A10" s="2">
        <v>11</v>
      </c>
      <c r="B10" t="s">
        <v>23</v>
      </c>
      <c r="C10" t="s">
        <v>23</v>
      </c>
      <c r="D10" s="3">
        <v>123456</v>
      </c>
      <c r="E10" t="s">
        <v>29</v>
      </c>
    </row>
    <row r="11" spans="1:5">
      <c r="A11" s="2">
        <v>12</v>
      </c>
      <c r="B11" t="s">
        <v>24</v>
      </c>
      <c r="C11" t="s">
        <v>24</v>
      </c>
      <c r="D11" s="3">
        <v>789789</v>
      </c>
      <c r="E11" t="s">
        <v>29</v>
      </c>
    </row>
    <row r="12" spans="1:5">
      <c r="A12" s="2">
        <v>13</v>
      </c>
      <c r="B12" t="s">
        <v>27</v>
      </c>
      <c r="C12" t="s">
        <v>28</v>
      </c>
      <c r="D12" s="3" t="s">
        <v>237</v>
      </c>
      <c r="E12" t="s">
        <v>29</v>
      </c>
    </row>
    <row r="13" spans="1:5">
      <c r="B13" t="s">
        <v>207</v>
      </c>
      <c r="C13" t="s">
        <v>209</v>
      </c>
      <c r="D13" s="3" t="s">
        <v>26</v>
      </c>
      <c r="E13" t="s">
        <v>208</v>
      </c>
    </row>
    <row r="15" spans="1:5">
      <c r="B15" t="s">
        <v>286</v>
      </c>
      <c r="E15" t="s">
        <v>245</v>
      </c>
    </row>
    <row r="16" spans="1:5">
      <c r="B16" t="s">
        <v>374</v>
      </c>
      <c r="E16" s="1" t="s">
        <v>377</v>
      </c>
    </row>
    <row r="17" spans="2:8">
      <c r="B17" t="s">
        <v>375</v>
      </c>
      <c r="E17" s="1" t="s">
        <v>376</v>
      </c>
    </row>
    <row r="25" spans="2:8">
      <c r="C25" s="58"/>
    </row>
    <row r="27" spans="2:8">
      <c r="F27" s="3"/>
      <c r="H27" s="3"/>
    </row>
    <row r="28" spans="2:8">
      <c r="F28" s="3"/>
      <c r="G28" s="3"/>
      <c r="H28" s="3"/>
    </row>
    <row r="29" spans="2:8">
      <c r="F29" s="3"/>
      <c r="G29" s="3"/>
      <c r="H29" s="3"/>
    </row>
    <row r="30" spans="2:8">
      <c r="F30" s="3"/>
      <c r="H30" s="3"/>
    </row>
  </sheetData>
  <phoneticPr fontId="1" type="noConversion"/>
  <hyperlinks>
    <hyperlink ref="C6" r:id="rId1"/>
    <hyperlink ref="E5" r:id="rId2"/>
    <hyperlink ref="E8" r:id="rId3"/>
    <hyperlink ref="E17" r:id="rId4"/>
    <hyperlink ref="E16" r:id="rId5"/>
  </hyperlinks>
  <pageMargins left="0.7" right="0.7" top="0.75" bottom="0.75" header="0.3" footer="0.3"/>
  <pageSetup paperSize="9" orientation="portrait" horizontalDpi="200" verticalDpi="200" r:id="rId6"/>
  <drawing r:id="rId7"/>
</worksheet>
</file>

<file path=xl/worksheets/sheet3.xml><?xml version="1.0" encoding="utf-8"?>
<worksheet xmlns="http://schemas.openxmlformats.org/spreadsheetml/2006/main" xmlns:r="http://schemas.openxmlformats.org/officeDocument/2006/relationships">
  <sheetPr filterMode="1"/>
  <dimension ref="A1:M80"/>
  <sheetViews>
    <sheetView topLeftCell="A51" workbookViewId="0">
      <selection activeCell="F46" sqref="F46:F49"/>
    </sheetView>
  </sheetViews>
  <sheetFormatPr defaultRowHeight="13.5"/>
  <cols>
    <col min="2" max="2" width="18.5" customWidth="1"/>
    <col min="3" max="3" width="70.25" style="6" customWidth="1"/>
    <col min="4" max="4" width="13.625" style="15" customWidth="1"/>
    <col min="5" max="5" width="12.125" customWidth="1"/>
    <col min="6" max="6" width="12.125" style="15" customWidth="1"/>
    <col min="7" max="7" width="21.75" style="15" customWidth="1"/>
    <col min="10" max="10" width="9" customWidth="1"/>
  </cols>
  <sheetData>
    <row r="1" spans="1:12" ht="23.25" customHeight="1">
      <c r="A1" s="5" t="s">
        <v>55</v>
      </c>
      <c r="B1" s="5" t="s">
        <v>57</v>
      </c>
      <c r="C1" s="14" t="s">
        <v>59</v>
      </c>
      <c r="D1" s="18" t="s">
        <v>49</v>
      </c>
      <c r="E1" s="5" t="s">
        <v>54</v>
      </c>
      <c r="F1" s="18" t="s">
        <v>144</v>
      </c>
      <c r="G1" s="18" t="s">
        <v>143</v>
      </c>
      <c r="H1" s="5" t="s">
        <v>145</v>
      </c>
    </row>
    <row r="2" spans="1:12" ht="53.25" hidden="1" customHeight="1">
      <c r="A2" s="77" t="s">
        <v>56</v>
      </c>
      <c r="B2" t="s">
        <v>60</v>
      </c>
      <c r="C2" s="6" t="s">
        <v>58</v>
      </c>
      <c r="D2" s="20">
        <v>42503</v>
      </c>
      <c r="E2" t="s">
        <v>141</v>
      </c>
      <c r="G2" s="19">
        <v>42508</v>
      </c>
      <c r="H2" t="s">
        <v>53</v>
      </c>
    </row>
    <row r="3" spans="1:12" ht="53.25" hidden="1" customHeight="1">
      <c r="A3" s="77"/>
      <c r="B3" t="s">
        <v>61</v>
      </c>
      <c r="C3" s="6" t="s">
        <v>93</v>
      </c>
      <c r="D3" s="20">
        <v>42510</v>
      </c>
      <c r="E3" t="s">
        <v>141</v>
      </c>
      <c r="G3" s="19">
        <v>42510</v>
      </c>
      <c r="H3" t="s">
        <v>94</v>
      </c>
    </row>
    <row r="4" spans="1:12" ht="27" hidden="1">
      <c r="A4" s="77"/>
      <c r="B4" t="s">
        <v>61</v>
      </c>
      <c r="C4" s="6" t="s">
        <v>44</v>
      </c>
      <c r="D4" s="20">
        <v>42503</v>
      </c>
      <c r="E4" t="s">
        <v>141</v>
      </c>
      <c r="G4" s="19">
        <v>42508</v>
      </c>
      <c r="H4" t="s">
        <v>62</v>
      </c>
    </row>
    <row r="5" spans="1:12" hidden="1">
      <c r="A5" s="77"/>
      <c r="B5" t="s">
        <v>218</v>
      </c>
      <c r="C5" s="56" t="s">
        <v>219</v>
      </c>
      <c r="D5" s="20">
        <v>42537</v>
      </c>
      <c r="E5" t="s">
        <v>141</v>
      </c>
      <c r="F5" s="55"/>
      <c r="G5" s="19">
        <v>42537</v>
      </c>
      <c r="H5" t="s">
        <v>62</v>
      </c>
    </row>
    <row r="6" spans="1:12" ht="27" hidden="1">
      <c r="A6" s="77"/>
      <c r="B6" t="s">
        <v>233</v>
      </c>
      <c r="C6" s="6" t="s">
        <v>234</v>
      </c>
      <c r="D6" s="20">
        <v>42538</v>
      </c>
      <c r="E6" t="s">
        <v>235</v>
      </c>
      <c r="F6" s="20">
        <v>42538</v>
      </c>
      <c r="G6" s="20">
        <v>42538</v>
      </c>
      <c r="H6" t="s">
        <v>236</v>
      </c>
    </row>
    <row r="7" spans="1:12" ht="54" hidden="1">
      <c r="A7" s="77" t="s">
        <v>63</v>
      </c>
      <c r="B7" s="22" t="s">
        <v>105</v>
      </c>
      <c r="C7" s="23" t="s">
        <v>106</v>
      </c>
      <c r="E7" t="s">
        <v>141</v>
      </c>
      <c r="F7" s="55"/>
      <c r="H7" t="s">
        <v>94</v>
      </c>
    </row>
    <row r="8" spans="1:12" ht="67.5" hidden="1">
      <c r="A8" s="77"/>
      <c r="B8" s="24" t="s">
        <v>107</v>
      </c>
      <c r="C8" s="25" t="s">
        <v>108</v>
      </c>
      <c r="E8" t="s">
        <v>141</v>
      </c>
      <c r="F8" s="55"/>
      <c r="H8" t="s">
        <v>94</v>
      </c>
    </row>
    <row r="9" spans="1:12" hidden="1">
      <c r="A9" s="77"/>
      <c r="B9" s="22" t="s">
        <v>109</v>
      </c>
      <c r="C9" s="23" t="s">
        <v>110</v>
      </c>
      <c r="E9" t="s">
        <v>141</v>
      </c>
      <c r="F9" s="55"/>
      <c r="H9" t="s">
        <v>94</v>
      </c>
    </row>
    <row r="10" spans="1:12" ht="40.5">
      <c r="A10" s="77"/>
      <c r="B10" s="22" t="s">
        <v>111</v>
      </c>
      <c r="C10" s="26" t="s">
        <v>112</v>
      </c>
      <c r="E10" t="s">
        <v>142</v>
      </c>
      <c r="F10" s="55"/>
      <c r="H10" t="s">
        <v>94</v>
      </c>
    </row>
    <row r="11" spans="1:12" ht="88.5" customHeight="1">
      <c r="A11" s="77"/>
      <c r="B11" s="73" t="s">
        <v>363</v>
      </c>
      <c r="C11" s="26" t="s">
        <v>362</v>
      </c>
      <c r="D11" s="69">
        <v>42556</v>
      </c>
      <c r="E11" t="s">
        <v>365</v>
      </c>
      <c r="F11" s="68"/>
      <c r="G11" s="68"/>
    </row>
    <row r="12" spans="1:12" ht="54">
      <c r="A12" s="77"/>
      <c r="B12" s="22" t="s">
        <v>113</v>
      </c>
      <c r="C12" s="26" t="s">
        <v>114</v>
      </c>
      <c r="E12" t="s">
        <v>142</v>
      </c>
      <c r="F12" s="55"/>
      <c r="H12" t="s">
        <v>94</v>
      </c>
    </row>
    <row r="13" spans="1:12" ht="14.25" hidden="1">
      <c r="A13" s="77"/>
      <c r="B13" s="27" t="s">
        <v>115</v>
      </c>
      <c r="C13" s="21" t="s">
        <v>116</v>
      </c>
      <c r="E13" t="s">
        <v>141</v>
      </c>
      <c r="F13" s="55"/>
      <c r="H13" t="s">
        <v>94</v>
      </c>
      <c r="K13" s="7"/>
      <c r="L13" s="7"/>
    </row>
    <row r="14" spans="1:12" ht="27">
      <c r="A14" s="77"/>
      <c r="B14" s="27" t="s">
        <v>117</v>
      </c>
      <c r="C14" s="28" t="s">
        <v>118</v>
      </c>
      <c r="E14" t="s">
        <v>142</v>
      </c>
      <c r="F14" s="55"/>
      <c r="H14" t="s">
        <v>94</v>
      </c>
      <c r="K14" s="7"/>
      <c r="L14" s="7"/>
    </row>
    <row r="15" spans="1:12" hidden="1">
      <c r="A15" s="77"/>
      <c r="B15" s="29" t="s">
        <v>119</v>
      </c>
      <c r="C15" s="21" t="s">
        <v>120</v>
      </c>
      <c r="E15" t="s">
        <v>141</v>
      </c>
      <c r="F15" s="55"/>
      <c r="H15" t="s">
        <v>147</v>
      </c>
    </row>
    <row r="16" spans="1:12" ht="27" hidden="1">
      <c r="A16" s="77"/>
      <c r="B16" s="29" t="s">
        <v>121</v>
      </c>
      <c r="C16" s="26" t="s">
        <v>122</v>
      </c>
      <c r="E16" t="s">
        <v>141</v>
      </c>
      <c r="F16" s="55"/>
      <c r="H16" t="s">
        <v>146</v>
      </c>
    </row>
    <row r="17" spans="1:10" hidden="1">
      <c r="A17" s="77"/>
      <c r="B17" s="29" t="s">
        <v>123</v>
      </c>
      <c r="C17" s="21" t="s">
        <v>124</v>
      </c>
      <c r="E17" t="s">
        <v>141</v>
      </c>
      <c r="F17" s="55"/>
      <c r="H17" t="s">
        <v>147</v>
      </c>
    </row>
    <row r="18" spans="1:10" ht="56.25" customHeight="1">
      <c r="A18" s="77"/>
      <c r="B18" s="74" t="s">
        <v>123</v>
      </c>
      <c r="C18" s="28" t="s">
        <v>364</v>
      </c>
      <c r="D18" s="69">
        <v>42556</v>
      </c>
      <c r="E18" t="s">
        <v>365</v>
      </c>
      <c r="F18" s="68"/>
      <c r="G18" s="68"/>
    </row>
    <row r="19" spans="1:10" ht="40.5" hidden="1">
      <c r="A19" s="77"/>
      <c r="B19" s="29" t="s">
        <v>125</v>
      </c>
      <c r="C19" s="30" t="s">
        <v>126</v>
      </c>
      <c r="E19" t="s">
        <v>141</v>
      </c>
      <c r="F19" s="55"/>
      <c r="H19" t="s">
        <v>148</v>
      </c>
    </row>
    <row r="20" spans="1:10" ht="54" hidden="1">
      <c r="A20" s="77"/>
      <c r="B20" s="31" t="s">
        <v>127</v>
      </c>
      <c r="C20" s="32" t="s">
        <v>128</v>
      </c>
      <c r="E20" t="s">
        <v>141</v>
      </c>
      <c r="F20" s="55"/>
      <c r="H20" t="s">
        <v>149</v>
      </c>
      <c r="J20" s="7"/>
    </row>
    <row r="21" spans="1:10" ht="14.25" hidden="1">
      <c r="A21" s="77"/>
      <c r="B21" s="31" t="s">
        <v>129</v>
      </c>
      <c r="C21" s="21" t="s">
        <v>130</v>
      </c>
      <c r="E21" t="s">
        <v>141</v>
      </c>
      <c r="F21" s="55"/>
      <c r="H21" t="s">
        <v>149</v>
      </c>
      <c r="J21" s="7"/>
    </row>
    <row r="22" spans="1:10" hidden="1">
      <c r="A22" s="77"/>
      <c r="B22" s="31" t="s">
        <v>131</v>
      </c>
      <c r="C22" s="21" t="s">
        <v>132</v>
      </c>
      <c r="E22" t="s">
        <v>141</v>
      </c>
      <c r="F22" s="55"/>
      <c r="H22" t="s">
        <v>149</v>
      </c>
    </row>
    <row r="23" spans="1:10" hidden="1">
      <c r="A23" s="77"/>
      <c r="B23" s="31" t="s">
        <v>131</v>
      </c>
      <c r="C23" s="21" t="s">
        <v>133</v>
      </c>
      <c r="E23" t="s">
        <v>141</v>
      </c>
      <c r="F23" s="55"/>
      <c r="H23" t="s">
        <v>149</v>
      </c>
    </row>
    <row r="24" spans="1:10" ht="27" hidden="1">
      <c r="A24" s="77"/>
      <c r="B24" s="31" t="s">
        <v>131</v>
      </c>
      <c r="C24" s="26" t="s">
        <v>134</v>
      </c>
      <c r="E24" t="s">
        <v>141</v>
      </c>
      <c r="F24" s="55"/>
      <c r="H24" t="s">
        <v>149</v>
      </c>
    </row>
    <row r="25" spans="1:10" ht="27">
      <c r="A25" s="77"/>
      <c r="B25" s="33" t="s">
        <v>135</v>
      </c>
      <c r="C25" s="28" t="s">
        <v>136</v>
      </c>
      <c r="E25" t="s">
        <v>220</v>
      </c>
      <c r="F25" s="55"/>
    </row>
    <row r="26" spans="1:10" hidden="1">
      <c r="A26" s="77"/>
      <c r="B26" s="34" t="s">
        <v>137</v>
      </c>
      <c r="C26" s="21" t="s">
        <v>138</v>
      </c>
      <c r="E26" t="s">
        <v>141</v>
      </c>
      <c r="F26" s="55"/>
      <c r="H26" t="s">
        <v>148</v>
      </c>
    </row>
    <row r="27" spans="1:10" hidden="1">
      <c r="A27" s="77"/>
      <c r="B27" s="34" t="s">
        <v>139</v>
      </c>
      <c r="C27" s="21" t="s">
        <v>140</v>
      </c>
      <c r="E27" t="s">
        <v>141</v>
      </c>
      <c r="F27" s="55"/>
      <c r="H27" t="s">
        <v>148</v>
      </c>
    </row>
    <row r="28" spans="1:10" ht="96" hidden="1" customHeight="1">
      <c r="A28" s="77"/>
      <c r="B28" t="s">
        <v>66</v>
      </c>
      <c r="C28" s="6" t="s">
        <v>65</v>
      </c>
      <c r="D28" s="20">
        <v>42506</v>
      </c>
      <c r="E28" t="s">
        <v>141</v>
      </c>
      <c r="F28" s="55"/>
      <c r="G28" s="19">
        <v>42509</v>
      </c>
      <c r="H28" t="s">
        <v>64</v>
      </c>
    </row>
    <row r="29" spans="1:10" ht="43.5" hidden="1" customHeight="1">
      <c r="A29" s="77"/>
      <c r="B29" s="34" t="s">
        <v>223</v>
      </c>
      <c r="C29" s="26" t="s">
        <v>217</v>
      </c>
      <c r="D29" s="20"/>
      <c r="E29" t="s">
        <v>141</v>
      </c>
      <c r="F29" s="55"/>
      <c r="G29" s="19"/>
      <c r="H29" t="s">
        <v>62</v>
      </c>
    </row>
    <row r="30" spans="1:10" ht="40.5" hidden="1">
      <c r="A30" s="77"/>
      <c r="B30" s="34" t="s">
        <v>216</v>
      </c>
      <c r="C30" s="26" t="s">
        <v>215</v>
      </c>
      <c r="D30" s="20">
        <v>42537</v>
      </c>
      <c r="E30" t="s">
        <v>141</v>
      </c>
      <c r="F30" s="55"/>
    </row>
    <row r="31" spans="1:10" ht="56.25" hidden="1">
      <c r="A31" s="77"/>
      <c r="B31" s="21" t="s">
        <v>102</v>
      </c>
      <c r="C31" s="57" t="s">
        <v>103</v>
      </c>
      <c r="D31" s="20">
        <v>42517</v>
      </c>
      <c r="E31" t="s">
        <v>141</v>
      </c>
      <c r="F31" s="55"/>
      <c r="H31" t="s">
        <v>101</v>
      </c>
    </row>
    <row r="32" spans="1:10" ht="40.5" hidden="1">
      <c r="A32" s="77"/>
      <c r="B32" s="71" t="s">
        <v>346</v>
      </c>
      <c r="C32" s="70" t="s">
        <v>345</v>
      </c>
      <c r="E32" t="s">
        <v>141</v>
      </c>
      <c r="F32" s="67"/>
      <c r="G32" s="66">
        <v>42555</v>
      </c>
      <c r="H32" t="s">
        <v>62</v>
      </c>
    </row>
    <row r="33" spans="1:13" ht="40.5" hidden="1">
      <c r="A33" s="77"/>
      <c r="B33" s="70" t="s">
        <v>348</v>
      </c>
      <c r="C33" s="70" t="s">
        <v>347</v>
      </c>
      <c r="E33" t="s">
        <v>141</v>
      </c>
      <c r="F33" s="67"/>
      <c r="G33" s="66">
        <v>42555</v>
      </c>
      <c r="H33" t="s">
        <v>62</v>
      </c>
    </row>
    <row r="34" spans="1:13" ht="27" hidden="1">
      <c r="A34" s="77"/>
      <c r="B34" s="71" t="s">
        <v>350</v>
      </c>
      <c r="C34" s="72" t="s">
        <v>349</v>
      </c>
      <c r="E34" t="s">
        <v>141</v>
      </c>
      <c r="F34" s="67"/>
      <c r="G34" s="66">
        <v>42555</v>
      </c>
      <c r="H34" t="s">
        <v>62</v>
      </c>
    </row>
    <row r="35" spans="1:13" ht="27" hidden="1">
      <c r="A35" s="77"/>
      <c r="B35" s="71" t="s">
        <v>352</v>
      </c>
      <c r="C35" s="72" t="s">
        <v>351</v>
      </c>
      <c r="E35" t="s">
        <v>141</v>
      </c>
      <c r="F35" s="67"/>
      <c r="G35" s="66">
        <v>42555</v>
      </c>
      <c r="H35" t="s">
        <v>62</v>
      </c>
    </row>
    <row r="36" spans="1:13" ht="27" hidden="1">
      <c r="A36" s="77"/>
      <c r="B36" s="71" t="s">
        <v>354</v>
      </c>
      <c r="C36" s="72" t="s">
        <v>353</v>
      </c>
      <c r="E36" t="s">
        <v>141</v>
      </c>
      <c r="F36" s="67"/>
      <c r="G36" s="66">
        <v>42555</v>
      </c>
      <c r="H36" t="s">
        <v>62</v>
      </c>
    </row>
    <row r="37" spans="1:13" ht="14.25">
      <c r="A37" s="77"/>
      <c r="B37" s="21"/>
      <c r="C37" s="57"/>
      <c r="D37" s="66"/>
      <c r="F37" s="67"/>
      <c r="G37" s="67"/>
    </row>
    <row r="38" spans="1:13" ht="14.25">
      <c r="A38" s="77"/>
      <c r="B38" s="21"/>
      <c r="C38" s="57"/>
      <c r="D38" s="66"/>
      <c r="F38" s="67"/>
      <c r="G38" s="67"/>
    </row>
    <row r="39" spans="1:13" ht="14.25">
      <c r="A39" s="77"/>
      <c r="B39" s="21"/>
      <c r="C39" s="57"/>
      <c r="D39" s="66"/>
      <c r="F39" s="67"/>
      <c r="G39" s="67"/>
    </row>
    <row r="40" spans="1:13" ht="14.25">
      <c r="A40" s="77"/>
      <c r="B40" s="21"/>
      <c r="C40" s="57"/>
      <c r="D40" s="66"/>
      <c r="F40" s="67"/>
      <c r="G40" s="67"/>
    </row>
    <row r="41" spans="1:13" ht="14.25">
      <c r="A41" s="77"/>
      <c r="B41" s="21"/>
      <c r="C41" s="57"/>
      <c r="D41" s="66"/>
      <c r="F41" s="67"/>
      <c r="G41" s="67"/>
    </row>
    <row r="42" spans="1:13" ht="14.25">
      <c r="A42" s="77"/>
      <c r="B42" s="21"/>
      <c r="C42" s="57"/>
      <c r="D42" s="66"/>
      <c r="F42" s="67"/>
      <c r="G42" s="67"/>
    </row>
    <row r="43" spans="1:13" ht="93.75" hidden="1" customHeight="1">
      <c r="A43" s="77"/>
      <c r="B43" s="33" t="s">
        <v>241</v>
      </c>
      <c r="C43" s="57" t="s">
        <v>240</v>
      </c>
      <c r="D43" s="20">
        <v>42541</v>
      </c>
      <c r="E43" t="s">
        <v>242</v>
      </c>
      <c r="F43" s="20">
        <v>42541</v>
      </c>
      <c r="G43" s="20">
        <v>42541</v>
      </c>
      <c r="H43" t="s">
        <v>243</v>
      </c>
    </row>
    <row r="44" spans="1:13" ht="30" hidden="1" customHeight="1">
      <c r="A44" s="77"/>
      <c r="B44" s="33" t="s">
        <v>247</v>
      </c>
      <c r="C44" s="57" t="s">
        <v>249</v>
      </c>
      <c r="D44" s="20">
        <v>42542</v>
      </c>
      <c r="E44" t="s">
        <v>242</v>
      </c>
      <c r="F44" s="20">
        <v>42542</v>
      </c>
      <c r="G44" s="20">
        <v>42542</v>
      </c>
      <c r="H44" t="s">
        <v>251</v>
      </c>
    </row>
    <row r="45" spans="1:13" ht="64.5" hidden="1" customHeight="1">
      <c r="A45" s="77"/>
      <c r="B45" s="33" t="s">
        <v>248</v>
      </c>
      <c r="C45" s="57" t="s">
        <v>250</v>
      </c>
      <c r="D45" s="20">
        <v>42542</v>
      </c>
      <c r="E45" t="s">
        <v>242</v>
      </c>
      <c r="F45" s="20"/>
      <c r="G45" s="20">
        <v>42542</v>
      </c>
      <c r="H45" t="s">
        <v>251</v>
      </c>
    </row>
    <row r="46" spans="1:13" ht="96.75" hidden="1" customHeight="1">
      <c r="A46" s="77"/>
      <c r="B46" s="79" t="s">
        <v>293</v>
      </c>
      <c r="C46" s="78" t="s">
        <v>294</v>
      </c>
      <c r="D46" s="76">
        <v>42544</v>
      </c>
      <c r="E46" t="s">
        <v>242</v>
      </c>
      <c r="F46" s="76"/>
      <c r="G46" s="76">
        <v>42544</v>
      </c>
      <c r="H46" s="77" t="s">
        <v>243</v>
      </c>
      <c r="I46" s="3">
        <v>17467.2</v>
      </c>
      <c r="J46">
        <v>18962.400000000001</v>
      </c>
      <c r="K46" s="3">
        <v>2</v>
      </c>
      <c r="M46">
        <v>1680</v>
      </c>
    </row>
    <row r="47" spans="1:13" ht="25.5" hidden="1" customHeight="1">
      <c r="A47" s="77"/>
      <c r="B47" s="79"/>
      <c r="C47" s="78"/>
      <c r="D47" s="76"/>
      <c r="E47" s="77" t="s">
        <v>242</v>
      </c>
      <c r="F47" s="76"/>
      <c r="G47" s="76"/>
      <c r="H47" s="77"/>
      <c r="I47" s="3">
        <v>802.86</v>
      </c>
      <c r="J47" s="3">
        <v>1139.46</v>
      </c>
      <c r="K47" s="3">
        <v>7</v>
      </c>
    </row>
    <row r="48" spans="1:13" ht="21.75" customHeight="1">
      <c r="A48" s="77"/>
      <c r="B48" s="79"/>
      <c r="C48" s="78"/>
      <c r="D48" s="76"/>
      <c r="E48" s="77"/>
      <c r="F48" s="76"/>
      <c r="G48" s="76"/>
      <c r="H48" s="77"/>
      <c r="I48" s="3">
        <v>802.86</v>
      </c>
      <c r="J48" s="3">
        <v>1139.46</v>
      </c>
      <c r="K48" s="3">
        <v>8</v>
      </c>
    </row>
    <row r="49" spans="1:11" ht="93.75" customHeight="1">
      <c r="A49" s="77"/>
      <c r="B49" s="79"/>
      <c r="C49" s="78"/>
      <c r="D49" s="76"/>
      <c r="E49" s="77"/>
      <c r="F49" s="76"/>
      <c r="G49" s="76"/>
      <c r="H49" s="77"/>
      <c r="I49" s="3">
        <v>3989</v>
      </c>
      <c r="J49">
        <v>4106.6000000000004</v>
      </c>
      <c r="K49" s="3">
        <v>9</v>
      </c>
    </row>
    <row r="50" spans="1:11" ht="27">
      <c r="A50" s="77" t="s">
        <v>221</v>
      </c>
      <c r="B50" s="34" t="s">
        <v>231</v>
      </c>
      <c r="C50" s="6" t="s">
        <v>222</v>
      </c>
      <c r="D50" s="20">
        <v>42537</v>
      </c>
      <c r="E50" t="s">
        <v>220</v>
      </c>
    </row>
    <row r="51" spans="1:11" ht="27">
      <c r="A51" s="77"/>
      <c r="B51" s="34" t="s">
        <v>226</v>
      </c>
      <c r="C51" s="6" t="s">
        <v>227</v>
      </c>
      <c r="D51" s="20">
        <v>42538</v>
      </c>
      <c r="E51" t="s">
        <v>220</v>
      </c>
    </row>
    <row r="52" spans="1:11">
      <c r="A52" s="77"/>
      <c r="B52" s="34" t="s">
        <v>228</v>
      </c>
      <c r="C52" s="6" t="s">
        <v>229</v>
      </c>
      <c r="D52" s="20">
        <v>42538</v>
      </c>
      <c r="E52" t="s">
        <v>220</v>
      </c>
    </row>
    <row r="53" spans="1:11">
      <c r="A53" s="77"/>
      <c r="B53" s="34" t="s">
        <v>230</v>
      </c>
      <c r="C53" s="34" t="s">
        <v>232</v>
      </c>
      <c r="D53" s="20">
        <v>42538</v>
      </c>
      <c r="E53" t="s">
        <v>220</v>
      </c>
    </row>
    <row r="54" spans="1:11">
      <c r="A54" s="77"/>
      <c r="B54" s="34"/>
    </row>
    <row r="55" spans="1:11">
      <c r="A55" s="77"/>
    </row>
    <row r="56" spans="1:11">
      <c r="A56" s="77"/>
    </row>
    <row r="57" spans="1:11">
      <c r="A57" s="77"/>
    </row>
    <row r="58" spans="1:11">
      <c r="A58" s="77"/>
    </row>
    <row r="59" spans="1:11">
      <c r="A59" s="77"/>
    </row>
    <row r="60" spans="1:11">
      <c r="A60" s="77"/>
    </row>
    <row r="61" spans="1:11">
      <c r="A61" s="77"/>
    </row>
    <row r="62" spans="1:11">
      <c r="A62" s="77" t="s">
        <v>296</v>
      </c>
      <c r="B62" t="s">
        <v>297</v>
      </c>
      <c r="C62" s="6" t="s">
        <v>298</v>
      </c>
      <c r="D62" s="65">
        <v>42549</v>
      </c>
      <c r="E62" t="s">
        <v>220</v>
      </c>
    </row>
    <row r="63" spans="1:11" ht="40.5">
      <c r="A63" s="77"/>
      <c r="B63" t="s">
        <v>299</v>
      </c>
      <c r="C63" s="6" t="s">
        <v>300</v>
      </c>
      <c r="D63" s="65">
        <v>42549</v>
      </c>
      <c r="E63" t="s">
        <v>220</v>
      </c>
    </row>
    <row r="64" spans="1:11">
      <c r="A64" s="77"/>
      <c r="B64" t="s">
        <v>301</v>
      </c>
      <c r="C64" s="6" t="s">
        <v>302</v>
      </c>
      <c r="D64" s="65">
        <v>42549</v>
      </c>
      <c r="E64" t="s">
        <v>220</v>
      </c>
    </row>
    <row r="65" spans="1:5" ht="27">
      <c r="A65" s="77"/>
      <c r="B65" t="s">
        <v>303</v>
      </c>
      <c r="C65" s="6" t="s">
        <v>304</v>
      </c>
      <c r="D65" s="65">
        <v>42549</v>
      </c>
      <c r="E65" t="s">
        <v>220</v>
      </c>
    </row>
    <row r="66" spans="1:5">
      <c r="A66" s="77"/>
      <c r="B66" t="s">
        <v>305</v>
      </c>
      <c r="C66" s="6" t="s">
        <v>306</v>
      </c>
      <c r="D66" s="65">
        <v>42549</v>
      </c>
      <c r="E66" t="s">
        <v>220</v>
      </c>
    </row>
    <row r="67" spans="1:5">
      <c r="A67" s="77"/>
      <c r="B67" t="s">
        <v>355</v>
      </c>
      <c r="C67" s="6" t="s">
        <v>356</v>
      </c>
      <c r="D67" s="66">
        <v>42555</v>
      </c>
      <c r="E67" t="s">
        <v>220</v>
      </c>
    </row>
    <row r="68" spans="1:5">
      <c r="A68" s="77"/>
      <c r="B68" t="s">
        <v>357</v>
      </c>
      <c r="C68" s="6" t="s">
        <v>358</v>
      </c>
      <c r="D68" s="66">
        <v>42555</v>
      </c>
      <c r="E68" t="s">
        <v>220</v>
      </c>
    </row>
    <row r="69" spans="1:5">
      <c r="A69" s="77"/>
      <c r="B69" t="s">
        <v>359</v>
      </c>
      <c r="C69" s="6" t="s">
        <v>360</v>
      </c>
      <c r="D69" s="66">
        <v>42555</v>
      </c>
      <c r="E69" t="s">
        <v>220</v>
      </c>
    </row>
    <row r="70" spans="1:5">
      <c r="A70" s="77"/>
    </row>
    <row r="71" spans="1:5">
      <c r="A71" s="77"/>
    </row>
    <row r="72" spans="1:5">
      <c r="A72" s="77"/>
    </row>
    <row r="73" spans="1:5">
      <c r="A73" s="77"/>
    </row>
    <row r="74" spans="1:5">
      <c r="A74" s="77"/>
    </row>
    <row r="75" spans="1:5">
      <c r="A75" s="77"/>
    </row>
    <row r="76" spans="1:5">
      <c r="A76" s="77"/>
    </row>
    <row r="77" spans="1:5">
      <c r="A77" s="77"/>
    </row>
    <row r="78" spans="1:5">
      <c r="A78" s="77"/>
    </row>
    <row r="79" spans="1:5">
      <c r="A79" s="77"/>
    </row>
    <row r="80" spans="1:5">
      <c r="A80" s="77"/>
    </row>
  </sheetData>
  <autoFilter ref="A1:H80">
    <filterColumn colId="4">
      <filters blank="1">
        <filter val="测试完毕"/>
        <filter val="记录bug"/>
        <filter val="需求变更"/>
      </filters>
    </filterColumn>
  </autoFilter>
  <mergeCells count="11">
    <mergeCell ref="A62:A80"/>
    <mergeCell ref="A2:A6"/>
    <mergeCell ref="A50:A61"/>
    <mergeCell ref="A7:A49"/>
    <mergeCell ref="C46:C49"/>
    <mergeCell ref="B46:B49"/>
    <mergeCell ref="D46:D49"/>
    <mergeCell ref="F46:F49"/>
    <mergeCell ref="G46:G49"/>
    <mergeCell ref="H46:H49"/>
    <mergeCell ref="E47:E49"/>
  </mergeCells>
  <phoneticPr fontId="1" type="noConversion"/>
  <dataValidations count="2">
    <dataValidation type="list" allowBlank="1" showInputMessage="1" showErrorMessage="1" sqref="E103:E1048576 E1">
      <formula1>"记录bug,正在解决,测试完毕,上传正式库,数据恢复"</formula1>
    </dataValidation>
    <dataValidation type="list" allowBlank="1" showInputMessage="1" showErrorMessage="1" sqref="E2:E102">
      <formula1>"记录bug,需求变更,新增需求,正在解决,测试完毕,上传正式库,数据恢复"</formula1>
    </dataValidation>
  </dataValidation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dimension ref="A4:H37"/>
  <sheetViews>
    <sheetView topLeftCell="A34" workbookViewId="0">
      <selection activeCell="A39" sqref="A39"/>
    </sheetView>
  </sheetViews>
  <sheetFormatPr defaultRowHeight="13.5"/>
  <sheetData>
    <row r="4" spans="2:3">
      <c r="B4" t="s">
        <v>41</v>
      </c>
      <c r="C4" t="s">
        <v>42</v>
      </c>
    </row>
    <row r="14" spans="2:3">
      <c r="B14" t="s">
        <v>45</v>
      </c>
      <c r="C14">
        <v>113</v>
      </c>
    </row>
    <row r="22" spans="5:8" ht="14.25">
      <c r="H22" s="7">
        <v>2442</v>
      </c>
    </row>
    <row r="23" spans="5:8" ht="14.25">
      <c r="E23" s="7">
        <v>30884</v>
      </c>
      <c r="H23" s="7">
        <v>378</v>
      </c>
    </row>
    <row r="24" spans="5:8" ht="14.25">
      <c r="E24" s="7">
        <v>27486.76</v>
      </c>
      <c r="H24" s="7">
        <v>24666.76</v>
      </c>
    </row>
    <row r="25" spans="5:8">
      <c r="E25">
        <f>E23-E24</f>
        <v>3397.2400000000016</v>
      </c>
      <c r="H25">
        <f>SUM(H22:H24)</f>
        <v>27486.76</v>
      </c>
    </row>
    <row r="35" spans="1:4">
      <c r="A35" s="4" t="s">
        <v>77</v>
      </c>
      <c r="B35" s="4" t="s">
        <v>84</v>
      </c>
      <c r="C35" s="4" t="s">
        <v>85</v>
      </c>
      <c r="D35" s="4"/>
    </row>
    <row r="36" spans="1:4">
      <c r="A36" t="s">
        <v>78</v>
      </c>
      <c r="B36" t="s">
        <v>80</v>
      </c>
      <c r="C36" t="s">
        <v>79</v>
      </c>
    </row>
    <row r="37" spans="1:4">
      <c r="B37" t="s">
        <v>81</v>
      </c>
      <c r="C37" t="s">
        <v>82</v>
      </c>
      <c r="D37" t="s">
        <v>83</v>
      </c>
    </row>
  </sheetData>
  <phoneticPr fontId="1" type="noConversion"/>
  <pageMargins left="0.7" right="0.7" top="0.75" bottom="0.75" header="0.3" footer="0.3"/>
  <pageSetup paperSize="9"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dimension ref="A1:K19"/>
  <sheetViews>
    <sheetView zoomScale="115" zoomScaleNormal="115" workbookViewId="0">
      <selection activeCell="C6" sqref="C6"/>
    </sheetView>
  </sheetViews>
  <sheetFormatPr defaultRowHeight="13.5"/>
  <cols>
    <col min="2" max="2" width="17.25" customWidth="1"/>
    <col min="3" max="3" width="68.5" style="6" customWidth="1"/>
    <col min="4" max="4" width="10.875" customWidth="1"/>
    <col min="5" max="5" width="8.125" customWidth="1"/>
    <col min="6" max="6" width="5.75" customWidth="1"/>
    <col min="7" max="7" width="11.625" customWidth="1"/>
    <col min="8" max="9" width="11.375" customWidth="1"/>
    <col min="10" max="10" width="14.375" customWidth="1"/>
  </cols>
  <sheetData>
    <row r="1" spans="1:11" ht="37.5">
      <c r="A1" s="11" t="s">
        <v>77</v>
      </c>
      <c r="B1" s="11" t="s">
        <v>76</v>
      </c>
      <c r="C1" s="12" t="s">
        <v>75</v>
      </c>
      <c r="D1" s="12" t="s">
        <v>87</v>
      </c>
      <c r="E1" s="12" t="s">
        <v>145</v>
      </c>
      <c r="F1" s="12" t="s">
        <v>88</v>
      </c>
      <c r="G1" s="12" t="s">
        <v>89</v>
      </c>
      <c r="H1" s="12" t="s">
        <v>90</v>
      </c>
      <c r="I1" s="12" t="s">
        <v>91</v>
      </c>
      <c r="J1" s="12" t="s">
        <v>92</v>
      </c>
      <c r="K1" s="10"/>
    </row>
    <row r="2" spans="1:11" ht="27">
      <c r="A2" s="80" t="s">
        <v>86</v>
      </c>
      <c r="B2" s="8" t="s">
        <v>50</v>
      </c>
      <c r="C2" s="9" t="s">
        <v>51</v>
      </c>
      <c r="D2" s="13">
        <v>42509</v>
      </c>
      <c r="E2" s="8" t="s">
        <v>104</v>
      </c>
      <c r="F2" s="8"/>
      <c r="G2" s="13">
        <v>42509</v>
      </c>
      <c r="H2" s="13">
        <v>42536</v>
      </c>
      <c r="I2" s="13">
        <v>42510</v>
      </c>
      <c r="J2" s="8"/>
    </row>
    <row r="3" spans="1:11" ht="81">
      <c r="A3" s="80"/>
      <c r="B3" s="8" t="s">
        <v>52</v>
      </c>
      <c r="C3" s="9" t="s">
        <v>74</v>
      </c>
      <c r="D3" s="13">
        <v>42509</v>
      </c>
      <c r="E3" s="8" t="s">
        <v>104</v>
      </c>
      <c r="F3" s="8"/>
      <c r="G3" s="13">
        <v>42509</v>
      </c>
      <c r="H3" s="13">
        <v>42536</v>
      </c>
      <c r="I3" s="13">
        <v>42510</v>
      </c>
      <c r="J3" s="8"/>
    </row>
    <row r="4" spans="1:11" ht="27">
      <c r="A4" s="80"/>
      <c r="B4" s="8" t="s">
        <v>67</v>
      </c>
      <c r="C4" s="9" t="s">
        <v>366</v>
      </c>
      <c r="D4" s="13">
        <v>42509</v>
      </c>
      <c r="E4" s="8" t="s">
        <v>104</v>
      </c>
      <c r="F4" s="8"/>
      <c r="G4" s="13">
        <v>42509</v>
      </c>
      <c r="H4" s="13">
        <v>42536</v>
      </c>
      <c r="I4" s="13">
        <v>42510</v>
      </c>
      <c r="J4" s="8"/>
    </row>
    <row r="5" spans="1:11" ht="27">
      <c r="A5" s="80"/>
      <c r="B5" s="8" t="s">
        <v>68</v>
      </c>
      <c r="C5" s="9" t="s">
        <v>69</v>
      </c>
      <c r="D5" s="13">
        <v>42509</v>
      </c>
      <c r="E5" s="8" t="s">
        <v>104</v>
      </c>
      <c r="F5" s="8"/>
      <c r="G5" s="13">
        <v>42509</v>
      </c>
      <c r="H5" s="13">
        <v>42536</v>
      </c>
      <c r="I5" s="13">
        <v>42510</v>
      </c>
      <c r="J5" s="8"/>
    </row>
    <row r="6" spans="1:11">
      <c r="A6" s="80"/>
      <c r="B6" s="8" t="s">
        <v>70</v>
      </c>
      <c r="C6" s="9" t="s">
        <v>71</v>
      </c>
      <c r="D6" s="13">
        <v>42509</v>
      </c>
      <c r="E6" s="8" t="s">
        <v>104</v>
      </c>
      <c r="F6" s="8"/>
      <c r="G6" s="13">
        <v>42509</v>
      </c>
      <c r="H6" s="13">
        <v>42536</v>
      </c>
      <c r="I6" s="13">
        <v>42510</v>
      </c>
      <c r="J6" s="8"/>
    </row>
    <row r="7" spans="1:11" ht="67.5">
      <c r="A7" s="80"/>
      <c r="B7" s="8"/>
      <c r="C7" s="9" t="s">
        <v>72</v>
      </c>
      <c r="D7" s="13">
        <v>42509</v>
      </c>
      <c r="E7" s="8" t="s">
        <v>104</v>
      </c>
      <c r="F7" s="8"/>
      <c r="G7" s="13">
        <v>42509</v>
      </c>
      <c r="H7" s="13">
        <v>42536</v>
      </c>
      <c r="I7" s="13">
        <v>42510</v>
      </c>
      <c r="J7" s="8"/>
    </row>
    <row r="8" spans="1:11">
      <c r="A8" s="80"/>
      <c r="B8" s="8"/>
      <c r="C8" s="9" t="s">
        <v>73</v>
      </c>
      <c r="D8" s="13">
        <v>42509</v>
      </c>
      <c r="E8" s="8" t="s">
        <v>104</v>
      </c>
      <c r="F8" s="8"/>
      <c r="G8" s="13">
        <v>42509</v>
      </c>
      <c r="H8" s="13">
        <v>42536</v>
      </c>
      <c r="I8" s="13">
        <v>42510</v>
      </c>
      <c r="J8" s="8"/>
    </row>
    <row r="9" spans="1:11">
      <c r="A9" s="80"/>
      <c r="B9" s="8"/>
      <c r="C9" s="9"/>
      <c r="D9" s="13"/>
      <c r="E9" s="8"/>
      <c r="F9" s="8"/>
      <c r="G9" s="13"/>
      <c r="H9" s="13"/>
      <c r="I9" s="13"/>
      <c r="J9" s="8"/>
    </row>
    <row r="10" spans="1:11">
      <c r="A10" s="80"/>
      <c r="B10" s="8" t="s">
        <v>335</v>
      </c>
      <c r="C10" s="9" t="s">
        <v>336</v>
      </c>
      <c r="D10" s="13">
        <v>42552</v>
      </c>
      <c r="E10" s="8"/>
      <c r="F10" s="8"/>
      <c r="G10" s="13"/>
      <c r="H10" s="13"/>
      <c r="I10" s="13"/>
      <c r="J10" s="8"/>
    </row>
    <row r="11" spans="1:11">
      <c r="A11" s="80"/>
      <c r="B11" s="8"/>
      <c r="C11" s="9"/>
      <c r="D11" s="13"/>
      <c r="E11" s="8"/>
      <c r="F11" s="8"/>
      <c r="G11" s="13"/>
      <c r="H11" s="13"/>
      <c r="I11" s="13"/>
      <c r="J11" s="8"/>
    </row>
    <row r="12" spans="1:11">
      <c r="A12" s="80"/>
      <c r="B12" s="8"/>
      <c r="C12" s="9"/>
      <c r="D12" s="13"/>
      <c r="E12" s="8"/>
      <c r="F12" s="8"/>
      <c r="G12" s="13"/>
      <c r="H12" s="13"/>
      <c r="I12" s="13"/>
      <c r="J12" s="8"/>
    </row>
    <row r="13" spans="1:11">
      <c r="A13" s="80"/>
      <c r="B13" s="8"/>
      <c r="J13" s="8"/>
    </row>
    <row r="14" spans="1:11">
      <c r="A14" s="81" t="s">
        <v>198</v>
      </c>
      <c r="B14" s="8" t="s">
        <v>199</v>
      </c>
      <c r="C14" s="8"/>
      <c r="D14" s="13">
        <v>42527</v>
      </c>
      <c r="E14" s="8" t="s">
        <v>205</v>
      </c>
      <c r="F14" s="8"/>
      <c r="G14" s="13">
        <v>42527</v>
      </c>
      <c r="H14" s="13">
        <v>42536</v>
      </c>
      <c r="I14" s="8"/>
      <c r="J14" s="8"/>
    </row>
    <row r="15" spans="1:11">
      <c r="A15" s="82"/>
      <c r="B15" s="8" t="s">
        <v>201</v>
      </c>
      <c r="C15" s="8"/>
      <c r="D15" s="13">
        <v>42527</v>
      </c>
      <c r="E15" s="8" t="s">
        <v>205</v>
      </c>
      <c r="F15" s="8"/>
      <c r="G15" s="13">
        <v>42527</v>
      </c>
      <c r="H15" s="13">
        <v>42536</v>
      </c>
      <c r="I15" s="8"/>
      <c r="J15" s="8"/>
    </row>
    <row r="16" spans="1:11">
      <c r="A16" s="82"/>
      <c r="B16" s="8" t="s">
        <v>200</v>
      </c>
      <c r="C16" s="8"/>
      <c r="D16" s="13">
        <v>42527</v>
      </c>
      <c r="E16" s="8" t="s">
        <v>205</v>
      </c>
      <c r="F16" s="8"/>
      <c r="G16" s="13">
        <v>42527</v>
      </c>
      <c r="H16" s="13">
        <v>42536</v>
      </c>
      <c r="I16" s="8"/>
      <c r="J16" s="8"/>
    </row>
    <row r="17" spans="1:10">
      <c r="A17" s="82"/>
      <c r="B17" s="8" t="s">
        <v>202</v>
      </c>
      <c r="C17" s="8"/>
      <c r="D17" s="13">
        <v>42527</v>
      </c>
      <c r="E17" s="8" t="s">
        <v>205</v>
      </c>
      <c r="F17" s="8"/>
      <c r="G17" s="13">
        <v>42527</v>
      </c>
      <c r="H17" s="13">
        <v>42536</v>
      </c>
      <c r="I17" s="8"/>
      <c r="J17" s="8"/>
    </row>
    <row r="18" spans="1:10">
      <c r="A18" s="82"/>
      <c r="B18" s="8" t="s">
        <v>203</v>
      </c>
      <c r="C18" s="8"/>
      <c r="D18" s="13">
        <v>42527</v>
      </c>
      <c r="E18" s="8" t="s">
        <v>206</v>
      </c>
      <c r="F18" s="8"/>
      <c r="G18" s="13">
        <v>42527</v>
      </c>
      <c r="H18" s="13">
        <v>42536</v>
      </c>
      <c r="I18" s="8"/>
      <c r="J18" s="8"/>
    </row>
    <row r="19" spans="1:10">
      <c r="A19" s="83"/>
      <c r="B19" s="8" t="s">
        <v>204</v>
      </c>
      <c r="C19" s="8"/>
      <c r="D19" s="8"/>
      <c r="E19" s="8"/>
      <c r="F19" s="8"/>
      <c r="G19" s="8"/>
      <c r="H19" s="8"/>
      <c r="I19" s="8"/>
      <c r="J19" s="8"/>
    </row>
  </sheetData>
  <mergeCells count="2">
    <mergeCell ref="A2:A13"/>
    <mergeCell ref="A14:A19"/>
  </mergeCells>
  <phoneticPr fontId="1"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2:L12"/>
  <sheetViews>
    <sheetView workbookViewId="0">
      <selection activeCell="C11" sqref="C11"/>
    </sheetView>
  </sheetViews>
  <sheetFormatPr defaultColWidth="9" defaultRowHeight="13.5"/>
  <cols>
    <col min="1" max="1" width="6.625" style="16" customWidth="1"/>
    <col min="2" max="2" width="19.75" customWidth="1"/>
    <col min="3" max="3" width="13.75" customWidth="1"/>
    <col min="4" max="4" width="15.375" style="16" customWidth="1"/>
    <col min="5" max="5" width="14.625" style="16" customWidth="1"/>
    <col min="6" max="6" width="15.5" style="16" customWidth="1"/>
    <col min="7" max="8" width="14" customWidth="1"/>
    <col min="9" max="9" width="12.125" customWidth="1"/>
    <col min="10" max="10" width="27" customWidth="1"/>
    <col min="11" max="11" width="7.875" customWidth="1"/>
    <col min="12" max="12" width="13" customWidth="1"/>
  </cols>
  <sheetData>
    <row r="2" spans="1:12" ht="30" customHeight="1">
      <c r="A2" s="35" t="s">
        <v>150</v>
      </c>
      <c r="B2" s="36" t="s">
        <v>151</v>
      </c>
      <c r="C2" s="36" t="s">
        <v>152</v>
      </c>
      <c r="D2" s="35" t="s">
        <v>153</v>
      </c>
      <c r="E2" s="35" t="s">
        <v>154</v>
      </c>
      <c r="F2" s="35" t="s">
        <v>155</v>
      </c>
      <c r="G2" s="36" t="s">
        <v>156</v>
      </c>
      <c r="H2" s="36" t="s">
        <v>157</v>
      </c>
      <c r="I2" s="36" t="s">
        <v>158</v>
      </c>
      <c r="J2" s="36" t="s">
        <v>159</v>
      </c>
      <c r="K2" t="s">
        <v>160</v>
      </c>
      <c r="L2" t="s">
        <v>161</v>
      </c>
    </row>
    <row r="3" spans="1:12" ht="30" customHeight="1">
      <c r="A3" s="16">
        <v>1</v>
      </c>
      <c r="B3" t="s">
        <v>162</v>
      </c>
      <c r="C3" t="s">
        <v>163</v>
      </c>
      <c r="F3" s="37">
        <v>42451</v>
      </c>
      <c r="I3" t="s">
        <v>164</v>
      </c>
      <c r="J3" t="s">
        <v>253</v>
      </c>
    </row>
    <row r="4" spans="1:12" ht="30" customHeight="1">
      <c r="A4" s="16">
        <v>2</v>
      </c>
      <c r="B4" t="s">
        <v>166</v>
      </c>
      <c r="C4" t="s">
        <v>163</v>
      </c>
      <c r="F4" s="37">
        <v>42439</v>
      </c>
      <c r="I4" t="s">
        <v>165</v>
      </c>
      <c r="J4" t="s">
        <v>254</v>
      </c>
    </row>
    <row r="5" spans="1:12" ht="30" customHeight="1">
      <c r="A5" s="16">
        <v>3</v>
      </c>
      <c r="B5" t="s">
        <v>168</v>
      </c>
      <c r="C5" t="s">
        <v>163</v>
      </c>
      <c r="F5" s="38">
        <v>42451</v>
      </c>
      <c r="H5" s="39">
        <v>42453</v>
      </c>
      <c r="I5" t="s">
        <v>165</v>
      </c>
      <c r="J5" t="s">
        <v>255</v>
      </c>
    </row>
    <row r="6" spans="1:12" ht="30" customHeight="1">
      <c r="A6" s="16">
        <v>4</v>
      </c>
      <c r="B6" t="s">
        <v>169</v>
      </c>
      <c r="C6" t="s">
        <v>170</v>
      </c>
      <c r="E6" s="19">
        <v>42451</v>
      </c>
      <c r="F6" s="37">
        <v>42468</v>
      </c>
      <c r="G6" s="39">
        <v>42453</v>
      </c>
      <c r="I6" t="s">
        <v>164</v>
      </c>
      <c r="J6" t="s">
        <v>256</v>
      </c>
      <c r="K6" s="40" t="s">
        <v>171</v>
      </c>
      <c r="L6">
        <v>18520633696</v>
      </c>
    </row>
    <row r="7" spans="1:12" ht="30" customHeight="1">
      <c r="A7" s="16">
        <v>5</v>
      </c>
      <c r="B7" t="s">
        <v>172</v>
      </c>
      <c r="C7" t="s">
        <v>163</v>
      </c>
      <c r="F7" s="38">
        <v>42454</v>
      </c>
      <c r="H7" s="39">
        <v>42460</v>
      </c>
      <c r="I7" t="s">
        <v>173</v>
      </c>
      <c r="J7" t="s">
        <v>257</v>
      </c>
    </row>
    <row r="8" spans="1:12" ht="30" customHeight="1">
      <c r="A8" s="16">
        <v>6</v>
      </c>
      <c r="B8" t="s">
        <v>174</v>
      </c>
      <c r="C8" t="s">
        <v>163</v>
      </c>
      <c r="F8" s="37">
        <v>42451</v>
      </c>
      <c r="H8" s="39">
        <v>42452</v>
      </c>
      <c r="I8" t="s">
        <v>167</v>
      </c>
      <c r="J8" t="s">
        <v>258</v>
      </c>
    </row>
    <row r="9" spans="1:12" ht="30" customHeight="1">
      <c r="A9" s="41">
        <v>7</v>
      </c>
      <c r="B9" t="s">
        <v>175</v>
      </c>
      <c r="C9" t="s">
        <v>163</v>
      </c>
      <c r="D9" s="19">
        <v>42447</v>
      </c>
      <c r="E9" s="19">
        <v>42451</v>
      </c>
      <c r="F9" s="38">
        <v>42468</v>
      </c>
      <c r="G9" s="39">
        <v>42454</v>
      </c>
      <c r="H9" s="42">
        <v>42473</v>
      </c>
      <c r="I9" t="s">
        <v>165</v>
      </c>
      <c r="J9" t="s">
        <v>257</v>
      </c>
      <c r="K9" t="s">
        <v>176</v>
      </c>
      <c r="L9">
        <v>13080588277</v>
      </c>
    </row>
    <row r="10" spans="1:12" ht="31.5" customHeight="1">
      <c r="A10" s="16">
        <v>8</v>
      </c>
      <c r="B10" t="s">
        <v>28</v>
      </c>
      <c r="C10" t="s">
        <v>163</v>
      </c>
      <c r="D10" s="19">
        <v>42495</v>
      </c>
      <c r="E10" s="19">
        <v>42498</v>
      </c>
      <c r="F10" s="38">
        <v>42522</v>
      </c>
      <c r="G10" s="39">
        <v>42500</v>
      </c>
      <c r="H10" s="42">
        <v>42528</v>
      </c>
      <c r="I10" t="s">
        <v>62</v>
      </c>
      <c r="J10" t="s">
        <v>289</v>
      </c>
    </row>
    <row r="11" spans="1:12" ht="36.75" customHeight="1">
      <c r="A11" s="43">
        <v>9</v>
      </c>
      <c r="B11" s="21" t="s">
        <v>252</v>
      </c>
      <c r="C11" s="21" t="s">
        <v>163</v>
      </c>
      <c r="D11" s="43"/>
      <c r="E11" s="44">
        <v>42509</v>
      </c>
      <c r="F11" s="44">
        <v>42536</v>
      </c>
      <c r="G11" s="45">
        <v>42510</v>
      </c>
      <c r="H11" s="45">
        <v>42547</v>
      </c>
      <c r="I11" s="21" t="s">
        <v>104</v>
      </c>
      <c r="J11" t="s">
        <v>257</v>
      </c>
      <c r="K11" s="21"/>
      <c r="L11" s="21"/>
    </row>
    <row r="12" spans="1:12" ht="28.5" customHeight="1">
      <c r="A12" s="43">
        <v>10</v>
      </c>
      <c r="B12" s="21" t="s">
        <v>291</v>
      </c>
      <c r="C12" s="21" t="s">
        <v>163</v>
      </c>
      <c r="D12" s="62"/>
      <c r="E12" s="62">
        <v>42537</v>
      </c>
      <c r="F12" s="63">
        <v>42552</v>
      </c>
      <c r="G12" s="64">
        <v>42538</v>
      </c>
      <c r="H12" s="45">
        <v>42548</v>
      </c>
      <c r="I12" s="21" t="s">
        <v>62</v>
      </c>
      <c r="J12" s="21" t="s">
        <v>289</v>
      </c>
      <c r="K12" s="21" t="s">
        <v>295</v>
      </c>
      <c r="L12" s="21">
        <v>18373232148</v>
      </c>
    </row>
  </sheetData>
  <phoneticPr fontId="1" type="noConversion"/>
  <dataValidations count="1">
    <dataValidation type="list" allowBlank="1" showInputMessage="1" showErrorMessage="1" sqref="C3:C12">
      <formula1>"未启动,需求阶段,开发设计,测试,交付客户"</formula1>
    </dataValidation>
  </dataValidations>
  <hyperlinks>
    <hyperlink ref="A9" location="众创益阳!A1" display="7"/>
  </hyperlink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L23"/>
  <sheetViews>
    <sheetView workbookViewId="0">
      <selection activeCell="C4" sqref="C4"/>
    </sheetView>
  </sheetViews>
  <sheetFormatPr defaultColWidth="8.875" defaultRowHeight="13.5"/>
  <cols>
    <col min="1" max="1" width="5.625" style="16" customWidth="1"/>
    <col min="2" max="2" width="20.375" customWidth="1"/>
    <col min="3" max="3" width="18.625" style="3" customWidth="1"/>
    <col min="4" max="5" width="14.25" style="3" customWidth="1"/>
    <col min="6" max="6" width="14.25" customWidth="1"/>
    <col min="7" max="7" width="11.5" style="3" customWidth="1"/>
    <col min="8" max="9" width="14.125" style="3" customWidth="1"/>
    <col min="10" max="10" width="14.125" customWidth="1"/>
    <col min="11" max="11" width="17.75" customWidth="1"/>
    <col min="12" max="12" width="19" customWidth="1"/>
  </cols>
  <sheetData>
    <row r="1" spans="1:12" ht="30" customHeight="1">
      <c r="A1" s="53" t="s">
        <v>177</v>
      </c>
      <c r="B1" s="53" t="s">
        <v>151</v>
      </c>
      <c r="C1" s="54" t="s">
        <v>178</v>
      </c>
      <c r="D1" s="54" t="s">
        <v>179</v>
      </c>
      <c r="E1" s="54" t="s">
        <v>180</v>
      </c>
      <c r="F1" s="53" t="s">
        <v>181</v>
      </c>
      <c r="G1" s="54" t="s">
        <v>182</v>
      </c>
      <c r="H1" s="54" t="s">
        <v>183</v>
      </c>
      <c r="I1" s="54" t="s">
        <v>184</v>
      </c>
      <c r="J1" s="53" t="s">
        <v>185</v>
      </c>
      <c r="K1" s="53" t="s">
        <v>186</v>
      </c>
      <c r="L1" s="53" t="s">
        <v>187</v>
      </c>
    </row>
    <row r="2" spans="1:12" ht="30" customHeight="1">
      <c r="A2" s="17">
        <v>1</v>
      </c>
      <c r="B2" s="8" t="s">
        <v>188</v>
      </c>
      <c r="C2" s="46">
        <v>2.5</v>
      </c>
      <c r="D2" s="47">
        <v>0.15</v>
      </c>
      <c r="E2" s="47">
        <v>0.1</v>
      </c>
      <c r="F2" s="48" t="s">
        <v>189</v>
      </c>
      <c r="G2" s="49">
        <v>42411</v>
      </c>
      <c r="H2" s="49">
        <v>42444</v>
      </c>
      <c r="I2" s="50">
        <v>0.3</v>
      </c>
      <c r="J2" s="51"/>
      <c r="K2" s="52"/>
      <c r="L2" s="8"/>
    </row>
    <row r="3" spans="1:12" ht="30" customHeight="1">
      <c r="A3" s="17">
        <v>2</v>
      </c>
      <c r="B3" s="8" t="s">
        <v>190</v>
      </c>
      <c r="C3" s="46">
        <v>2.5</v>
      </c>
      <c r="D3" s="47">
        <v>0.15</v>
      </c>
      <c r="E3" s="47">
        <v>0.1</v>
      </c>
      <c r="F3" s="48" t="s">
        <v>189</v>
      </c>
      <c r="G3" s="49">
        <v>42422</v>
      </c>
      <c r="H3" s="49">
        <v>42444</v>
      </c>
      <c r="I3" s="50">
        <v>0.8</v>
      </c>
      <c r="J3" s="51"/>
      <c r="K3" s="52"/>
      <c r="L3" s="8"/>
    </row>
    <row r="4" spans="1:12" ht="30" customHeight="1">
      <c r="A4" s="17">
        <v>3</v>
      </c>
      <c r="B4" s="8" t="s">
        <v>166</v>
      </c>
      <c r="C4" s="46">
        <v>1.8</v>
      </c>
      <c r="D4" s="47">
        <v>0.15</v>
      </c>
      <c r="E4" s="47">
        <v>0.1</v>
      </c>
      <c r="F4" s="48" t="s">
        <v>191</v>
      </c>
      <c r="G4" s="49">
        <v>42428</v>
      </c>
      <c r="H4" s="49">
        <v>42439</v>
      </c>
      <c r="I4" s="50">
        <v>0.72</v>
      </c>
      <c r="J4" s="51"/>
      <c r="K4" s="52"/>
      <c r="L4" s="8"/>
    </row>
    <row r="5" spans="1:12" ht="30" customHeight="1">
      <c r="A5" s="17">
        <v>4</v>
      </c>
      <c r="B5" s="8" t="s">
        <v>192</v>
      </c>
      <c r="C5" s="46">
        <v>1.88</v>
      </c>
      <c r="D5" s="46"/>
      <c r="E5" s="47">
        <v>0.1</v>
      </c>
      <c r="F5" s="8" t="s">
        <v>193</v>
      </c>
      <c r="G5" s="49">
        <v>42443</v>
      </c>
      <c r="H5" s="49">
        <v>42454</v>
      </c>
      <c r="I5" s="50"/>
      <c r="J5" s="8"/>
      <c r="K5" s="52"/>
      <c r="L5" s="8"/>
    </row>
    <row r="6" spans="1:12" ht="30" customHeight="1">
      <c r="A6" s="17">
        <v>5</v>
      </c>
      <c r="B6" s="8" t="s">
        <v>194</v>
      </c>
      <c r="C6" s="46"/>
      <c r="D6" s="46"/>
      <c r="E6" s="46"/>
      <c r="F6" s="48" t="s">
        <v>189</v>
      </c>
      <c r="G6" s="46"/>
      <c r="H6" s="46"/>
      <c r="I6" s="50"/>
      <c r="J6" s="8"/>
      <c r="K6" s="52"/>
      <c r="L6" s="8"/>
    </row>
    <row r="7" spans="1:12" ht="30" customHeight="1">
      <c r="A7" s="17">
        <v>6</v>
      </c>
      <c r="B7" s="8" t="s">
        <v>169</v>
      </c>
      <c r="C7" s="46"/>
      <c r="D7" s="46"/>
      <c r="E7" s="46"/>
      <c r="F7" s="48" t="s">
        <v>189</v>
      </c>
      <c r="G7" s="46"/>
      <c r="H7" s="46"/>
      <c r="I7" s="50"/>
      <c r="J7" s="8"/>
      <c r="K7" s="52"/>
      <c r="L7" s="8"/>
    </row>
    <row r="8" spans="1:12" ht="30" customHeight="1">
      <c r="A8" s="17">
        <v>7</v>
      </c>
      <c r="B8" s="8" t="s">
        <v>195</v>
      </c>
      <c r="C8" s="46"/>
      <c r="D8" s="46"/>
      <c r="E8" s="46"/>
      <c r="F8" s="48" t="s">
        <v>189</v>
      </c>
      <c r="G8" s="46"/>
      <c r="H8" s="46"/>
      <c r="I8" s="50"/>
      <c r="J8" s="8"/>
      <c r="K8" s="52"/>
      <c r="L8" s="8"/>
    </row>
    <row r="9" spans="1:12" ht="30" customHeight="1">
      <c r="A9" s="17">
        <v>8</v>
      </c>
      <c r="B9" s="8" t="s">
        <v>28</v>
      </c>
      <c r="C9" s="46"/>
      <c r="D9" s="46"/>
      <c r="E9" s="46"/>
      <c r="F9" s="8" t="s">
        <v>196</v>
      </c>
      <c r="G9" s="46"/>
      <c r="H9" s="46"/>
      <c r="I9" s="50"/>
      <c r="J9" s="8"/>
      <c r="K9" s="52"/>
      <c r="L9" s="8"/>
    </row>
    <row r="10" spans="1:12" ht="30" customHeight="1">
      <c r="A10" s="17">
        <v>9</v>
      </c>
      <c r="B10" s="8" t="s">
        <v>197</v>
      </c>
      <c r="C10" s="46"/>
      <c r="D10" s="46"/>
      <c r="E10" s="46"/>
      <c r="F10" s="8" t="s">
        <v>196</v>
      </c>
      <c r="G10" s="46"/>
      <c r="H10" s="46"/>
      <c r="I10" s="50"/>
      <c r="J10" s="8"/>
      <c r="K10" s="52"/>
      <c r="L10" s="8"/>
    </row>
    <row r="11" spans="1:12" ht="30" customHeight="1">
      <c r="A11" s="17"/>
      <c r="B11" s="8"/>
      <c r="C11" s="46"/>
      <c r="D11" s="46"/>
      <c r="E11" s="46"/>
      <c r="F11" s="8"/>
      <c r="G11" s="46"/>
      <c r="H11" s="46"/>
      <c r="I11" s="50"/>
      <c r="J11" s="8"/>
      <c r="K11" s="52"/>
      <c r="L11" s="8"/>
    </row>
    <row r="13" spans="1:12">
      <c r="B13" s="3"/>
    </row>
    <row r="14" spans="1:12">
      <c r="B14" s="3"/>
    </row>
    <row r="15" spans="1:12">
      <c r="B15" s="3"/>
    </row>
    <row r="16" spans="1:12">
      <c r="B16" s="3"/>
    </row>
    <row r="17" spans="2:2">
      <c r="B17" s="3"/>
    </row>
    <row r="18" spans="2:2">
      <c r="B18" s="3"/>
    </row>
    <row r="19" spans="2:2">
      <c r="B19" s="3"/>
    </row>
    <row r="20" spans="2:2">
      <c r="B20" s="3"/>
    </row>
    <row r="21" spans="2:2">
      <c r="B21" s="3"/>
    </row>
    <row r="22" spans="2:2">
      <c r="B22" s="3"/>
    </row>
    <row r="23" spans="2:2">
      <c r="B23" s="3"/>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R46"/>
  <sheetViews>
    <sheetView topLeftCell="A247" workbookViewId="0">
      <selection activeCell="S37" sqref="S37"/>
    </sheetView>
  </sheetViews>
  <sheetFormatPr defaultRowHeight="13.5"/>
  <sheetData>
    <row r="1" spans="1:2">
      <c r="A1" t="s">
        <v>244</v>
      </c>
      <c r="B1" t="s">
        <v>245</v>
      </c>
    </row>
    <row r="7" spans="1:2">
      <c r="B7" t="s">
        <v>246</v>
      </c>
    </row>
    <row r="46" spans="18:18">
      <c r="R46" t="s">
        <v>367</v>
      </c>
    </row>
  </sheetData>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sheetPr codeName="Sheet2"/>
  <dimension ref="A1:D19"/>
  <sheetViews>
    <sheetView workbookViewId="0">
      <selection activeCell="C33" sqref="C33"/>
    </sheetView>
  </sheetViews>
  <sheetFormatPr defaultRowHeight="13.5"/>
  <cols>
    <col min="1" max="1" width="25.375" customWidth="1"/>
    <col min="2" max="2" width="48.75" customWidth="1"/>
    <col min="3" max="3" width="30.25" customWidth="1"/>
    <col min="4" max="4" width="12.75" bestFit="1" customWidth="1"/>
  </cols>
  <sheetData>
    <row r="1" spans="1:4">
      <c r="A1" t="s">
        <v>239</v>
      </c>
      <c r="B1" t="s">
        <v>288</v>
      </c>
      <c r="C1" s="3" t="s">
        <v>287</v>
      </c>
      <c r="D1">
        <v>13307447333</v>
      </c>
    </row>
    <row r="3" spans="1:4">
      <c r="A3" t="s">
        <v>281</v>
      </c>
    </row>
    <row r="4" spans="1:4">
      <c r="A4" s="59" t="s">
        <v>259</v>
      </c>
      <c r="B4" s="60">
        <v>1357184002</v>
      </c>
    </row>
    <row r="5" spans="1:4">
      <c r="A5" s="59" t="s">
        <v>260</v>
      </c>
      <c r="B5" s="61" t="s">
        <v>283</v>
      </c>
    </row>
    <row r="6" spans="1:4">
      <c r="A6" s="59" t="s">
        <v>261</v>
      </c>
      <c r="B6" s="60">
        <v>931394</v>
      </c>
    </row>
    <row r="7" spans="1:4">
      <c r="A7" s="59" t="s">
        <v>262</v>
      </c>
      <c r="B7" s="60" t="s">
        <v>263</v>
      </c>
    </row>
    <row r="8" spans="1:4">
      <c r="A8" s="59" t="s">
        <v>264</v>
      </c>
      <c r="B8" s="60" t="s">
        <v>265</v>
      </c>
    </row>
    <row r="10" spans="1:4">
      <c r="A10" s="59" t="s">
        <v>282</v>
      </c>
    </row>
    <row r="11" spans="1:4">
      <c r="A11" t="s">
        <v>279</v>
      </c>
      <c r="B11" t="s">
        <v>280</v>
      </c>
    </row>
    <row r="12" spans="1:4">
      <c r="A12" t="s">
        <v>277</v>
      </c>
      <c r="B12" t="s">
        <v>278</v>
      </c>
    </row>
    <row r="13" spans="1:4">
      <c r="A13" t="s">
        <v>267</v>
      </c>
      <c r="B13" t="s">
        <v>265</v>
      </c>
    </row>
    <row r="14" spans="1:4">
      <c r="A14" t="s">
        <v>268</v>
      </c>
      <c r="B14" t="s">
        <v>269</v>
      </c>
    </row>
    <row r="15" spans="1:4">
      <c r="A15" t="s">
        <v>284</v>
      </c>
      <c r="B15" t="s">
        <v>285</v>
      </c>
    </row>
    <row r="16" spans="1:4">
      <c r="A16" t="s">
        <v>270</v>
      </c>
      <c r="B16" t="s">
        <v>266</v>
      </c>
    </row>
    <row r="17" spans="1:2">
      <c r="A17" t="s">
        <v>271</v>
      </c>
      <c r="B17" t="s">
        <v>272</v>
      </c>
    </row>
    <row r="18" spans="1:2">
      <c r="A18" t="s">
        <v>273</v>
      </c>
      <c r="B18" t="s">
        <v>274</v>
      </c>
    </row>
    <row r="19" spans="1:2">
      <c r="A19" t="s">
        <v>275</v>
      </c>
      <c r="B19" t="s">
        <v>276</v>
      </c>
    </row>
  </sheetData>
  <phoneticPr fontId="1" type="noConversion"/>
  <hyperlinks>
    <hyperlink ref="B5"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SCP</vt:lpstr>
      <vt:lpstr>项目账号</vt:lpstr>
      <vt:lpstr>项目bug</vt:lpstr>
      <vt:lpstr>项目专业术语</vt:lpstr>
      <vt:lpstr>项目需求</vt:lpstr>
      <vt:lpstr>项目管理</vt:lpstr>
      <vt:lpstr>项目金额</vt:lpstr>
      <vt:lpstr>微信配置</vt:lpstr>
      <vt:lpstr>施慧健康管理</vt:lpstr>
      <vt:lpstr>数据表结构</vt:lpstr>
      <vt:lpstr>爱艾灸知哎者福</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2016-07-11T09:33:11Z</dcterms:modified>
</cp:coreProperties>
</file>