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B29\EXCELCNV\b0c59bb0-4471-4a2d-a748-a30df8ea47d5\"/>
    </mc:Choice>
  </mc:AlternateContent>
  <xr:revisionPtr revIDLastSave="150" documentId="8_{A7FBE173-6FCB-4041-9D01-1531A867B9E4}" xr6:coauthVersionLast="47" xr6:coauthVersionMax="47" xr10:uidLastSave="{6E177BFD-4FEC-4957-91A2-28A3DAD7E823}"/>
  <bookViews>
    <workbookView xWindow="-60" yWindow="-60" windowWidth="15480" windowHeight="11640" xr2:uid="{ADA08BA7-74CE-47A1-8D07-8BA9D08171D0}"/>
  </bookViews>
  <sheets>
    <sheet name="in" sheetId="1" r:id="rId1"/>
  </sheets>
  <definedNames>
    <definedName name="_xlnm._FilterDatabase" localSheetId="0" hidden="1">in!$D$1:$D$101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<sst xmlns="http://schemas.openxmlformats.org/spreadsheetml/2006/main" count="528" uniqueCount="34">
  <si>
    <t>stair.thisTrialN</t>
  </si>
  <si>
    <t>stair.stepSize</t>
  </si>
  <si>
    <t>stair.intensity</t>
  </si>
  <si>
    <t>REVERSAL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</si>
  <si>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</si>
  <si>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</si>
  <si>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</si>
  <si>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</si>
  <si>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</si>
  <si>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</si>
  <si>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</si>
  <si>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</si>
  <si>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</si>
  <si>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</si>
  <si>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</si>
  <si>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</si>
  <si>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</si>
  <si>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</si>
  <si>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</si>
  <si>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</si>
  <si>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</si>
  <si>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</si>
  <si>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</si>
  <si>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</si>
  <si>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</si>
  <si>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</si>
  <si>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right</t>
  </si>
  <si>
    <t>2025-09-02_16h50.58.741</t>
  </si>
  <si>
    <t>adaptive_staircase</t>
  </si>
  <si>
    <t>2025.2.0</t>
  </si>
  <si>
    <t>2025-09-02 16h50.58.768010 +0530</t>
  </si>
  <si>
    <t>left</t>
  </si>
  <si>
    <t>TILT OF LAST 5 REVERSALS -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</si>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</sst>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0" fillId="33" borderId="0" xfId="0" applyFill="1"/>
    <xf numFmtId="0" fontId="18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ACCURACY OVER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in!$P$1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val>
            <c:numRef>
              <c:f>in!$P$2:$P$113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B-46F7-A700-F7F73BB3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36519"/>
        <c:axId val="393130503"/>
      </c:lineChart>
      <c:catAx>
        <c:axId val="443136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30503"/>
        <c:crosses val="autoZero"/>
        <c:auto val="1"/>
        <c:lblAlgn val="ctr"/>
        <c:lblOffset val="100"/>
        <c:noMultiLvlLbl val="0"/>
      </c:catAx>
      <c:valAx>
        <c:axId val="393130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6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OF GRATING ACROSS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in!$O$1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val>
            <c:numRef>
              <c:f>in!$O$2:$O$113</c:f>
              <c:numCache>
                <c:formatCode>General</c:formatCode>
                <c:ptCount val="112"/>
                <c:pt idx="0">
                  <c:v>10</c:v>
                </c:pt>
                <c:pt idx="1">
                  <c:v>-8</c:v>
                </c:pt>
                <c:pt idx="2">
                  <c:v>-6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-8</c:v>
                </c:pt>
                <c:pt idx="8">
                  <c:v>7</c:v>
                </c:pt>
                <c:pt idx="9">
                  <c:v>7</c:v>
                </c:pt>
                <c:pt idx="10">
                  <c:v>-7</c:v>
                </c:pt>
                <c:pt idx="11">
                  <c:v>-6</c:v>
                </c:pt>
                <c:pt idx="12">
                  <c:v>6.5</c:v>
                </c:pt>
                <c:pt idx="13">
                  <c:v>6.5</c:v>
                </c:pt>
                <c:pt idx="14">
                  <c:v>-6.5</c:v>
                </c:pt>
                <c:pt idx="15">
                  <c:v>-6</c:v>
                </c:pt>
                <c:pt idx="16">
                  <c:v>6</c:v>
                </c:pt>
                <c:pt idx="17">
                  <c:v>-6</c:v>
                </c:pt>
                <c:pt idx="18">
                  <c:v>5.5</c:v>
                </c:pt>
                <c:pt idx="19">
                  <c:v>-5.5</c:v>
                </c:pt>
                <c:pt idx="20">
                  <c:v>-5.5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-4.5</c:v>
                </c:pt>
                <c:pt idx="25">
                  <c:v>-4.5</c:v>
                </c:pt>
                <c:pt idx="26">
                  <c:v>4.5</c:v>
                </c:pt>
                <c:pt idx="27">
                  <c:v>-5</c:v>
                </c:pt>
                <c:pt idx="28">
                  <c:v>-5</c:v>
                </c:pt>
                <c:pt idx="29">
                  <c:v>5</c:v>
                </c:pt>
                <c:pt idx="30">
                  <c:v>-4.5</c:v>
                </c:pt>
                <c:pt idx="31">
                  <c:v>-4.5</c:v>
                </c:pt>
                <c:pt idx="32">
                  <c:v>5</c:v>
                </c:pt>
                <c:pt idx="33">
                  <c:v>-5</c:v>
                </c:pt>
                <c:pt idx="34">
                  <c:v>5</c:v>
                </c:pt>
                <c:pt idx="35">
                  <c:v>-4.5</c:v>
                </c:pt>
                <c:pt idx="36">
                  <c:v>-4.5</c:v>
                </c:pt>
                <c:pt idx="37">
                  <c:v>4.5</c:v>
                </c:pt>
                <c:pt idx="38">
                  <c:v>4</c:v>
                </c:pt>
                <c:pt idx="39">
                  <c:v>4.5</c:v>
                </c:pt>
                <c:pt idx="40">
                  <c:v>-4.5</c:v>
                </c:pt>
                <c:pt idx="41">
                  <c:v>-4.5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3.5</c:v>
                </c:pt>
                <c:pt idx="46">
                  <c:v>3.5</c:v>
                </c:pt>
                <c:pt idx="47">
                  <c:v>4</c:v>
                </c:pt>
                <c:pt idx="48">
                  <c:v>-4</c:v>
                </c:pt>
                <c:pt idx="49">
                  <c:v>-4</c:v>
                </c:pt>
                <c:pt idx="50">
                  <c:v>-3.5</c:v>
                </c:pt>
                <c:pt idx="51">
                  <c:v>3.5</c:v>
                </c:pt>
                <c:pt idx="52">
                  <c:v>-3.5</c:v>
                </c:pt>
                <c:pt idx="53">
                  <c:v>-3</c:v>
                </c:pt>
                <c:pt idx="54">
                  <c:v>3</c:v>
                </c:pt>
                <c:pt idx="55">
                  <c:v>-3</c:v>
                </c:pt>
                <c:pt idx="56">
                  <c:v>2.5</c:v>
                </c:pt>
                <c:pt idx="57">
                  <c:v>-3</c:v>
                </c:pt>
                <c:pt idx="58">
                  <c:v>3</c:v>
                </c:pt>
                <c:pt idx="59">
                  <c:v>3</c:v>
                </c:pt>
                <c:pt idx="60">
                  <c:v>2.5</c:v>
                </c:pt>
                <c:pt idx="61">
                  <c:v>-2.5</c:v>
                </c:pt>
                <c:pt idx="62">
                  <c:v>-2.5</c:v>
                </c:pt>
                <c:pt idx="63">
                  <c:v>2</c:v>
                </c:pt>
                <c:pt idx="64">
                  <c:v>-2</c:v>
                </c:pt>
                <c:pt idx="65">
                  <c:v>-2</c:v>
                </c:pt>
                <c:pt idx="66">
                  <c:v>-1.5</c:v>
                </c:pt>
                <c:pt idx="67">
                  <c:v>1.5</c:v>
                </c:pt>
                <c:pt idx="68">
                  <c:v>-1.5</c:v>
                </c:pt>
                <c:pt idx="69">
                  <c:v>-1</c:v>
                </c:pt>
                <c:pt idx="70">
                  <c:v>1.5</c:v>
                </c:pt>
                <c:pt idx="71">
                  <c:v>1.5</c:v>
                </c:pt>
                <c:pt idx="72">
                  <c:v>-1.5</c:v>
                </c:pt>
                <c:pt idx="73">
                  <c:v>-1</c:v>
                </c:pt>
                <c:pt idx="74">
                  <c:v>1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1.5</c:v>
                </c:pt>
                <c:pt idx="86">
                  <c:v>-2</c:v>
                </c:pt>
                <c:pt idx="87">
                  <c:v>2</c:v>
                </c:pt>
                <c:pt idx="88">
                  <c:v>-2</c:v>
                </c:pt>
                <c:pt idx="89">
                  <c:v>-1.5</c:v>
                </c:pt>
                <c:pt idx="90">
                  <c:v>-2</c:v>
                </c:pt>
                <c:pt idx="91">
                  <c:v>2.5</c:v>
                </c:pt>
                <c:pt idx="92">
                  <c:v>-2.5</c:v>
                </c:pt>
                <c:pt idx="93">
                  <c:v>-2.5</c:v>
                </c:pt>
                <c:pt idx="94">
                  <c:v>-2</c:v>
                </c:pt>
                <c:pt idx="95">
                  <c:v>-2</c:v>
                </c:pt>
                <c:pt idx="96">
                  <c:v>2</c:v>
                </c:pt>
                <c:pt idx="97">
                  <c:v>2.5</c:v>
                </c:pt>
                <c:pt idx="98">
                  <c:v>-3</c:v>
                </c:pt>
                <c:pt idx="9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4635-BADF-B90FC984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87623"/>
        <c:axId val="691893767"/>
      </c:lineChart>
      <c:catAx>
        <c:axId val="691887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93767"/>
        <c:crosses val="autoZero"/>
        <c:auto val="1"/>
        <c:lblAlgn val="ctr"/>
        <c:lblOffset val="100"/>
        <c:noMultiLvlLbl val="0"/>
      </c:catAx>
      <c:valAx>
        <c:axId val="69189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87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-9525</xdr:colOff>
      <xdr:row>117</xdr:row>
      <xdr:rowOff>114300</xdr:rowOff>
    </xdr:from>
    <xdr:to>
      <xdr:col>6</xdr:col>
      <xdr:colOff>419100</xdr:colOff>
      <xdr:row>132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59857-6B7B-4358-AF25-F721401E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117</xdr:row>
      <xdr:rowOff>104775</xdr:rowOff>
    </xdr:from>
    <xdr:to>
      <xdr:col>15</xdr:col>
      <xdr:colOff>771525</xdr:colOff>
      <xdr:row>131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6B5A8-3F9C-51A3-5697-805BCE09BCAE}"/>
            </a:ext>
            <a:ext uri="{147F2762-F138-4A5C-976F-8EAC2B608ADB}">
              <a16:predDERef xmlns:a16="http://schemas.microsoft.com/office/drawing/2014/main" pred="{23C59857-6B7B-4358-AF25-F721401E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84ED-FD87-4D1F-88DD-BA87B4BF53B7}">
  <dimension ref="A1:Z113"/>
  <sheetViews>
    <sheetView tabSelected="1" workbookViewId="0">
      <selection activeCell="K137" sqref="K137"/>
    </sheetView>
  </sheetViews>
  <sheetFormatPr defaultRowHeight="15"/>
  <cols>
    <col min="1" max="1" width="15.140625" customWidth="1"/>
    <col min="2" max="2" width="14.42578125" customWidth="1"/>
    <col min="3" max="4" width="16" customWidth="1"/>
    <col min="5" max="5" width="15.7109375" customWidth="1"/>
    <col min="6" max="7" width="13.7109375" customWidth="1"/>
    <col min="8" max="8" width="16.85546875" customWidth="1"/>
    <col min="9" max="9" width="14.28515625" customWidth="1"/>
    <col min="10" max="10" width="12.42578125" customWidth="1"/>
    <col min="11" max="11" width="16" customWidth="1"/>
    <col min="12" max="12" width="14.42578125" customWidth="1"/>
    <col min="13" max="13" width="12.7109375" customWidth="1"/>
    <col min="14" max="14" width="12.140625" customWidth="1"/>
    <col min="15" max="15" width="13.7109375" customWidth="1"/>
    <col min="16" max="16" width="14.285156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0</v>
      </c>
      <c r="B2">
        <v>2</v>
      </c>
      <c r="C2">
        <v>10</v>
      </c>
      <c r="E2">
        <v>2.2844999999506399E-2</v>
      </c>
      <c r="G2">
        <v>6.6684999910648904E-3</v>
      </c>
      <c r="H2">
        <v>2.2844999999506399E-2</v>
      </c>
      <c r="I2">
        <v>0.50915480000548996</v>
      </c>
      <c r="J2">
        <v>0.50915480000548996</v>
      </c>
      <c r="K2">
        <v>0.52409200000693001</v>
      </c>
      <c r="L2">
        <v>0.82397910000872798</v>
      </c>
      <c r="M2">
        <v>5.5136730000085601</v>
      </c>
      <c r="N2" t="s">
        <v>26</v>
      </c>
      <c r="O2">
        <v>10</v>
      </c>
      <c r="P2">
        <v>1</v>
      </c>
      <c r="Q2">
        <v>1</v>
      </c>
      <c r="R2">
        <v>4.9915738000127003</v>
      </c>
      <c r="S2">
        <v>81390</v>
      </c>
      <c r="T2">
        <v>1</v>
      </c>
      <c r="U2" t="s">
        <v>27</v>
      </c>
      <c r="V2" t="s">
        <v>28</v>
      </c>
      <c r="X2" t="s">
        <v>29</v>
      </c>
      <c r="Y2">
        <v>60.345987692935701</v>
      </c>
      <c r="Z2" t="s">
        <v>30</v>
      </c>
    </row>
    <row r="3" spans="1:26">
      <c r="A3">
        <v>1</v>
      </c>
      <c r="B3">
        <v>2</v>
      </c>
      <c r="C3">
        <v>8</v>
      </c>
      <c r="D3">
        <f>IF(AND(C3&gt;C2,C2&lt;C1),1,IF(AND(C3&lt;C2,C2&gt;C1),1,0))</f>
        <v>0</v>
      </c>
      <c r="E3">
        <v>5.5210248999937903</v>
      </c>
      <c r="G3">
        <v>5.5140561999869497</v>
      </c>
      <c r="H3">
        <v>5.5210248999937903</v>
      </c>
      <c r="I3">
        <v>6.0222446999978203</v>
      </c>
      <c r="J3">
        <v>6.0222446999978203</v>
      </c>
      <c r="K3">
        <v>6.0222446999978203</v>
      </c>
      <c r="L3">
        <v>6.3383950999996097</v>
      </c>
      <c r="M3">
        <v>6.4392181999864899</v>
      </c>
      <c r="N3" t="s">
        <v>31</v>
      </c>
      <c r="O3">
        <v>-8</v>
      </c>
      <c r="P3">
        <v>1</v>
      </c>
      <c r="Q3">
        <v>1</v>
      </c>
      <c r="R3">
        <v>0.40360240000882103</v>
      </c>
      <c r="S3">
        <v>81390</v>
      </c>
      <c r="T3">
        <v>1</v>
      </c>
      <c r="U3" t="s">
        <v>27</v>
      </c>
      <c r="V3" t="s">
        <v>28</v>
      </c>
      <c r="X3" t="s">
        <v>29</v>
      </c>
      <c r="Y3">
        <v>60.345987692935701</v>
      </c>
      <c r="Z3" t="s">
        <v>30</v>
      </c>
    </row>
    <row r="4" spans="1:26">
      <c r="A4">
        <v>2</v>
      </c>
      <c r="B4">
        <v>1</v>
      </c>
      <c r="C4">
        <v>6</v>
      </c>
      <c r="D4">
        <f>IF(AND(C3&gt;C2,C2&lt;C1),1,IF(AND(C3&lt;C2,C2&gt;C1),1,0))</f>
        <v>0</v>
      </c>
      <c r="E4">
        <v>6.4559466000064196</v>
      </c>
      <c r="G4">
        <v>6.4395920000097204</v>
      </c>
      <c r="H4">
        <v>6.4559466000064196</v>
      </c>
      <c r="I4">
        <v>6.9387650999997197</v>
      </c>
      <c r="J4">
        <v>6.9387650999997197</v>
      </c>
      <c r="K4">
        <v>6.9551348999957501</v>
      </c>
      <c r="L4">
        <v>7.2534861000021902</v>
      </c>
      <c r="M4">
        <v>7.3895201999985103</v>
      </c>
      <c r="N4" t="s">
        <v>31</v>
      </c>
      <c r="O4">
        <v>-6</v>
      </c>
      <c r="P4">
        <v>0</v>
      </c>
      <c r="Q4">
        <v>0</v>
      </c>
      <c r="R4">
        <v>0.448094899998977</v>
      </c>
      <c r="S4">
        <v>81390</v>
      </c>
      <c r="T4">
        <v>1</v>
      </c>
      <c r="U4" t="s">
        <v>27</v>
      </c>
      <c r="V4" t="s">
        <v>28</v>
      </c>
      <c r="X4" t="s">
        <v>29</v>
      </c>
      <c r="Y4">
        <v>60.345987692935701</v>
      </c>
      <c r="Z4" t="s">
        <v>30</v>
      </c>
    </row>
    <row r="5" spans="1:26">
      <c r="A5">
        <v>3</v>
      </c>
      <c r="B5">
        <v>1</v>
      </c>
      <c r="C5">
        <v>7</v>
      </c>
      <c r="D5">
        <f>IF(AND(C3&gt;C2,C2&lt;C1),1,IF(AND(C3&lt;C2,C2&gt;C1),1,0))</f>
        <v>0</v>
      </c>
      <c r="E5">
        <v>7.4049523999856302</v>
      </c>
      <c r="G5">
        <v>7.3898200000112402</v>
      </c>
      <c r="H5">
        <v>7.4049523999856302</v>
      </c>
      <c r="I5">
        <v>7.9051032999996096</v>
      </c>
      <c r="J5">
        <v>7.9051032999996096</v>
      </c>
      <c r="K5">
        <v>7.9051032999996096</v>
      </c>
      <c r="L5">
        <v>8.2207507999846694</v>
      </c>
      <c r="M5">
        <v>8.3215914999891503</v>
      </c>
      <c r="N5" t="s">
        <v>26</v>
      </c>
      <c r="O5">
        <v>7</v>
      </c>
      <c r="P5">
        <v>1</v>
      </c>
      <c r="Q5">
        <v>1</v>
      </c>
      <c r="R5">
        <v>0.40555150000727702</v>
      </c>
      <c r="S5">
        <v>81390</v>
      </c>
      <c r="T5">
        <v>1</v>
      </c>
      <c r="U5" t="s">
        <v>27</v>
      </c>
      <c r="V5" t="s">
        <v>28</v>
      </c>
      <c r="X5" t="s">
        <v>29</v>
      </c>
      <c r="Y5">
        <v>60.345987692935701</v>
      </c>
      <c r="Z5" t="s">
        <v>30</v>
      </c>
    </row>
    <row r="6" spans="1:26">
      <c r="A6">
        <v>4</v>
      </c>
      <c r="B6">
        <v>1</v>
      </c>
      <c r="C6">
        <v>7</v>
      </c>
      <c r="D6">
        <f>IF(AND(C3&gt;C2,C2&lt;C1),1,IF(AND(C3&lt;C2,C2&gt;C1),1,0))</f>
        <v>0</v>
      </c>
      <c r="E6">
        <v>8.3366607000061705</v>
      </c>
      <c r="G6">
        <v>8.3219078000111004</v>
      </c>
      <c r="H6">
        <v>8.3366607000061705</v>
      </c>
      <c r="I6">
        <v>8.8216697000025306</v>
      </c>
      <c r="J6">
        <v>8.8216697000025306</v>
      </c>
      <c r="K6">
        <v>8.8383534000022301</v>
      </c>
      <c r="L6">
        <v>9.1219427000032702</v>
      </c>
      <c r="M6">
        <v>9.1721361000090802</v>
      </c>
      <c r="N6" t="s">
        <v>26</v>
      </c>
      <c r="O6">
        <v>7</v>
      </c>
      <c r="P6">
        <v>0</v>
      </c>
      <c r="Q6">
        <v>0</v>
      </c>
      <c r="R6">
        <v>0.345520200004102</v>
      </c>
      <c r="S6">
        <v>81390</v>
      </c>
      <c r="T6">
        <v>1</v>
      </c>
      <c r="U6" t="s">
        <v>27</v>
      </c>
      <c r="V6" t="s">
        <v>28</v>
      </c>
      <c r="X6" t="s">
        <v>29</v>
      </c>
      <c r="Y6">
        <v>60.345987692935701</v>
      </c>
      <c r="Z6" t="s">
        <v>30</v>
      </c>
    </row>
    <row r="7" spans="1:26">
      <c r="A7">
        <v>5</v>
      </c>
      <c r="B7">
        <v>1</v>
      </c>
      <c r="C7">
        <v>8</v>
      </c>
      <c r="D7">
        <f>IF(AND(C3&gt;C2,C2&lt;C1),1,IF(AND(C3&lt;C2,C2&gt;C1),1,0))</f>
        <v>0</v>
      </c>
      <c r="E7">
        <v>9.1882657000096497</v>
      </c>
      <c r="G7">
        <v>9.1724259000038693</v>
      </c>
      <c r="H7">
        <v>9.1882657000096497</v>
      </c>
      <c r="I7">
        <v>9.6875684999977203</v>
      </c>
      <c r="J7">
        <v>9.6875684999977203</v>
      </c>
      <c r="K7">
        <v>9.6875684999977203</v>
      </c>
      <c r="L7">
        <v>9.9874413000070401</v>
      </c>
      <c r="M7">
        <v>10.1719774999946</v>
      </c>
      <c r="N7" t="s">
        <v>26</v>
      </c>
      <c r="O7">
        <v>8</v>
      </c>
      <c r="P7">
        <v>1</v>
      </c>
      <c r="Q7">
        <v>1</v>
      </c>
      <c r="R7">
        <v>0.47159469997859499</v>
      </c>
      <c r="S7">
        <v>81390</v>
      </c>
      <c r="T7">
        <v>1</v>
      </c>
      <c r="U7" t="s">
        <v>27</v>
      </c>
      <c r="V7" t="s">
        <v>28</v>
      </c>
      <c r="X7" t="s">
        <v>29</v>
      </c>
      <c r="Y7">
        <v>60.345987692935701</v>
      </c>
      <c r="Z7" t="s">
        <v>30</v>
      </c>
    </row>
    <row r="8" spans="1:26">
      <c r="A8">
        <v>6</v>
      </c>
      <c r="B8">
        <v>1</v>
      </c>
      <c r="C8">
        <v>8</v>
      </c>
      <c r="D8">
        <f>IF(AND(C3&gt;C2,C2&lt;C1),1,IF(AND(C3&lt;C2,C2&gt;C1),1,0))</f>
        <v>0</v>
      </c>
      <c r="E8">
        <v>10.1878406000032</v>
      </c>
      <c r="G8">
        <v>10.1722714999923</v>
      </c>
      <c r="H8">
        <v>10.1878406000032</v>
      </c>
      <c r="I8">
        <v>10.6859460999839</v>
      </c>
      <c r="J8">
        <v>10.6859460999839</v>
      </c>
      <c r="K8">
        <v>10.702668999991101</v>
      </c>
      <c r="L8">
        <v>10.9878853999834</v>
      </c>
      <c r="M8">
        <v>11.1046210000058</v>
      </c>
      <c r="N8" t="s">
        <v>26</v>
      </c>
      <c r="O8">
        <v>8</v>
      </c>
      <c r="P8">
        <v>1</v>
      </c>
      <c r="Q8">
        <v>1</v>
      </c>
      <c r="R8">
        <v>0.41590039999573403</v>
      </c>
      <c r="S8">
        <v>81390</v>
      </c>
      <c r="T8">
        <v>1</v>
      </c>
      <c r="U8" t="s">
        <v>27</v>
      </c>
      <c r="V8" t="s">
        <v>28</v>
      </c>
      <c r="X8" t="s">
        <v>29</v>
      </c>
      <c r="Y8">
        <v>60.345987692935701</v>
      </c>
      <c r="Z8" t="s">
        <v>30</v>
      </c>
    </row>
    <row r="9" spans="1:26">
      <c r="A9">
        <v>7</v>
      </c>
      <c r="B9">
        <v>1</v>
      </c>
      <c r="C9">
        <v>8</v>
      </c>
      <c r="D9">
        <f>IF(AND(C3&gt;C2,C2&lt;C1),1,IF(AND(C3&lt;C2,C2&gt;C1),1,0))</f>
        <v>0</v>
      </c>
      <c r="E9">
        <v>11.120675799989799</v>
      </c>
      <c r="G9">
        <v>11.1048941999906</v>
      </c>
      <c r="H9">
        <v>11.120675799989799</v>
      </c>
      <c r="I9">
        <v>11.6037798000033</v>
      </c>
      <c r="J9">
        <v>11.6037798000033</v>
      </c>
      <c r="K9">
        <v>11.6203595999977</v>
      </c>
      <c r="L9">
        <v>11.903565799992</v>
      </c>
      <c r="M9">
        <v>11.937485300004401</v>
      </c>
      <c r="N9" t="s">
        <v>31</v>
      </c>
      <c r="O9">
        <v>-8</v>
      </c>
      <c r="P9">
        <v>1</v>
      </c>
      <c r="Q9">
        <v>1</v>
      </c>
      <c r="R9">
        <v>0.31968419998884201</v>
      </c>
      <c r="S9">
        <v>81390</v>
      </c>
      <c r="T9">
        <v>1</v>
      </c>
      <c r="U9" t="s">
        <v>27</v>
      </c>
      <c r="V9" t="s">
        <v>28</v>
      </c>
      <c r="X9" t="s">
        <v>29</v>
      </c>
      <c r="Y9">
        <v>60.345987692935701</v>
      </c>
      <c r="Z9" t="s">
        <v>30</v>
      </c>
    </row>
    <row r="10" spans="1:26">
      <c r="A10">
        <v>8</v>
      </c>
      <c r="B10">
        <v>1</v>
      </c>
      <c r="C10">
        <v>7</v>
      </c>
      <c r="D10">
        <f>IF(AND(C3&gt;C2,C2&lt;C1),1,IF(AND(C3&lt;C2,C2&gt;C1),1,0))</f>
        <v>0</v>
      </c>
      <c r="E10">
        <v>11.953602299996399</v>
      </c>
      <c r="G10">
        <v>11.9377615999837</v>
      </c>
      <c r="H10">
        <v>11.953602299996399</v>
      </c>
      <c r="I10">
        <v>12.436976600001699</v>
      </c>
      <c r="J10">
        <v>12.436976600001699</v>
      </c>
      <c r="K10">
        <v>12.453929799987201</v>
      </c>
      <c r="L10">
        <v>12.736568899999799</v>
      </c>
      <c r="M10">
        <v>12.8375741000054</v>
      </c>
      <c r="N10" t="s">
        <v>26</v>
      </c>
      <c r="O10">
        <v>7</v>
      </c>
      <c r="P10">
        <v>1</v>
      </c>
      <c r="Q10">
        <v>1</v>
      </c>
      <c r="R10">
        <v>0.39623459998983801</v>
      </c>
      <c r="S10">
        <v>81390</v>
      </c>
      <c r="T10">
        <v>1</v>
      </c>
      <c r="U10" t="s">
        <v>27</v>
      </c>
      <c r="V10" t="s">
        <v>28</v>
      </c>
      <c r="X10" t="s">
        <v>29</v>
      </c>
      <c r="Y10">
        <v>60.345987692935701</v>
      </c>
      <c r="Z10" t="s">
        <v>30</v>
      </c>
    </row>
    <row r="11" spans="1:26">
      <c r="A11">
        <v>9</v>
      </c>
      <c r="B11">
        <v>1</v>
      </c>
      <c r="C11">
        <v>7</v>
      </c>
      <c r="D11">
        <f>IF(AND(C3&gt;C2,C2&lt;C1),1,IF(AND(C3&lt;C2,C2&gt;C1),1,0))</f>
        <v>0</v>
      </c>
      <c r="E11">
        <v>12.853517000010401</v>
      </c>
      <c r="G11">
        <v>12.8378509999893</v>
      </c>
      <c r="H11">
        <v>12.853517000010401</v>
      </c>
      <c r="I11">
        <v>13.336793599999501</v>
      </c>
      <c r="J11">
        <v>13.336793599999501</v>
      </c>
      <c r="K11">
        <v>13.355228800006399</v>
      </c>
      <c r="L11">
        <v>13.636671099986399</v>
      </c>
      <c r="M11">
        <v>13.720222200005001</v>
      </c>
      <c r="N11" t="s">
        <v>26</v>
      </c>
      <c r="O11">
        <v>7</v>
      </c>
      <c r="P11">
        <v>1</v>
      </c>
      <c r="Q11">
        <v>1</v>
      </c>
      <c r="R11">
        <v>0.371186600008513</v>
      </c>
      <c r="S11">
        <v>81390</v>
      </c>
      <c r="T11">
        <v>1</v>
      </c>
      <c r="U11" t="s">
        <v>27</v>
      </c>
      <c r="V11" t="s">
        <v>28</v>
      </c>
      <c r="X11" t="s">
        <v>29</v>
      </c>
      <c r="Y11">
        <v>60.345987692935701</v>
      </c>
      <c r="Z11" t="s">
        <v>30</v>
      </c>
    </row>
    <row r="12" spans="1:26">
      <c r="A12">
        <v>10</v>
      </c>
      <c r="B12">
        <v>1</v>
      </c>
      <c r="C12">
        <v>7</v>
      </c>
      <c r="D12">
        <f>IF(AND(C3&gt;C2,C2&lt;C1),1,IF(AND(C3&lt;C2,C2&gt;C1),1,0))</f>
        <v>0</v>
      </c>
      <c r="E12">
        <v>13.7363183999841</v>
      </c>
      <c r="G12">
        <v>13.7204784000059</v>
      </c>
      <c r="H12">
        <v>13.7363183999841</v>
      </c>
      <c r="I12">
        <v>14.219431000004899</v>
      </c>
      <c r="J12">
        <v>14.219431000004899</v>
      </c>
      <c r="K12">
        <v>14.2358668000088</v>
      </c>
      <c r="L12">
        <v>14.519617899990401</v>
      </c>
      <c r="M12">
        <v>14.5867078999872</v>
      </c>
      <c r="N12" t="s">
        <v>31</v>
      </c>
      <c r="O12">
        <v>-7</v>
      </c>
      <c r="P12">
        <v>1</v>
      </c>
      <c r="Q12">
        <v>1</v>
      </c>
      <c r="R12">
        <v>0.35466750001069097</v>
      </c>
      <c r="S12">
        <v>81390</v>
      </c>
      <c r="T12">
        <v>1</v>
      </c>
      <c r="U12" t="s">
        <v>27</v>
      </c>
      <c r="V12" t="s">
        <v>28</v>
      </c>
      <c r="X12" t="s">
        <v>29</v>
      </c>
      <c r="Y12">
        <v>60.345987692935701</v>
      </c>
      <c r="Z12" t="s">
        <v>30</v>
      </c>
    </row>
    <row r="13" spans="1:26">
      <c r="A13">
        <v>11</v>
      </c>
      <c r="B13">
        <v>0.5</v>
      </c>
      <c r="C13">
        <v>6</v>
      </c>
      <c r="D13">
        <f>IF(AND(C3&gt;C2,C2&lt;C1),1,IF(AND(C3&lt;C2,C2&gt;C1),1,0))</f>
        <v>0</v>
      </c>
      <c r="E13">
        <v>14.6030508000112</v>
      </c>
      <c r="G13">
        <v>14.5869917999953</v>
      </c>
      <c r="H13">
        <v>14.6030508000112</v>
      </c>
      <c r="I13">
        <v>15.085909199988199</v>
      </c>
      <c r="J13">
        <v>15.085909199988199</v>
      </c>
      <c r="K13">
        <v>15.1036878000013</v>
      </c>
      <c r="L13">
        <v>15.385776300012299</v>
      </c>
      <c r="M13">
        <v>15.386404999997399</v>
      </c>
      <c r="N13" t="s">
        <v>31</v>
      </c>
      <c r="O13">
        <v>-6</v>
      </c>
      <c r="P13">
        <v>0</v>
      </c>
      <c r="Q13">
        <v>0</v>
      </c>
      <c r="R13">
        <v>0.29347249999409503</v>
      </c>
      <c r="S13">
        <v>81390</v>
      </c>
      <c r="T13">
        <v>1</v>
      </c>
      <c r="U13" t="s">
        <v>27</v>
      </c>
      <c r="V13" t="s">
        <v>28</v>
      </c>
      <c r="X13" t="s">
        <v>29</v>
      </c>
      <c r="Y13">
        <v>60.345987692935701</v>
      </c>
      <c r="Z13" t="s">
        <v>30</v>
      </c>
    </row>
    <row r="14" spans="1:26">
      <c r="A14">
        <v>12</v>
      </c>
      <c r="B14">
        <v>0.5</v>
      </c>
      <c r="C14">
        <v>6.5</v>
      </c>
      <c r="D14">
        <f>IF(AND(C3&gt;C2,C2&lt;C1),1,IF(AND(C3&lt;C2,C2&gt;C1),1,0))</f>
        <v>0</v>
      </c>
      <c r="E14">
        <v>15.4026097999885</v>
      </c>
      <c r="G14">
        <v>15.3867006000073</v>
      </c>
      <c r="H14">
        <v>15.4026097999885</v>
      </c>
      <c r="I14">
        <v>15.9021801000053</v>
      </c>
      <c r="J14">
        <v>15.9021801000053</v>
      </c>
      <c r="K14">
        <v>15.9021801000053</v>
      </c>
      <c r="L14">
        <v>16.2022050000086</v>
      </c>
      <c r="M14">
        <v>16.401832100003901</v>
      </c>
      <c r="N14" t="s">
        <v>26</v>
      </c>
      <c r="O14">
        <v>6.5</v>
      </c>
      <c r="P14">
        <v>1</v>
      </c>
      <c r="Q14">
        <v>1</v>
      </c>
      <c r="R14">
        <v>0.48451719997683501</v>
      </c>
      <c r="S14">
        <v>81390</v>
      </c>
      <c r="T14">
        <v>1</v>
      </c>
      <c r="U14" t="s">
        <v>27</v>
      </c>
      <c r="V14" t="s">
        <v>28</v>
      </c>
      <c r="X14" t="s">
        <v>29</v>
      </c>
      <c r="Y14">
        <v>60.345987692935701</v>
      </c>
      <c r="Z14" t="s">
        <v>30</v>
      </c>
    </row>
    <row r="15" spans="1:26">
      <c r="A15">
        <v>13</v>
      </c>
      <c r="B15">
        <v>0.5</v>
      </c>
      <c r="C15">
        <v>6.5</v>
      </c>
      <c r="D15">
        <f>IF(AND(C3&gt;C2,C2&lt;C1),1,IF(AND(C3&lt;C2,C2&gt;C1),1,0))</f>
        <v>0</v>
      </c>
      <c r="E15">
        <v>16.4176384999882</v>
      </c>
      <c r="G15">
        <v>16.4020442999899</v>
      </c>
      <c r="H15">
        <v>16.4176384999882</v>
      </c>
      <c r="I15">
        <v>16.902231099986199</v>
      </c>
      <c r="J15">
        <v>16.902231099986199</v>
      </c>
      <c r="K15">
        <v>16.918948999984401</v>
      </c>
      <c r="L15">
        <v>17.2020363000046</v>
      </c>
      <c r="M15">
        <v>17.386020900012198</v>
      </c>
      <c r="N15" t="s">
        <v>26</v>
      </c>
      <c r="O15">
        <v>6.5</v>
      </c>
      <c r="P15">
        <v>1</v>
      </c>
      <c r="Q15">
        <v>1</v>
      </c>
      <c r="R15">
        <v>0.48136269999668002</v>
      </c>
      <c r="S15">
        <v>81390</v>
      </c>
      <c r="T15">
        <v>1</v>
      </c>
      <c r="U15" t="s">
        <v>27</v>
      </c>
      <c r="V15" t="s">
        <v>28</v>
      </c>
      <c r="X15" t="s">
        <v>29</v>
      </c>
      <c r="Y15">
        <v>60.345987692935701</v>
      </c>
      <c r="Z15" t="s">
        <v>30</v>
      </c>
    </row>
    <row r="16" spans="1:26">
      <c r="A16">
        <v>14</v>
      </c>
      <c r="B16">
        <v>0.5</v>
      </c>
      <c r="C16">
        <v>6.5</v>
      </c>
      <c r="D16">
        <f>IF(AND(C3&gt;C2,C2&lt;C1),1,IF(AND(C3&lt;C2,C2&gt;C1),1,0))</f>
        <v>0</v>
      </c>
      <c r="E16">
        <v>17.402846999990199</v>
      </c>
      <c r="G16">
        <v>17.386319999990501</v>
      </c>
      <c r="H16">
        <v>17.402846999990199</v>
      </c>
      <c r="I16">
        <v>17.902144699997699</v>
      </c>
      <c r="J16">
        <v>17.902144699997699</v>
      </c>
      <c r="K16">
        <v>17.918313900008702</v>
      </c>
      <c r="L16">
        <v>18.201614899997299</v>
      </c>
      <c r="M16">
        <v>18.284969500003999</v>
      </c>
      <c r="N16" t="s">
        <v>31</v>
      </c>
      <c r="O16">
        <v>-6.5</v>
      </c>
      <c r="P16">
        <v>1</v>
      </c>
      <c r="Q16">
        <v>1</v>
      </c>
      <c r="R16">
        <v>0.37129769998136902</v>
      </c>
      <c r="S16">
        <v>81390</v>
      </c>
      <c r="T16">
        <v>1</v>
      </c>
      <c r="U16" t="s">
        <v>27</v>
      </c>
      <c r="V16" t="s">
        <v>28</v>
      </c>
      <c r="X16" t="s">
        <v>29</v>
      </c>
      <c r="Y16">
        <v>60.345987692935701</v>
      </c>
      <c r="Z16" t="s">
        <v>30</v>
      </c>
    </row>
    <row r="17" spans="1:26">
      <c r="A17">
        <v>15</v>
      </c>
      <c r="B17">
        <v>0.5</v>
      </c>
      <c r="C17">
        <v>6</v>
      </c>
      <c r="D17">
        <f>IF(AND(C3&gt;C2,C2&lt;C1),1,IF(AND(C3&lt;C2,C2&gt;C1),1,0))</f>
        <v>0</v>
      </c>
      <c r="E17">
        <v>18.301515700004501</v>
      </c>
      <c r="G17">
        <v>18.285233200003798</v>
      </c>
      <c r="H17">
        <v>18.301515700004501</v>
      </c>
      <c r="I17">
        <v>18.800607000011901</v>
      </c>
      <c r="J17">
        <v>18.800607000011901</v>
      </c>
      <c r="K17">
        <v>18.8179238000011</v>
      </c>
      <c r="L17">
        <v>19.101454899995499</v>
      </c>
      <c r="M17">
        <v>19.285339599999102</v>
      </c>
      <c r="N17" t="s">
        <v>31</v>
      </c>
      <c r="O17">
        <v>-6</v>
      </c>
      <c r="P17">
        <v>1</v>
      </c>
      <c r="Q17">
        <v>1</v>
      </c>
      <c r="R17">
        <v>0.47650249997968702</v>
      </c>
      <c r="S17">
        <v>81390</v>
      </c>
      <c r="T17">
        <v>1</v>
      </c>
      <c r="U17" t="s">
        <v>27</v>
      </c>
      <c r="V17" t="s">
        <v>28</v>
      </c>
      <c r="X17" t="s">
        <v>29</v>
      </c>
      <c r="Y17">
        <v>60.345987692935701</v>
      </c>
      <c r="Z17" t="s">
        <v>30</v>
      </c>
    </row>
    <row r="18" spans="1:26">
      <c r="A18">
        <v>16</v>
      </c>
      <c r="B18">
        <v>0.5</v>
      </c>
      <c r="C18">
        <v>6</v>
      </c>
      <c r="D18">
        <f>IF(AND(C3&gt;C2,C2&lt;C1),1,IF(AND(C3&lt;C2,C2&gt;C1),1,0))</f>
        <v>0</v>
      </c>
      <c r="E18">
        <v>19.3012287000019</v>
      </c>
      <c r="G18">
        <v>19.285689199983601</v>
      </c>
      <c r="H18">
        <v>19.3012287000019</v>
      </c>
      <c r="I18">
        <v>19.801551299984499</v>
      </c>
      <c r="J18">
        <v>19.801551299984499</v>
      </c>
      <c r="K18">
        <v>19.801551299984499</v>
      </c>
      <c r="L18">
        <v>20.1008186000108</v>
      </c>
      <c r="M18">
        <v>20.201601100008698</v>
      </c>
      <c r="N18" t="s">
        <v>26</v>
      </c>
      <c r="O18">
        <v>6</v>
      </c>
      <c r="P18">
        <v>1</v>
      </c>
      <c r="Q18">
        <v>1</v>
      </c>
      <c r="R18">
        <v>0.38429519999772299</v>
      </c>
      <c r="S18">
        <v>81390</v>
      </c>
      <c r="T18">
        <v>1</v>
      </c>
      <c r="U18" t="s">
        <v>27</v>
      </c>
      <c r="V18" t="s">
        <v>28</v>
      </c>
      <c r="X18" t="s">
        <v>29</v>
      </c>
      <c r="Y18">
        <v>60.345987692935701</v>
      </c>
      <c r="Z18" t="s">
        <v>30</v>
      </c>
    </row>
    <row r="19" spans="1:26">
      <c r="A19">
        <v>17</v>
      </c>
      <c r="B19">
        <v>0.5</v>
      </c>
      <c r="C19">
        <v>6</v>
      </c>
      <c r="D19">
        <f>IF(AND(C3&gt;C2,C2&lt;C1),1,IF(AND(C3&lt;C2,C2&gt;C1),1,0))</f>
        <v>0</v>
      </c>
      <c r="E19">
        <v>20.217177599988599</v>
      </c>
      <c r="G19">
        <v>20.201879200001699</v>
      </c>
      <c r="H19">
        <v>20.217177599988599</v>
      </c>
      <c r="I19">
        <v>20.7007474999991</v>
      </c>
      <c r="J19">
        <v>20.7007474999991</v>
      </c>
      <c r="K19">
        <v>20.717316900001599</v>
      </c>
      <c r="L19">
        <v>21.000991300010298</v>
      </c>
      <c r="M19">
        <v>21.3013885999971</v>
      </c>
      <c r="N19" t="s">
        <v>31</v>
      </c>
      <c r="O19">
        <v>-6</v>
      </c>
      <c r="P19">
        <v>1</v>
      </c>
      <c r="Q19">
        <v>1</v>
      </c>
      <c r="R19">
        <v>0.58897949999663901</v>
      </c>
      <c r="S19">
        <v>81390</v>
      </c>
      <c r="T19">
        <v>1</v>
      </c>
      <c r="U19" t="s">
        <v>27</v>
      </c>
      <c r="V19" t="s">
        <v>28</v>
      </c>
      <c r="X19" t="s">
        <v>29</v>
      </c>
      <c r="Y19">
        <v>60.345987692935701</v>
      </c>
      <c r="Z19" t="s">
        <v>30</v>
      </c>
    </row>
    <row r="20" spans="1:26">
      <c r="A20">
        <v>18</v>
      </c>
      <c r="B20">
        <v>0.5</v>
      </c>
      <c r="C20">
        <v>5.5</v>
      </c>
      <c r="D20">
        <f>IF(AND(C3&gt;C2,C2&lt;C1),1,IF(AND(C3&lt;C2,C2&gt;C1),1,0))</f>
        <v>0</v>
      </c>
      <c r="E20">
        <v>21.317204299994</v>
      </c>
      <c r="G20">
        <v>21.3016690000076</v>
      </c>
      <c r="H20">
        <v>21.317204299994</v>
      </c>
      <c r="I20">
        <v>21.816901599988299</v>
      </c>
      <c r="J20">
        <v>21.816901599988299</v>
      </c>
      <c r="K20">
        <v>21.816901599988299</v>
      </c>
      <c r="L20">
        <v>22.116907299990999</v>
      </c>
      <c r="M20">
        <v>22.168526599998501</v>
      </c>
      <c r="N20" t="s">
        <v>26</v>
      </c>
      <c r="O20">
        <v>5.5</v>
      </c>
      <c r="P20">
        <v>1</v>
      </c>
      <c r="Q20">
        <v>1</v>
      </c>
      <c r="R20">
        <v>0.347259300004225</v>
      </c>
      <c r="S20">
        <v>81390</v>
      </c>
      <c r="T20">
        <v>1</v>
      </c>
      <c r="U20" t="s">
        <v>27</v>
      </c>
      <c r="V20" t="s">
        <v>28</v>
      </c>
      <c r="X20" t="s">
        <v>29</v>
      </c>
      <c r="Y20">
        <v>60.345987692935701</v>
      </c>
      <c r="Z20" t="s">
        <v>30</v>
      </c>
    </row>
    <row r="21" spans="1:26">
      <c r="A21">
        <v>19</v>
      </c>
      <c r="B21">
        <v>0.5</v>
      </c>
      <c r="C21">
        <v>5.5</v>
      </c>
      <c r="D21">
        <f>IF(AND(C3&gt;C2,C2&lt;C1),1,IF(AND(C3&lt;C2,C2&gt;C1),1,0))</f>
        <v>0</v>
      </c>
      <c r="E21">
        <v>22.183385299984302</v>
      </c>
      <c r="G21">
        <v>22.168895899987501</v>
      </c>
      <c r="H21">
        <v>22.183385299984302</v>
      </c>
      <c r="I21">
        <v>22.684018300002201</v>
      </c>
      <c r="J21">
        <v>22.684018300002201</v>
      </c>
      <c r="K21">
        <v>22.684018300002201</v>
      </c>
      <c r="L21">
        <v>22.983825900009801</v>
      </c>
      <c r="M21">
        <v>23.0008326999959</v>
      </c>
      <c r="N21" t="s">
        <v>31</v>
      </c>
      <c r="O21">
        <v>-5.5</v>
      </c>
      <c r="P21">
        <v>1</v>
      </c>
      <c r="Q21">
        <v>1</v>
      </c>
      <c r="R21">
        <v>0.306676900014281</v>
      </c>
      <c r="S21">
        <v>81390</v>
      </c>
      <c r="T21">
        <v>1</v>
      </c>
      <c r="U21" t="s">
        <v>27</v>
      </c>
      <c r="V21" t="s">
        <v>28</v>
      </c>
      <c r="X21" t="s">
        <v>29</v>
      </c>
      <c r="Y21">
        <v>60.345987692935701</v>
      </c>
      <c r="Z21" t="s">
        <v>30</v>
      </c>
    </row>
    <row r="22" spans="1:26">
      <c r="A22">
        <v>20</v>
      </c>
      <c r="B22">
        <v>0.5</v>
      </c>
      <c r="C22">
        <v>5.5</v>
      </c>
      <c r="D22">
        <f>IF(AND(C3&gt;C2,C2&lt;C1),1,IF(AND(C3&lt;C2,C2&gt;C1),1,0))</f>
        <v>0</v>
      </c>
      <c r="E22">
        <v>23.0159932000096</v>
      </c>
      <c r="G22">
        <v>23.001123199996002</v>
      </c>
      <c r="H22">
        <v>23.0159932000096</v>
      </c>
      <c r="I22">
        <v>23.517041099985299</v>
      </c>
      <c r="J22">
        <v>23.517041099985299</v>
      </c>
      <c r="K22">
        <v>23.517041099985299</v>
      </c>
      <c r="L22">
        <v>23.816452900005899</v>
      </c>
      <c r="M22">
        <v>24.016948800010098</v>
      </c>
      <c r="N22" t="s">
        <v>31</v>
      </c>
      <c r="O22">
        <v>-5.5</v>
      </c>
      <c r="P22">
        <v>1</v>
      </c>
      <c r="Q22">
        <v>1</v>
      </c>
      <c r="R22">
        <v>0.48758610000368202</v>
      </c>
      <c r="S22">
        <v>81390</v>
      </c>
      <c r="T22">
        <v>1</v>
      </c>
      <c r="U22" t="s">
        <v>27</v>
      </c>
      <c r="V22" t="s">
        <v>28</v>
      </c>
      <c r="X22" t="s">
        <v>29</v>
      </c>
      <c r="Y22">
        <v>60.345987692935701</v>
      </c>
      <c r="Z22" t="s">
        <v>30</v>
      </c>
    </row>
    <row r="23" spans="1:26">
      <c r="A23">
        <v>21</v>
      </c>
      <c r="B23">
        <v>0.5</v>
      </c>
      <c r="C23">
        <v>5</v>
      </c>
      <c r="D23">
        <f>IF(AND(C3&gt;C2,C2&lt;C1),1,IF(AND(C3&lt;C2,C2&gt;C1),1,0))</f>
        <v>0</v>
      </c>
      <c r="E23">
        <v>24.033270799991399</v>
      </c>
      <c r="G23">
        <v>24.0172354000096</v>
      </c>
      <c r="H23">
        <v>24.033270799991399</v>
      </c>
      <c r="I23">
        <v>24.5319307000027</v>
      </c>
      <c r="J23">
        <v>24.5319307000027</v>
      </c>
      <c r="K23">
        <v>24.5483264999929</v>
      </c>
      <c r="L23">
        <v>24.8327223999949</v>
      </c>
      <c r="M23">
        <v>24.983184000011502</v>
      </c>
      <c r="N23" t="s">
        <v>31</v>
      </c>
      <c r="O23">
        <v>-5</v>
      </c>
      <c r="P23">
        <v>1</v>
      </c>
      <c r="Q23">
        <v>1</v>
      </c>
      <c r="R23">
        <v>0.44050100000458697</v>
      </c>
      <c r="S23">
        <v>81390</v>
      </c>
      <c r="T23">
        <v>1</v>
      </c>
      <c r="U23" t="s">
        <v>27</v>
      </c>
      <c r="V23" t="s">
        <v>28</v>
      </c>
      <c r="X23" t="s">
        <v>29</v>
      </c>
      <c r="Y23">
        <v>60.345987692935701</v>
      </c>
      <c r="Z23" t="s">
        <v>30</v>
      </c>
    </row>
    <row r="24" spans="1:26">
      <c r="A24">
        <v>22</v>
      </c>
      <c r="B24">
        <v>0.5</v>
      </c>
      <c r="C24">
        <v>5</v>
      </c>
      <c r="D24">
        <f>IF(AND(C3&gt;C2,C2&lt;C1),1,IF(AND(C3&lt;C2,C2&gt;C1),1,0))</f>
        <v>0</v>
      </c>
      <c r="E24">
        <v>24.9999220999889</v>
      </c>
      <c r="G24">
        <v>24.983446400001402</v>
      </c>
      <c r="H24">
        <v>24.9999220999889</v>
      </c>
      <c r="I24">
        <v>25.482828000007402</v>
      </c>
      <c r="J24">
        <v>25.482828000007402</v>
      </c>
      <c r="K24">
        <v>25.4997664999973</v>
      </c>
      <c r="L24">
        <v>25.7822071999835</v>
      </c>
      <c r="M24">
        <v>25.883712200011299</v>
      </c>
      <c r="N24" t="s">
        <v>31</v>
      </c>
      <c r="O24">
        <v>-5</v>
      </c>
      <c r="P24">
        <v>1</v>
      </c>
      <c r="Q24">
        <v>1</v>
      </c>
      <c r="R24">
        <v>0.39925149999908099</v>
      </c>
      <c r="S24">
        <v>81390</v>
      </c>
      <c r="T24">
        <v>1</v>
      </c>
      <c r="U24" t="s">
        <v>27</v>
      </c>
      <c r="V24" t="s">
        <v>28</v>
      </c>
      <c r="X24" t="s">
        <v>29</v>
      </c>
      <c r="Y24">
        <v>60.345987692935701</v>
      </c>
      <c r="Z24" t="s">
        <v>30</v>
      </c>
    </row>
    <row r="25" spans="1:26">
      <c r="A25">
        <v>23</v>
      </c>
      <c r="B25">
        <v>0.5</v>
      </c>
      <c r="C25">
        <v>5</v>
      </c>
      <c r="D25">
        <f>IF(AND(C3&gt;C2,C2&lt;C1),1,IF(AND(C3&lt;C2,C2&gt;C1),1,0))</f>
        <v>0</v>
      </c>
      <c r="E25">
        <v>25.898891899996599</v>
      </c>
      <c r="G25">
        <v>25.883989800000499</v>
      </c>
      <c r="H25">
        <v>25.898891899996599</v>
      </c>
      <c r="I25">
        <v>26.398559299996101</v>
      </c>
      <c r="J25">
        <v>26.398559299996101</v>
      </c>
      <c r="K25">
        <v>26.398559299996101</v>
      </c>
      <c r="L25">
        <v>26.700328000006198</v>
      </c>
      <c r="M25">
        <v>26.881191099993799</v>
      </c>
      <c r="N25" t="s">
        <v>31</v>
      </c>
      <c r="O25">
        <v>-5</v>
      </c>
      <c r="P25">
        <v>1</v>
      </c>
      <c r="Q25">
        <v>1</v>
      </c>
      <c r="R25">
        <v>0.475866900000255</v>
      </c>
      <c r="S25">
        <v>81390</v>
      </c>
      <c r="T25">
        <v>1</v>
      </c>
      <c r="U25" t="s">
        <v>27</v>
      </c>
      <c r="V25" t="s">
        <v>28</v>
      </c>
      <c r="X25" t="s">
        <v>29</v>
      </c>
      <c r="Y25">
        <v>60.345987692935701</v>
      </c>
      <c r="Z25" t="s">
        <v>30</v>
      </c>
    </row>
    <row r="26" spans="1:26">
      <c r="A26">
        <v>24</v>
      </c>
      <c r="B26">
        <v>0.5</v>
      </c>
      <c r="C26">
        <v>4.5</v>
      </c>
      <c r="D26">
        <f>IF(AND(C3&gt;C2,C2&lt;C1),1,IF(AND(C3&lt;C2,C2&gt;C1),1,0))</f>
        <v>0</v>
      </c>
      <c r="E26">
        <v>26.89762589999</v>
      </c>
      <c r="G26">
        <v>26.8813996000099</v>
      </c>
      <c r="H26">
        <v>26.89762589999</v>
      </c>
      <c r="I26">
        <v>27.381932399992301</v>
      </c>
      <c r="J26">
        <v>27.381932399992301</v>
      </c>
      <c r="K26">
        <v>27.398749599989898</v>
      </c>
      <c r="L26">
        <v>27.6815387000096</v>
      </c>
      <c r="M26">
        <v>27.765978799987298</v>
      </c>
      <c r="N26" t="s">
        <v>31</v>
      </c>
      <c r="O26">
        <v>-4.5</v>
      </c>
      <c r="P26">
        <v>1</v>
      </c>
      <c r="Q26">
        <v>1</v>
      </c>
      <c r="R26">
        <v>0.380047999991802</v>
      </c>
      <c r="S26">
        <v>81390</v>
      </c>
      <c r="T26">
        <v>1</v>
      </c>
      <c r="U26" t="s">
        <v>27</v>
      </c>
      <c r="V26" t="s">
        <v>28</v>
      </c>
      <c r="X26" t="s">
        <v>29</v>
      </c>
      <c r="Y26">
        <v>60.345987692935701</v>
      </c>
      <c r="Z26" t="s">
        <v>30</v>
      </c>
    </row>
    <row r="27" spans="1:26">
      <c r="A27">
        <v>25</v>
      </c>
      <c r="B27">
        <v>0.5</v>
      </c>
      <c r="C27">
        <v>4.5</v>
      </c>
      <c r="D27">
        <f>IF(AND(C3&gt;C2,C2&lt;C1),1,IF(AND(C3&lt;C2,C2&gt;C1),1,0))</f>
        <v>0</v>
      </c>
      <c r="E27">
        <v>27.781694300007</v>
      </c>
      <c r="G27">
        <v>27.766379400010901</v>
      </c>
      <c r="H27">
        <v>27.781694300007</v>
      </c>
      <c r="I27">
        <v>28.282094299996899</v>
      </c>
      <c r="J27">
        <v>28.282094299996899</v>
      </c>
      <c r="K27">
        <v>28.282094299996899</v>
      </c>
      <c r="L27">
        <v>28.5981086000101</v>
      </c>
      <c r="M27">
        <v>28.665655599994299</v>
      </c>
      <c r="N27" t="s">
        <v>31</v>
      </c>
      <c r="O27">
        <v>-4.5</v>
      </c>
      <c r="P27">
        <v>1</v>
      </c>
      <c r="Q27">
        <v>1</v>
      </c>
      <c r="R27">
        <v>0.37348639999981897</v>
      </c>
      <c r="S27">
        <v>81390</v>
      </c>
      <c r="T27">
        <v>1</v>
      </c>
      <c r="U27" t="s">
        <v>27</v>
      </c>
      <c r="V27" t="s">
        <v>28</v>
      </c>
      <c r="X27" t="s">
        <v>29</v>
      </c>
      <c r="Y27">
        <v>60.345987692935701</v>
      </c>
      <c r="Z27" t="s">
        <v>30</v>
      </c>
    </row>
    <row r="28" spans="1:26">
      <c r="A28">
        <v>26</v>
      </c>
      <c r="B28">
        <v>0.5</v>
      </c>
      <c r="C28">
        <v>4.5</v>
      </c>
      <c r="D28">
        <f>IF(AND(C3&gt;C2,C2&lt;C1),1,IF(AND(C3&lt;C2,C2&gt;C1),1,0))</f>
        <v>0</v>
      </c>
      <c r="E28">
        <v>28.681222099985401</v>
      </c>
      <c r="G28">
        <v>28.665944999985999</v>
      </c>
      <c r="H28">
        <v>28.681222099985401</v>
      </c>
      <c r="I28">
        <v>29.180583200009998</v>
      </c>
      <c r="J28">
        <v>29.180583200009998</v>
      </c>
      <c r="K28">
        <v>29.180583200009998</v>
      </c>
      <c r="L28">
        <v>29.481154699984401</v>
      </c>
      <c r="M28">
        <v>29.5484197000041</v>
      </c>
      <c r="N28" t="s">
        <v>26</v>
      </c>
      <c r="O28">
        <v>4.5</v>
      </c>
      <c r="P28">
        <v>0</v>
      </c>
      <c r="Q28">
        <v>0</v>
      </c>
      <c r="R28">
        <v>0.355988700001034</v>
      </c>
      <c r="S28">
        <v>81390</v>
      </c>
      <c r="T28">
        <v>1</v>
      </c>
      <c r="U28" t="s">
        <v>27</v>
      </c>
      <c r="V28" t="s">
        <v>28</v>
      </c>
      <c r="X28" t="s">
        <v>29</v>
      </c>
      <c r="Y28">
        <v>60.345987692935701</v>
      </c>
      <c r="Z28" t="s">
        <v>30</v>
      </c>
    </row>
    <row r="29" spans="1:26">
      <c r="A29">
        <v>27</v>
      </c>
      <c r="B29">
        <v>0.5</v>
      </c>
      <c r="C29">
        <v>5</v>
      </c>
      <c r="D29">
        <f>IF(AND(C3&gt;C2,C2&lt;C1),1,IF(AND(C3&lt;C2,C2&gt;C1),1,0))</f>
        <v>0</v>
      </c>
      <c r="E29">
        <v>29.564513799996298</v>
      </c>
      <c r="G29">
        <v>29.548684699984701</v>
      </c>
      <c r="H29">
        <v>29.564513799996298</v>
      </c>
      <c r="I29">
        <v>30.0651975999935</v>
      </c>
      <c r="J29">
        <v>30.0651975999935</v>
      </c>
      <c r="K29">
        <v>30.0651975999935</v>
      </c>
      <c r="L29">
        <v>30.380294900009101</v>
      </c>
      <c r="M29">
        <v>30.5150217000045</v>
      </c>
      <c r="N29" t="s">
        <v>31</v>
      </c>
      <c r="O29">
        <v>-5</v>
      </c>
      <c r="P29">
        <v>1</v>
      </c>
      <c r="Q29">
        <v>1</v>
      </c>
      <c r="R29">
        <v>0.44498420000309102</v>
      </c>
      <c r="S29">
        <v>81390</v>
      </c>
      <c r="T29">
        <v>1</v>
      </c>
      <c r="U29" t="s">
        <v>27</v>
      </c>
      <c r="V29" t="s">
        <v>28</v>
      </c>
      <c r="X29" t="s">
        <v>29</v>
      </c>
      <c r="Y29">
        <v>60.345987692935701</v>
      </c>
      <c r="Z29" t="s">
        <v>30</v>
      </c>
    </row>
    <row r="30" spans="1:26">
      <c r="A30">
        <v>28</v>
      </c>
      <c r="B30">
        <v>0.5</v>
      </c>
      <c r="C30">
        <v>5</v>
      </c>
      <c r="D30">
        <f>IF(AND(C3&gt;C2,C2&lt;C1),1,IF(AND(C3&lt;C2,C2&gt;C1),1,0))</f>
        <v>0</v>
      </c>
      <c r="E30">
        <v>30.531571400002498</v>
      </c>
      <c r="G30">
        <v>30.515309000009399</v>
      </c>
      <c r="H30">
        <v>30.531571400002498</v>
      </c>
      <c r="I30">
        <v>31.0313078000035</v>
      </c>
      <c r="J30">
        <v>31.0313078000035</v>
      </c>
      <c r="K30">
        <v>31.0313078000035</v>
      </c>
      <c r="L30">
        <v>31.330529300001199</v>
      </c>
      <c r="M30">
        <v>31.464253699989001</v>
      </c>
      <c r="N30" t="s">
        <v>31</v>
      </c>
      <c r="O30">
        <v>-5</v>
      </c>
      <c r="P30">
        <v>1</v>
      </c>
      <c r="Q30">
        <v>1</v>
      </c>
      <c r="R30">
        <v>0.42330940000829198</v>
      </c>
      <c r="S30">
        <v>81390</v>
      </c>
      <c r="T30">
        <v>1</v>
      </c>
      <c r="U30" t="s">
        <v>27</v>
      </c>
      <c r="V30" t="s">
        <v>28</v>
      </c>
      <c r="X30" t="s">
        <v>29</v>
      </c>
      <c r="Y30">
        <v>60.345987692935701</v>
      </c>
      <c r="Z30" t="s">
        <v>30</v>
      </c>
    </row>
    <row r="31" spans="1:26">
      <c r="A31">
        <v>29</v>
      </c>
      <c r="B31">
        <v>0.5</v>
      </c>
      <c r="C31">
        <v>5</v>
      </c>
      <c r="D31">
        <f>IF(AND(C3&gt;C2,C2&lt;C1),1,IF(AND(C3&lt;C2,C2&gt;C1),1,0))</f>
        <v>0</v>
      </c>
      <c r="E31">
        <v>31.480113800003799</v>
      </c>
      <c r="G31">
        <v>31.464520699984799</v>
      </c>
      <c r="H31">
        <v>31.480113800003799</v>
      </c>
      <c r="I31">
        <v>31.963551599997999</v>
      </c>
      <c r="J31">
        <v>31.963551599997999</v>
      </c>
      <c r="K31">
        <v>31.980307899997499</v>
      </c>
      <c r="L31">
        <v>32.264760299993199</v>
      </c>
      <c r="M31">
        <v>32.480297300004104</v>
      </c>
      <c r="N31" t="s">
        <v>26</v>
      </c>
      <c r="O31">
        <v>5</v>
      </c>
      <c r="P31">
        <v>1</v>
      </c>
      <c r="Q31">
        <v>1</v>
      </c>
      <c r="R31">
        <v>0.50965190000715599</v>
      </c>
      <c r="S31">
        <v>81390</v>
      </c>
      <c r="T31">
        <v>1</v>
      </c>
      <c r="U31" t="s">
        <v>27</v>
      </c>
      <c r="V31" t="s">
        <v>28</v>
      </c>
      <c r="X31" t="s">
        <v>29</v>
      </c>
      <c r="Y31">
        <v>60.345987692935701</v>
      </c>
      <c r="Z31" t="s">
        <v>30</v>
      </c>
    </row>
    <row r="32" spans="1:26">
      <c r="A32">
        <v>30</v>
      </c>
      <c r="B32">
        <v>0.5</v>
      </c>
      <c r="C32">
        <v>4.5</v>
      </c>
      <c r="D32">
        <f t="shared" ref="D32:D95" si="0">IF(AND(C4&gt;C3,C3&lt;C2),1,IF(AND(C4&lt;C3,C3&gt;C2),1,0))</f>
        <v>0</v>
      </c>
      <c r="E32">
        <v>32.496891799994003</v>
      </c>
      <c r="G32">
        <v>32.480532699992096</v>
      </c>
      <c r="H32">
        <v>32.496891799994003</v>
      </c>
      <c r="I32">
        <v>32.980515200004398</v>
      </c>
      <c r="J32">
        <v>32.980515200004398</v>
      </c>
      <c r="K32">
        <v>32.996345399995299</v>
      </c>
      <c r="L32">
        <v>33.280156299995703</v>
      </c>
      <c r="M32">
        <v>33.547079699987002</v>
      </c>
      <c r="N32" t="s">
        <v>31</v>
      </c>
      <c r="O32">
        <v>-4.5</v>
      </c>
      <c r="P32">
        <v>1</v>
      </c>
      <c r="Q32">
        <v>1</v>
      </c>
      <c r="R32">
        <v>0.559524300013436</v>
      </c>
      <c r="S32">
        <v>81390</v>
      </c>
      <c r="T32">
        <v>1</v>
      </c>
      <c r="U32" t="s">
        <v>27</v>
      </c>
      <c r="V32" t="s">
        <v>28</v>
      </c>
      <c r="X32" t="s">
        <v>29</v>
      </c>
      <c r="Y32">
        <v>60.345987692935701</v>
      </c>
      <c r="Z32" t="s">
        <v>30</v>
      </c>
    </row>
    <row r="33" spans="1:26">
      <c r="A33">
        <v>31</v>
      </c>
      <c r="B33">
        <v>0.5</v>
      </c>
      <c r="C33">
        <v>4.5</v>
      </c>
      <c r="D33">
        <f t="shared" si="0"/>
        <v>1</v>
      </c>
      <c r="E33">
        <v>33.563258699985397</v>
      </c>
      <c r="G33">
        <v>33.547361200005902</v>
      </c>
      <c r="H33">
        <v>33.563258699985397</v>
      </c>
      <c r="I33">
        <v>34.063450099987598</v>
      </c>
      <c r="J33">
        <v>34.063450099987598</v>
      </c>
      <c r="K33">
        <v>34.063450099987598</v>
      </c>
      <c r="L33">
        <v>34.362850999983401</v>
      </c>
      <c r="M33">
        <v>34.380337799986499</v>
      </c>
      <c r="N33" t="s">
        <v>31</v>
      </c>
      <c r="O33" s="4">
        <v>-4.5</v>
      </c>
      <c r="P33">
        <v>0</v>
      </c>
      <c r="Q33">
        <v>0</v>
      </c>
      <c r="R33">
        <v>0.31296019998262598</v>
      </c>
      <c r="S33">
        <v>81390</v>
      </c>
      <c r="T33">
        <v>1</v>
      </c>
      <c r="U33" t="s">
        <v>27</v>
      </c>
      <c r="V33" t="s">
        <v>28</v>
      </c>
      <c r="X33" t="s">
        <v>29</v>
      </c>
      <c r="Y33">
        <v>60.345987692935701</v>
      </c>
      <c r="Z33" t="s">
        <v>30</v>
      </c>
    </row>
    <row r="34" spans="1:26">
      <c r="A34">
        <v>32</v>
      </c>
      <c r="B34">
        <v>0.5</v>
      </c>
      <c r="C34">
        <v>5</v>
      </c>
      <c r="D34">
        <f t="shared" si="0"/>
        <v>0</v>
      </c>
      <c r="E34">
        <v>34.395845999999402</v>
      </c>
      <c r="G34">
        <v>34.380659799993701</v>
      </c>
      <c r="H34">
        <v>34.395845999999402</v>
      </c>
      <c r="I34">
        <v>34.894398700009297</v>
      </c>
      <c r="J34">
        <v>34.894398700009297</v>
      </c>
      <c r="K34">
        <v>34.911003599990998</v>
      </c>
      <c r="L34">
        <v>35.195678099989799</v>
      </c>
      <c r="M34">
        <v>35.296284100011597</v>
      </c>
      <c r="N34" t="s">
        <v>26</v>
      </c>
      <c r="O34">
        <v>5</v>
      </c>
      <c r="P34">
        <v>1</v>
      </c>
      <c r="Q34">
        <v>1</v>
      </c>
      <c r="R34">
        <v>0.390014500007964</v>
      </c>
      <c r="S34">
        <v>81390</v>
      </c>
      <c r="T34">
        <v>1</v>
      </c>
      <c r="U34" t="s">
        <v>27</v>
      </c>
      <c r="V34" t="s">
        <v>28</v>
      </c>
      <c r="X34" t="s">
        <v>29</v>
      </c>
      <c r="Y34">
        <v>60.345987692935701</v>
      </c>
      <c r="Z34" t="s">
        <v>30</v>
      </c>
    </row>
    <row r="35" spans="1:26">
      <c r="A35">
        <v>33</v>
      </c>
      <c r="B35">
        <v>0.5</v>
      </c>
      <c r="C35">
        <v>5</v>
      </c>
      <c r="D35">
        <f t="shared" si="0"/>
        <v>0</v>
      </c>
      <c r="E35">
        <v>35.312843599996903</v>
      </c>
      <c r="G35">
        <v>35.296591199992598</v>
      </c>
      <c r="H35">
        <v>35.312843599996903</v>
      </c>
      <c r="I35">
        <v>35.795648200000798</v>
      </c>
      <c r="J35">
        <v>35.795648200000798</v>
      </c>
      <c r="K35">
        <v>35.812341199983997</v>
      </c>
      <c r="L35">
        <v>36.111492199997798</v>
      </c>
      <c r="M35">
        <v>36.229448700003502</v>
      </c>
      <c r="N35" t="s">
        <v>31</v>
      </c>
      <c r="O35">
        <v>-5</v>
      </c>
      <c r="P35">
        <v>1</v>
      </c>
      <c r="Q35">
        <v>1</v>
      </c>
      <c r="R35">
        <v>0.42684089997783298</v>
      </c>
      <c r="S35">
        <v>81390</v>
      </c>
      <c r="T35">
        <v>1</v>
      </c>
      <c r="U35" t="s">
        <v>27</v>
      </c>
      <c r="V35" t="s">
        <v>28</v>
      </c>
      <c r="X35" t="s">
        <v>29</v>
      </c>
      <c r="Y35">
        <v>60.345987692935701</v>
      </c>
      <c r="Z35" t="s">
        <v>30</v>
      </c>
    </row>
    <row r="36" spans="1:26">
      <c r="A36">
        <v>34</v>
      </c>
      <c r="B36">
        <v>0.5</v>
      </c>
      <c r="C36">
        <v>5</v>
      </c>
      <c r="D36">
        <f t="shared" si="0"/>
        <v>0</v>
      </c>
      <c r="E36">
        <v>36.245493199996403</v>
      </c>
      <c r="G36">
        <v>36.229778200009598</v>
      </c>
      <c r="H36">
        <v>36.245493199996403</v>
      </c>
      <c r="I36">
        <v>36.728923499991602</v>
      </c>
      <c r="J36">
        <v>36.728923499991602</v>
      </c>
      <c r="K36">
        <v>36.745534599991501</v>
      </c>
      <c r="L36">
        <v>37.028618199983597</v>
      </c>
      <c r="M36">
        <v>37.245034299994501</v>
      </c>
      <c r="N36" t="s">
        <v>26</v>
      </c>
      <c r="O36">
        <v>5</v>
      </c>
      <c r="P36">
        <v>1</v>
      </c>
      <c r="Q36">
        <v>1</v>
      </c>
      <c r="R36">
        <v>0.49849009999888899</v>
      </c>
      <c r="S36">
        <v>81390</v>
      </c>
      <c r="T36">
        <v>1</v>
      </c>
      <c r="U36" t="s">
        <v>27</v>
      </c>
      <c r="V36" t="s">
        <v>28</v>
      </c>
      <c r="X36" t="s">
        <v>29</v>
      </c>
      <c r="Y36">
        <v>60.345987692935701</v>
      </c>
      <c r="Z36" t="s">
        <v>30</v>
      </c>
    </row>
    <row r="37" spans="1:26">
      <c r="A37">
        <v>35</v>
      </c>
      <c r="B37">
        <v>0.5</v>
      </c>
      <c r="C37">
        <v>4.5</v>
      </c>
      <c r="D37">
        <f t="shared" si="0"/>
        <v>0</v>
      </c>
      <c r="E37">
        <v>37.260981200000899</v>
      </c>
      <c r="G37">
        <v>37.245324099989297</v>
      </c>
      <c r="H37">
        <v>37.260981200000899</v>
      </c>
      <c r="I37">
        <v>37.744704100012299</v>
      </c>
      <c r="J37">
        <v>37.744704100012299</v>
      </c>
      <c r="K37">
        <v>37.762098400009499</v>
      </c>
      <c r="L37">
        <v>38.045165099989298</v>
      </c>
      <c r="M37">
        <v>38.063966399990001</v>
      </c>
      <c r="N37" t="s">
        <v>31</v>
      </c>
      <c r="O37">
        <v>-4.5</v>
      </c>
      <c r="P37">
        <v>1</v>
      </c>
      <c r="Q37">
        <v>1</v>
      </c>
      <c r="R37">
        <v>0.30486019997624603</v>
      </c>
      <c r="S37">
        <v>81390</v>
      </c>
      <c r="T37">
        <v>1</v>
      </c>
      <c r="U37" t="s">
        <v>27</v>
      </c>
      <c r="V37" t="s">
        <v>28</v>
      </c>
      <c r="X37" t="s">
        <v>29</v>
      </c>
      <c r="Y37">
        <v>60.345987692935701</v>
      </c>
      <c r="Z37" t="s">
        <v>30</v>
      </c>
    </row>
    <row r="38" spans="1:26">
      <c r="A38">
        <v>36</v>
      </c>
      <c r="B38">
        <v>0.5</v>
      </c>
      <c r="C38">
        <v>4.5</v>
      </c>
      <c r="D38">
        <f t="shared" si="0"/>
        <v>0</v>
      </c>
      <c r="E38">
        <v>38.078831999999203</v>
      </c>
      <c r="G38">
        <v>38.064245599991402</v>
      </c>
      <c r="H38">
        <v>38.078831999999203</v>
      </c>
      <c r="I38">
        <v>38.578112899995098</v>
      </c>
      <c r="J38">
        <v>38.578112899995098</v>
      </c>
      <c r="K38">
        <v>38.578112899995098</v>
      </c>
      <c r="L38">
        <v>38.877729200001298</v>
      </c>
      <c r="M38">
        <v>39.012201800011098</v>
      </c>
      <c r="N38" t="s">
        <v>31</v>
      </c>
      <c r="O38">
        <v>-4.5</v>
      </c>
      <c r="P38">
        <v>1</v>
      </c>
      <c r="Q38">
        <v>1</v>
      </c>
      <c r="R38">
        <v>0.418114200001582</v>
      </c>
      <c r="S38">
        <v>81390</v>
      </c>
      <c r="T38">
        <v>1</v>
      </c>
      <c r="U38" t="s">
        <v>27</v>
      </c>
      <c r="V38" t="s">
        <v>28</v>
      </c>
      <c r="X38" t="s">
        <v>29</v>
      </c>
      <c r="Y38">
        <v>60.345987692935701</v>
      </c>
      <c r="Z38" t="s">
        <v>30</v>
      </c>
    </row>
    <row r="39" spans="1:26">
      <c r="A39">
        <v>37</v>
      </c>
      <c r="B39">
        <v>0.5</v>
      </c>
      <c r="C39">
        <v>4.5</v>
      </c>
      <c r="D39">
        <f t="shared" si="0"/>
        <v>0</v>
      </c>
      <c r="E39">
        <v>39.027785899990697</v>
      </c>
      <c r="G39">
        <v>39.012480800010898</v>
      </c>
      <c r="H39">
        <v>39.027785899990697</v>
      </c>
      <c r="I39">
        <v>39.526723299990401</v>
      </c>
      <c r="J39">
        <v>39.526723299990401</v>
      </c>
      <c r="K39">
        <v>39.543830000009599</v>
      </c>
      <c r="L39">
        <v>39.827378199988701</v>
      </c>
      <c r="M39">
        <v>40.044477299990803</v>
      </c>
      <c r="N39" t="s">
        <v>26</v>
      </c>
      <c r="O39">
        <v>4.5</v>
      </c>
      <c r="P39">
        <v>1</v>
      </c>
      <c r="Q39">
        <v>1</v>
      </c>
      <c r="R39">
        <v>0.50475940000615005</v>
      </c>
      <c r="S39">
        <v>81390</v>
      </c>
      <c r="T39">
        <v>1</v>
      </c>
      <c r="U39" t="s">
        <v>27</v>
      </c>
      <c r="V39" t="s">
        <v>28</v>
      </c>
      <c r="X39" t="s">
        <v>29</v>
      </c>
      <c r="Y39">
        <v>60.345987692935701</v>
      </c>
      <c r="Z39" t="s">
        <v>30</v>
      </c>
    </row>
    <row r="40" spans="1:26">
      <c r="A40">
        <v>38</v>
      </c>
      <c r="B40">
        <v>0.5</v>
      </c>
      <c r="C40">
        <v>4</v>
      </c>
      <c r="D40">
        <f t="shared" si="0"/>
        <v>0</v>
      </c>
      <c r="E40">
        <v>40.060642700001999</v>
      </c>
      <c r="G40">
        <v>40.044737199990699</v>
      </c>
      <c r="H40">
        <v>40.060642700001999</v>
      </c>
      <c r="I40">
        <v>40.5438173000002</v>
      </c>
      <c r="J40">
        <v>40.5438173000002</v>
      </c>
      <c r="K40">
        <v>40.5602366999955</v>
      </c>
      <c r="L40">
        <v>40.843891900003598</v>
      </c>
      <c r="M40">
        <v>40.911755999986703</v>
      </c>
      <c r="N40" t="s">
        <v>26</v>
      </c>
      <c r="O40">
        <v>4</v>
      </c>
      <c r="P40">
        <v>0</v>
      </c>
      <c r="Q40">
        <v>0</v>
      </c>
      <c r="R40">
        <v>0.357723400025861</v>
      </c>
      <c r="S40">
        <v>81390</v>
      </c>
      <c r="T40">
        <v>1</v>
      </c>
      <c r="U40" t="s">
        <v>27</v>
      </c>
      <c r="V40" t="s">
        <v>28</v>
      </c>
      <c r="X40" t="s">
        <v>29</v>
      </c>
      <c r="Y40">
        <v>60.345987692935701</v>
      </c>
      <c r="Z40" t="s">
        <v>30</v>
      </c>
    </row>
    <row r="41" spans="1:26">
      <c r="A41">
        <v>39</v>
      </c>
      <c r="B41">
        <v>0.5</v>
      </c>
      <c r="C41">
        <v>4.5</v>
      </c>
      <c r="D41">
        <f t="shared" si="0"/>
        <v>0</v>
      </c>
      <c r="E41">
        <v>40.927494200004702</v>
      </c>
      <c r="G41">
        <v>40.9120425999863</v>
      </c>
      <c r="H41">
        <v>40.927494200004702</v>
      </c>
      <c r="I41">
        <v>41.427067499986101</v>
      </c>
      <c r="J41">
        <v>41.427067499986101</v>
      </c>
      <c r="K41">
        <v>41.427067499986101</v>
      </c>
      <c r="L41">
        <v>41.725593200011602</v>
      </c>
      <c r="M41">
        <v>43.094003999984103</v>
      </c>
      <c r="N41" t="s">
        <v>26</v>
      </c>
      <c r="O41">
        <v>4.5</v>
      </c>
      <c r="P41">
        <v>1</v>
      </c>
      <c r="Q41">
        <v>1</v>
      </c>
      <c r="R41">
        <v>1.66110019999905</v>
      </c>
      <c r="S41">
        <v>81390</v>
      </c>
      <c r="T41">
        <v>1</v>
      </c>
      <c r="U41" t="s">
        <v>27</v>
      </c>
      <c r="V41" t="s">
        <v>28</v>
      </c>
      <c r="X41" t="s">
        <v>29</v>
      </c>
      <c r="Y41">
        <v>60.345987692935701</v>
      </c>
      <c r="Z41" t="s">
        <v>30</v>
      </c>
    </row>
    <row r="42" spans="1:26">
      <c r="A42">
        <v>40</v>
      </c>
      <c r="B42">
        <v>0.5</v>
      </c>
      <c r="C42">
        <v>4.5</v>
      </c>
      <c r="D42">
        <f t="shared" si="0"/>
        <v>1</v>
      </c>
      <c r="E42">
        <v>43.111642700008801</v>
      </c>
      <c r="G42">
        <v>43.094348399987197</v>
      </c>
      <c r="H42">
        <v>43.111642700008801</v>
      </c>
      <c r="I42">
        <v>43.609328499995101</v>
      </c>
      <c r="J42">
        <v>43.609328499995101</v>
      </c>
      <c r="K42">
        <v>43.626383599999798</v>
      </c>
      <c r="L42">
        <v>43.909375899995197</v>
      </c>
      <c r="M42">
        <v>44.025550899998002</v>
      </c>
      <c r="N42" t="s">
        <v>31</v>
      </c>
      <c r="O42" s="4">
        <v>-4.5</v>
      </c>
      <c r="P42">
        <v>1</v>
      </c>
      <c r="Q42">
        <v>1</v>
      </c>
      <c r="R42">
        <v>0.41044099998543898</v>
      </c>
      <c r="S42">
        <v>81390</v>
      </c>
      <c r="T42">
        <v>1</v>
      </c>
      <c r="U42" t="s">
        <v>27</v>
      </c>
      <c r="V42" t="s">
        <v>28</v>
      </c>
      <c r="X42" t="s">
        <v>29</v>
      </c>
      <c r="Y42">
        <v>60.345987692935701</v>
      </c>
      <c r="Z42" t="s">
        <v>30</v>
      </c>
    </row>
    <row r="43" spans="1:26">
      <c r="A43">
        <v>41</v>
      </c>
      <c r="B43">
        <v>0.5</v>
      </c>
      <c r="C43">
        <v>4.5</v>
      </c>
      <c r="D43">
        <f t="shared" si="0"/>
        <v>0</v>
      </c>
      <c r="E43">
        <v>44.042144000006303</v>
      </c>
      <c r="G43">
        <v>44.025822800001997</v>
      </c>
      <c r="H43">
        <v>44.042144000006303</v>
      </c>
      <c r="I43">
        <v>44.525652799988102</v>
      </c>
      <c r="J43">
        <v>44.525652799988102</v>
      </c>
      <c r="K43">
        <v>44.542811099992797</v>
      </c>
      <c r="L43">
        <v>44.825848500011404</v>
      </c>
      <c r="M43">
        <v>44.876474099990403</v>
      </c>
      <c r="N43" t="s">
        <v>31</v>
      </c>
      <c r="O43">
        <v>-4.5</v>
      </c>
      <c r="P43">
        <v>1</v>
      </c>
      <c r="Q43">
        <v>1</v>
      </c>
      <c r="R43">
        <v>0.34789800000726201</v>
      </c>
      <c r="S43">
        <v>81390</v>
      </c>
      <c r="T43">
        <v>1</v>
      </c>
      <c r="U43" t="s">
        <v>27</v>
      </c>
      <c r="V43" t="s">
        <v>28</v>
      </c>
      <c r="X43" t="s">
        <v>29</v>
      </c>
      <c r="Y43">
        <v>60.345987692935701</v>
      </c>
      <c r="Z43" t="s">
        <v>30</v>
      </c>
    </row>
    <row r="44" spans="1:26">
      <c r="A44">
        <v>42</v>
      </c>
      <c r="B44">
        <v>0.5</v>
      </c>
      <c r="C44">
        <v>4</v>
      </c>
      <c r="D44">
        <f t="shared" si="0"/>
        <v>0</v>
      </c>
      <c r="E44">
        <v>44.892510300007402</v>
      </c>
      <c r="G44">
        <v>44.876760699989902</v>
      </c>
      <c r="H44">
        <v>44.892510300007402</v>
      </c>
      <c r="I44">
        <v>45.375477499997899</v>
      </c>
      <c r="J44">
        <v>45.375477499997899</v>
      </c>
      <c r="K44">
        <v>45.392843100009401</v>
      </c>
      <c r="L44">
        <v>45.6754553999926</v>
      </c>
      <c r="M44">
        <v>45.759571400005299</v>
      </c>
      <c r="N44" t="s">
        <v>31</v>
      </c>
      <c r="O44">
        <v>-4</v>
      </c>
      <c r="P44">
        <v>1</v>
      </c>
      <c r="Q44">
        <v>1</v>
      </c>
      <c r="R44">
        <v>0.37736060001770899</v>
      </c>
      <c r="S44">
        <v>81390</v>
      </c>
      <c r="T44">
        <v>1</v>
      </c>
      <c r="U44" t="s">
        <v>27</v>
      </c>
      <c r="V44" t="s">
        <v>28</v>
      </c>
      <c r="X44" t="s">
        <v>29</v>
      </c>
      <c r="Y44">
        <v>60.345987692935701</v>
      </c>
      <c r="Z44" t="s">
        <v>30</v>
      </c>
    </row>
    <row r="45" spans="1:26">
      <c r="A45">
        <v>43</v>
      </c>
      <c r="B45">
        <v>0.5</v>
      </c>
      <c r="C45">
        <v>4</v>
      </c>
      <c r="D45">
        <f t="shared" si="0"/>
        <v>0</v>
      </c>
      <c r="E45">
        <v>45.775538999994701</v>
      </c>
      <c r="G45">
        <v>45.759850900008999</v>
      </c>
      <c r="H45">
        <v>45.775538999994701</v>
      </c>
      <c r="I45">
        <v>46.258496900001703</v>
      </c>
      <c r="J45">
        <v>46.258496900001703</v>
      </c>
      <c r="K45">
        <v>46.276375399989703</v>
      </c>
      <c r="L45">
        <v>46.558883199992103</v>
      </c>
      <c r="M45">
        <v>46.595113399991497</v>
      </c>
      <c r="N45" t="s">
        <v>31</v>
      </c>
      <c r="O45">
        <v>-4</v>
      </c>
      <c r="P45">
        <v>1</v>
      </c>
      <c r="Q45">
        <v>1</v>
      </c>
      <c r="R45">
        <v>0.31755619999603302</v>
      </c>
      <c r="S45">
        <v>81390</v>
      </c>
      <c r="T45">
        <v>1</v>
      </c>
      <c r="U45" t="s">
        <v>27</v>
      </c>
      <c r="V45" t="s">
        <v>28</v>
      </c>
      <c r="X45" t="s">
        <v>29</v>
      </c>
      <c r="Y45">
        <v>60.345987692935701</v>
      </c>
      <c r="Z45" t="s">
        <v>30</v>
      </c>
    </row>
    <row r="46" spans="1:26">
      <c r="A46">
        <v>44</v>
      </c>
      <c r="B46">
        <v>0.5</v>
      </c>
      <c r="C46">
        <v>4</v>
      </c>
      <c r="D46">
        <f t="shared" si="0"/>
        <v>0</v>
      </c>
      <c r="E46">
        <v>46.609021899988797</v>
      </c>
      <c r="G46">
        <v>46.595426499989102</v>
      </c>
      <c r="H46">
        <v>46.609021899988797</v>
      </c>
      <c r="I46">
        <v>47.108427099999901</v>
      </c>
      <c r="J46">
        <v>47.108427099999901</v>
      </c>
      <c r="K46">
        <v>47.108427099999901</v>
      </c>
      <c r="L46">
        <v>47.408182699989901</v>
      </c>
      <c r="M46">
        <v>47.5409725999925</v>
      </c>
      <c r="N46" t="s">
        <v>31</v>
      </c>
      <c r="O46">
        <v>-4</v>
      </c>
      <c r="P46">
        <v>1</v>
      </c>
      <c r="Q46">
        <v>1</v>
      </c>
      <c r="R46">
        <v>0.42026829998940202</v>
      </c>
      <c r="S46">
        <v>81390</v>
      </c>
      <c r="T46">
        <v>1</v>
      </c>
      <c r="U46" t="s">
        <v>27</v>
      </c>
      <c r="V46" t="s">
        <v>28</v>
      </c>
      <c r="X46" t="s">
        <v>29</v>
      </c>
      <c r="Y46">
        <v>60.345987692935701</v>
      </c>
      <c r="Z46" t="s">
        <v>30</v>
      </c>
    </row>
    <row r="47" spans="1:26">
      <c r="A47">
        <v>45</v>
      </c>
      <c r="B47">
        <v>0.5</v>
      </c>
      <c r="C47">
        <v>3.5</v>
      </c>
      <c r="D47">
        <f t="shared" si="0"/>
        <v>0</v>
      </c>
      <c r="E47">
        <v>47.556791100010699</v>
      </c>
      <c r="G47">
        <v>47.541120200010397</v>
      </c>
      <c r="H47">
        <v>47.556791100010699</v>
      </c>
      <c r="I47">
        <v>48.041567899985203</v>
      </c>
      <c r="J47">
        <v>48.041567899985203</v>
      </c>
      <c r="K47">
        <v>48.058236899989403</v>
      </c>
      <c r="L47">
        <v>48.341808400000403</v>
      </c>
      <c r="M47">
        <v>48.558747300005003</v>
      </c>
      <c r="N47" t="s">
        <v>26</v>
      </c>
      <c r="O47">
        <v>3.5</v>
      </c>
      <c r="P47">
        <v>1</v>
      </c>
      <c r="Q47">
        <v>1</v>
      </c>
      <c r="R47">
        <v>0.50046599999768604</v>
      </c>
      <c r="S47">
        <v>81390</v>
      </c>
      <c r="T47">
        <v>1</v>
      </c>
      <c r="U47" t="s">
        <v>27</v>
      </c>
      <c r="V47" t="s">
        <v>28</v>
      </c>
      <c r="X47" t="s">
        <v>29</v>
      </c>
      <c r="Y47">
        <v>60.345987692935701</v>
      </c>
      <c r="Z47" t="s">
        <v>30</v>
      </c>
    </row>
    <row r="48" spans="1:26">
      <c r="A48">
        <v>46</v>
      </c>
      <c r="B48">
        <v>0.5</v>
      </c>
      <c r="C48">
        <v>3.5</v>
      </c>
      <c r="D48">
        <f t="shared" si="0"/>
        <v>0</v>
      </c>
      <c r="E48">
        <v>48.575580500008002</v>
      </c>
      <c r="G48">
        <v>48.559159199998199</v>
      </c>
      <c r="H48">
        <v>48.575580500008002</v>
      </c>
      <c r="I48">
        <v>49.057778399990603</v>
      </c>
      <c r="J48">
        <v>49.057778399990603</v>
      </c>
      <c r="K48">
        <v>49.0914362999901</v>
      </c>
      <c r="L48">
        <v>49.357671200006699</v>
      </c>
      <c r="M48">
        <v>49.374704099987802</v>
      </c>
      <c r="N48" t="s">
        <v>26</v>
      </c>
      <c r="O48">
        <v>3.5</v>
      </c>
      <c r="P48">
        <v>0</v>
      </c>
      <c r="Q48">
        <v>0</v>
      </c>
      <c r="R48">
        <v>0.31038209999678601</v>
      </c>
      <c r="S48">
        <v>81390</v>
      </c>
      <c r="T48">
        <v>1</v>
      </c>
      <c r="U48" t="s">
        <v>27</v>
      </c>
      <c r="V48" t="s">
        <v>28</v>
      </c>
      <c r="X48" t="s">
        <v>29</v>
      </c>
      <c r="Y48">
        <v>60.345987692935701</v>
      </c>
      <c r="Z48" t="s">
        <v>30</v>
      </c>
    </row>
    <row r="49" spans="1:26">
      <c r="A49">
        <v>47</v>
      </c>
      <c r="B49">
        <v>0.5</v>
      </c>
      <c r="C49">
        <v>4</v>
      </c>
      <c r="D49">
        <f t="shared" si="0"/>
        <v>0</v>
      </c>
      <c r="E49">
        <v>49.3908736000012</v>
      </c>
      <c r="G49">
        <v>49.374965499999199</v>
      </c>
      <c r="H49">
        <v>49.3908736000012</v>
      </c>
      <c r="I49">
        <v>49.889381499990101</v>
      </c>
      <c r="J49">
        <v>49.889381499990101</v>
      </c>
      <c r="K49">
        <v>49.906579700007498</v>
      </c>
      <c r="L49">
        <v>50.1909180000075</v>
      </c>
      <c r="M49">
        <v>50.4746695999929</v>
      </c>
      <c r="N49" t="s">
        <v>26</v>
      </c>
      <c r="O49">
        <v>4</v>
      </c>
      <c r="P49">
        <v>1</v>
      </c>
      <c r="Q49">
        <v>1</v>
      </c>
      <c r="R49">
        <v>0.58258200000272997</v>
      </c>
      <c r="S49">
        <v>81390</v>
      </c>
      <c r="T49">
        <v>1</v>
      </c>
      <c r="U49" t="s">
        <v>27</v>
      </c>
      <c r="V49" t="s">
        <v>28</v>
      </c>
      <c r="X49" t="s">
        <v>29</v>
      </c>
      <c r="Y49">
        <v>60.345987692935701</v>
      </c>
      <c r="Z49" t="s">
        <v>30</v>
      </c>
    </row>
    <row r="50" spans="1:26">
      <c r="A50">
        <v>48</v>
      </c>
      <c r="B50">
        <v>0.5</v>
      </c>
      <c r="C50">
        <v>4</v>
      </c>
      <c r="D50">
        <f t="shared" si="0"/>
        <v>0</v>
      </c>
      <c r="E50">
        <v>50.490339599986299</v>
      </c>
      <c r="G50">
        <v>50.474975999997604</v>
      </c>
      <c r="H50">
        <v>50.490339599986299</v>
      </c>
      <c r="I50">
        <v>50.989208099985198</v>
      </c>
      <c r="J50">
        <v>50.989208099985198</v>
      </c>
      <c r="K50">
        <v>50.989208099985198</v>
      </c>
      <c r="L50">
        <v>51.290240500005801</v>
      </c>
      <c r="M50">
        <v>51.440664099994997</v>
      </c>
      <c r="N50" t="s">
        <v>31</v>
      </c>
      <c r="O50">
        <v>-4</v>
      </c>
      <c r="P50">
        <v>1</v>
      </c>
      <c r="Q50">
        <v>1</v>
      </c>
      <c r="R50">
        <v>0.44563740000012297</v>
      </c>
      <c r="S50">
        <v>81390</v>
      </c>
      <c r="T50">
        <v>1</v>
      </c>
      <c r="U50" t="s">
        <v>27</v>
      </c>
      <c r="V50" t="s">
        <v>28</v>
      </c>
      <c r="X50" t="s">
        <v>29</v>
      </c>
      <c r="Y50">
        <v>60.345987692935701</v>
      </c>
      <c r="Z50" t="s">
        <v>30</v>
      </c>
    </row>
    <row r="51" spans="1:26">
      <c r="A51">
        <v>49</v>
      </c>
      <c r="B51">
        <v>0.5</v>
      </c>
      <c r="C51">
        <v>4</v>
      </c>
      <c r="D51">
        <f t="shared" si="0"/>
        <v>0</v>
      </c>
      <c r="E51">
        <v>51.456645099999101</v>
      </c>
      <c r="G51">
        <v>51.440925900009397</v>
      </c>
      <c r="H51">
        <v>51.456645099999101</v>
      </c>
      <c r="I51">
        <v>51.940595099993502</v>
      </c>
      <c r="J51">
        <v>51.940595099993502</v>
      </c>
      <c r="K51">
        <v>51.9569147999864</v>
      </c>
      <c r="L51">
        <v>52.256103699997702</v>
      </c>
      <c r="M51">
        <v>52.2737817000015</v>
      </c>
      <c r="N51" t="s">
        <v>31</v>
      </c>
      <c r="O51">
        <v>-4</v>
      </c>
      <c r="P51">
        <v>1</v>
      </c>
      <c r="Q51">
        <v>1</v>
      </c>
      <c r="R51">
        <v>0.33085519997985102</v>
      </c>
      <c r="S51">
        <v>81390</v>
      </c>
      <c r="T51">
        <v>1</v>
      </c>
      <c r="U51" t="s">
        <v>27</v>
      </c>
      <c r="V51" t="s">
        <v>28</v>
      </c>
      <c r="X51" t="s">
        <v>29</v>
      </c>
      <c r="Y51">
        <v>60.345987692935701</v>
      </c>
      <c r="Z51" t="s">
        <v>30</v>
      </c>
    </row>
    <row r="52" spans="1:26">
      <c r="A52">
        <v>50</v>
      </c>
      <c r="B52">
        <v>0.5</v>
      </c>
      <c r="C52">
        <v>3.5</v>
      </c>
      <c r="D52">
        <f t="shared" si="0"/>
        <v>0</v>
      </c>
      <c r="E52">
        <v>52.290289299999102</v>
      </c>
      <c r="G52">
        <v>52.274044999998203</v>
      </c>
      <c r="H52">
        <v>52.290289299999102</v>
      </c>
      <c r="I52">
        <v>52.773956099990698</v>
      </c>
      <c r="J52">
        <v>52.773956099990698</v>
      </c>
      <c r="K52">
        <v>52.790300599997799</v>
      </c>
      <c r="L52">
        <v>53.089862900000298</v>
      </c>
      <c r="M52">
        <v>53.174368300009498</v>
      </c>
      <c r="N52" t="s">
        <v>31</v>
      </c>
      <c r="O52">
        <v>-3.5</v>
      </c>
      <c r="P52">
        <v>1</v>
      </c>
      <c r="Q52">
        <v>1</v>
      </c>
      <c r="R52">
        <v>0.395144000009167</v>
      </c>
      <c r="S52">
        <v>81390</v>
      </c>
      <c r="T52">
        <v>1</v>
      </c>
      <c r="U52" t="s">
        <v>27</v>
      </c>
      <c r="V52" t="s">
        <v>28</v>
      </c>
      <c r="X52" t="s">
        <v>29</v>
      </c>
      <c r="Y52">
        <v>60.345987692935701</v>
      </c>
      <c r="Z52" t="s">
        <v>30</v>
      </c>
    </row>
    <row r="53" spans="1:26">
      <c r="A53">
        <v>51</v>
      </c>
      <c r="B53">
        <v>0.5</v>
      </c>
      <c r="C53">
        <v>3.5</v>
      </c>
      <c r="D53">
        <f t="shared" si="0"/>
        <v>0</v>
      </c>
      <c r="E53">
        <v>53.189681399991898</v>
      </c>
      <c r="G53">
        <v>53.174625499988899</v>
      </c>
      <c r="H53">
        <v>53.189681399991898</v>
      </c>
      <c r="I53">
        <v>53.689607000007499</v>
      </c>
      <c r="J53">
        <v>53.689607000007499</v>
      </c>
      <c r="K53">
        <v>53.689607000007499</v>
      </c>
      <c r="L53">
        <v>53.989336099999399</v>
      </c>
      <c r="M53">
        <v>54.140038699988501</v>
      </c>
      <c r="N53" t="s">
        <v>26</v>
      </c>
      <c r="O53">
        <v>3.5</v>
      </c>
      <c r="P53">
        <v>1</v>
      </c>
      <c r="Q53">
        <v>1</v>
      </c>
      <c r="R53">
        <v>0.43567679999978198</v>
      </c>
      <c r="S53">
        <v>81390</v>
      </c>
      <c r="T53">
        <v>1</v>
      </c>
      <c r="U53" t="s">
        <v>27</v>
      </c>
      <c r="V53" t="s">
        <v>28</v>
      </c>
      <c r="X53" t="s">
        <v>29</v>
      </c>
      <c r="Y53">
        <v>60.345987692935701</v>
      </c>
      <c r="Z53" t="s">
        <v>30</v>
      </c>
    </row>
    <row r="54" spans="1:26">
      <c r="A54">
        <v>52</v>
      </c>
      <c r="B54">
        <v>0.5</v>
      </c>
      <c r="C54">
        <v>3.5</v>
      </c>
      <c r="D54">
        <f t="shared" si="0"/>
        <v>0</v>
      </c>
      <c r="E54">
        <v>54.157447700010302</v>
      </c>
      <c r="G54">
        <v>54.1403301999962</v>
      </c>
      <c r="H54">
        <v>54.157447700010302</v>
      </c>
      <c r="I54">
        <v>54.639655800012399</v>
      </c>
      <c r="J54">
        <v>54.639655800012399</v>
      </c>
      <c r="K54">
        <v>54.672734799998501</v>
      </c>
      <c r="L54">
        <v>54.939220600004703</v>
      </c>
      <c r="M54">
        <v>55.056163000001099</v>
      </c>
      <c r="N54" t="s">
        <v>31</v>
      </c>
      <c r="O54">
        <v>-3.5</v>
      </c>
      <c r="P54">
        <v>1</v>
      </c>
      <c r="Q54">
        <v>1</v>
      </c>
      <c r="R54">
        <v>0.41099619999295101</v>
      </c>
      <c r="S54">
        <v>81390</v>
      </c>
      <c r="T54">
        <v>1</v>
      </c>
      <c r="U54" t="s">
        <v>27</v>
      </c>
      <c r="V54" t="s">
        <v>28</v>
      </c>
      <c r="X54" t="s">
        <v>29</v>
      </c>
      <c r="Y54">
        <v>60.345987692935701</v>
      </c>
      <c r="Z54" t="s">
        <v>30</v>
      </c>
    </row>
    <row r="55" spans="1:26">
      <c r="A55">
        <v>53</v>
      </c>
      <c r="B55">
        <v>0.5</v>
      </c>
      <c r="C55">
        <v>3</v>
      </c>
      <c r="D55">
        <f t="shared" si="0"/>
        <v>0</v>
      </c>
      <c r="E55">
        <v>55.072528899996499</v>
      </c>
      <c r="G55">
        <v>55.056550699984598</v>
      </c>
      <c r="H55">
        <v>55.072528899996499</v>
      </c>
      <c r="I55">
        <v>55.555305399990097</v>
      </c>
      <c r="J55">
        <v>55.555305399990097</v>
      </c>
      <c r="K55">
        <v>55.572104599996202</v>
      </c>
      <c r="L55">
        <v>55.855343300005103</v>
      </c>
      <c r="M55">
        <v>56.139181999984402</v>
      </c>
      <c r="N55" t="s">
        <v>31</v>
      </c>
      <c r="O55">
        <v>-3</v>
      </c>
      <c r="P55">
        <v>1</v>
      </c>
      <c r="Q55">
        <v>1</v>
      </c>
      <c r="R55">
        <v>0.57918659999268096</v>
      </c>
      <c r="S55">
        <v>81390</v>
      </c>
      <c r="T55">
        <v>1</v>
      </c>
      <c r="U55" t="s">
        <v>27</v>
      </c>
      <c r="V55" t="s">
        <v>28</v>
      </c>
      <c r="X55" t="s">
        <v>29</v>
      </c>
      <c r="Y55">
        <v>60.345987692935701</v>
      </c>
      <c r="Z55" t="s">
        <v>30</v>
      </c>
    </row>
    <row r="56" spans="1:26">
      <c r="A56">
        <v>54</v>
      </c>
      <c r="B56">
        <v>0.5</v>
      </c>
      <c r="C56">
        <v>3</v>
      </c>
      <c r="D56">
        <f t="shared" si="0"/>
        <v>0</v>
      </c>
      <c r="E56">
        <v>56.1549940000113</v>
      </c>
      <c r="G56">
        <v>56.139457199984399</v>
      </c>
      <c r="H56">
        <v>56.1549940000113</v>
      </c>
      <c r="I56">
        <v>56.638452799990702</v>
      </c>
      <c r="J56">
        <v>56.638452799990702</v>
      </c>
      <c r="K56">
        <v>56.6554187999863</v>
      </c>
      <c r="L56">
        <v>56.938288200006298</v>
      </c>
      <c r="M56">
        <v>56.9725265000015</v>
      </c>
      <c r="N56" t="s">
        <v>26</v>
      </c>
      <c r="O56">
        <v>3</v>
      </c>
      <c r="P56">
        <v>1</v>
      </c>
      <c r="Q56">
        <v>1</v>
      </c>
      <c r="R56">
        <v>0.32814500000676999</v>
      </c>
      <c r="S56">
        <v>81390</v>
      </c>
      <c r="T56">
        <v>1</v>
      </c>
      <c r="U56" t="s">
        <v>27</v>
      </c>
      <c r="V56" t="s">
        <v>28</v>
      </c>
      <c r="X56" t="s">
        <v>29</v>
      </c>
      <c r="Y56">
        <v>60.345987692935701</v>
      </c>
      <c r="Z56" t="s">
        <v>30</v>
      </c>
    </row>
    <row r="57" spans="1:26">
      <c r="A57">
        <v>55</v>
      </c>
      <c r="B57">
        <v>0.5</v>
      </c>
      <c r="C57">
        <v>3</v>
      </c>
      <c r="D57">
        <f t="shared" si="0"/>
        <v>0</v>
      </c>
      <c r="E57">
        <v>56.988481200009097</v>
      </c>
      <c r="G57">
        <v>56.972809700004198</v>
      </c>
      <c r="H57">
        <v>56.988481200009097</v>
      </c>
      <c r="I57">
        <v>57.488555299991198</v>
      </c>
      <c r="J57">
        <v>57.488555299991198</v>
      </c>
      <c r="K57">
        <v>57.488555299991198</v>
      </c>
      <c r="L57">
        <v>57.787951100006403</v>
      </c>
      <c r="M57">
        <v>57.8709242999902</v>
      </c>
      <c r="N57" t="s">
        <v>31</v>
      </c>
      <c r="O57">
        <v>-3</v>
      </c>
      <c r="P57">
        <v>1</v>
      </c>
      <c r="Q57">
        <v>1</v>
      </c>
      <c r="R57">
        <v>0.36635610001394497</v>
      </c>
      <c r="S57">
        <v>81390</v>
      </c>
      <c r="T57">
        <v>1</v>
      </c>
      <c r="U57" t="s">
        <v>27</v>
      </c>
      <c r="V57" t="s">
        <v>28</v>
      </c>
      <c r="X57" t="s">
        <v>29</v>
      </c>
      <c r="Y57">
        <v>60.345987692935701</v>
      </c>
      <c r="Z57" t="s">
        <v>30</v>
      </c>
    </row>
    <row r="58" spans="1:26">
      <c r="A58">
        <v>56</v>
      </c>
      <c r="B58">
        <v>0.5</v>
      </c>
      <c r="C58">
        <v>2.5</v>
      </c>
      <c r="D58">
        <f t="shared" si="0"/>
        <v>0</v>
      </c>
      <c r="E58">
        <v>57.887495500006402</v>
      </c>
      <c r="G58">
        <v>57.871129400009501</v>
      </c>
      <c r="H58">
        <v>57.887495500006402</v>
      </c>
      <c r="I58">
        <v>58.371513799996997</v>
      </c>
      <c r="J58">
        <v>58.371513799996997</v>
      </c>
      <c r="K58">
        <v>58.387933899997698</v>
      </c>
      <c r="L58">
        <v>58.671284299984102</v>
      </c>
      <c r="M58">
        <v>58.788534299994303</v>
      </c>
      <c r="N58" t="s">
        <v>26</v>
      </c>
      <c r="O58">
        <v>2.5</v>
      </c>
      <c r="P58">
        <v>0</v>
      </c>
      <c r="Q58">
        <v>0</v>
      </c>
      <c r="R58">
        <v>0.413776200002757</v>
      </c>
      <c r="S58">
        <v>81390</v>
      </c>
      <c r="T58">
        <v>1</v>
      </c>
      <c r="U58" t="s">
        <v>27</v>
      </c>
      <c r="V58" t="s">
        <v>28</v>
      </c>
      <c r="X58" t="s">
        <v>29</v>
      </c>
      <c r="Y58">
        <v>60.345987692935701</v>
      </c>
      <c r="Z58" t="s">
        <v>30</v>
      </c>
    </row>
    <row r="59" spans="1:26">
      <c r="A59">
        <v>57</v>
      </c>
      <c r="B59">
        <v>0.5</v>
      </c>
      <c r="C59">
        <v>3</v>
      </c>
      <c r="D59">
        <f t="shared" si="0"/>
        <v>0</v>
      </c>
      <c r="E59">
        <v>58.804382200003602</v>
      </c>
      <c r="G59">
        <v>58.7888256000005</v>
      </c>
      <c r="H59">
        <v>58.804382200003602</v>
      </c>
      <c r="I59">
        <v>59.287714800011599</v>
      </c>
      <c r="J59">
        <v>59.287714800011599</v>
      </c>
      <c r="K59">
        <v>59.303635199990801</v>
      </c>
      <c r="L59">
        <v>59.587670500011797</v>
      </c>
      <c r="M59">
        <v>59.737897199986001</v>
      </c>
      <c r="N59" t="s">
        <v>31</v>
      </c>
      <c r="O59">
        <v>-3</v>
      </c>
      <c r="P59">
        <v>1</v>
      </c>
      <c r="Q59">
        <v>1</v>
      </c>
      <c r="R59">
        <v>0.436795399989932</v>
      </c>
      <c r="S59">
        <v>81390</v>
      </c>
      <c r="T59">
        <v>1</v>
      </c>
      <c r="U59" t="s">
        <v>27</v>
      </c>
      <c r="V59" t="s">
        <v>28</v>
      </c>
      <c r="X59" t="s">
        <v>29</v>
      </c>
      <c r="Y59">
        <v>60.345987692935701</v>
      </c>
      <c r="Z59" t="s">
        <v>30</v>
      </c>
    </row>
    <row r="60" spans="1:26">
      <c r="A60">
        <v>58</v>
      </c>
      <c r="B60">
        <v>0.5</v>
      </c>
      <c r="C60">
        <v>3</v>
      </c>
      <c r="D60">
        <f t="shared" si="0"/>
        <v>0</v>
      </c>
      <c r="E60">
        <v>59.7537980999914</v>
      </c>
      <c r="G60">
        <v>59.738156000006697</v>
      </c>
      <c r="H60">
        <v>59.7537980999914</v>
      </c>
      <c r="I60">
        <v>60.252395399991599</v>
      </c>
      <c r="J60">
        <v>60.252395399991599</v>
      </c>
      <c r="K60">
        <v>60.270312699983997</v>
      </c>
      <c r="L60">
        <v>60.553950000001301</v>
      </c>
      <c r="M60">
        <v>60.737522200011803</v>
      </c>
      <c r="N60" t="s">
        <v>26</v>
      </c>
      <c r="O60">
        <v>3</v>
      </c>
      <c r="P60">
        <v>1</v>
      </c>
      <c r="Q60">
        <v>1</v>
      </c>
      <c r="R60">
        <v>0.470503399992594</v>
      </c>
      <c r="S60">
        <v>81390</v>
      </c>
      <c r="T60">
        <v>1</v>
      </c>
      <c r="U60" t="s">
        <v>27</v>
      </c>
      <c r="V60" t="s">
        <v>28</v>
      </c>
      <c r="X60" t="s">
        <v>29</v>
      </c>
      <c r="Y60">
        <v>60.345987692935701</v>
      </c>
      <c r="Z60" t="s">
        <v>30</v>
      </c>
    </row>
    <row r="61" spans="1:26">
      <c r="A61">
        <v>59</v>
      </c>
      <c r="B61">
        <v>0.5</v>
      </c>
      <c r="C61">
        <v>3</v>
      </c>
      <c r="D61">
        <f t="shared" si="0"/>
        <v>0</v>
      </c>
      <c r="E61">
        <v>60.753869799984301</v>
      </c>
      <c r="G61">
        <v>60.737838900007702</v>
      </c>
      <c r="H61">
        <v>60.753869799984301</v>
      </c>
      <c r="I61">
        <v>61.237013300007597</v>
      </c>
      <c r="J61">
        <v>61.237013300007597</v>
      </c>
      <c r="K61">
        <v>61.254285400005699</v>
      </c>
      <c r="L61">
        <v>61.536699399992301</v>
      </c>
      <c r="M61">
        <v>61.771216900000503</v>
      </c>
      <c r="N61" t="s">
        <v>26</v>
      </c>
      <c r="O61">
        <v>3</v>
      </c>
      <c r="P61">
        <v>1</v>
      </c>
      <c r="Q61">
        <v>1</v>
      </c>
      <c r="R61">
        <v>0.51929990001371995</v>
      </c>
      <c r="S61">
        <v>81390</v>
      </c>
      <c r="T61">
        <v>1</v>
      </c>
      <c r="U61" t="s">
        <v>27</v>
      </c>
      <c r="V61" t="s">
        <v>28</v>
      </c>
      <c r="X61" t="s">
        <v>29</v>
      </c>
      <c r="Y61">
        <v>60.345987692935701</v>
      </c>
      <c r="Z61" t="s">
        <v>30</v>
      </c>
    </row>
    <row r="62" spans="1:26">
      <c r="A62">
        <v>60</v>
      </c>
      <c r="B62">
        <v>0.5</v>
      </c>
      <c r="C62">
        <v>2.5</v>
      </c>
      <c r="D62">
        <f t="shared" si="0"/>
        <v>0</v>
      </c>
      <c r="E62">
        <v>61.786780499998699</v>
      </c>
      <c r="G62">
        <v>61.771514099993503</v>
      </c>
      <c r="H62">
        <v>61.786780499998699</v>
      </c>
      <c r="I62">
        <v>62.270323300006503</v>
      </c>
      <c r="J62">
        <v>62.270323300006503</v>
      </c>
      <c r="K62">
        <v>62.286816700012402</v>
      </c>
      <c r="L62">
        <v>62.585812100005498</v>
      </c>
      <c r="M62">
        <v>62.703960499988099</v>
      </c>
      <c r="N62" t="s">
        <v>26</v>
      </c>
      <c r="O62">
        <v>2.5</v>
      </c>
      <c r="P62">
        <v>1</v>
      </c>
      <c r="Q62">
        <v>1</v>
      </c>
      <c r="R62">
        <v>0.41954989999066999</v>
      </c>
      <c r="S62">
        <v>81390</v>
      </c>
      <c r="T62">
        <v>1</v>
      </c>
      <c r="U62" t="s">
        <v>27</v>
      </c>
      <c r="V62" t="s">
        <v>28</v>
      </c>
      <c r="X62" t="s">
        <v>29</v>
      </c>
      <c r="Y62">
        <v>60.345987692935701</v>
      </c>
      <c r="Z62" t="s">
        <v>30</v>
      </c>
    </row>
    <row r="63" spans="1:26">
      <c r="A63">
        <v>61</v>
      </c>
      <c r="B63">
        <v>0.5</v>
      </c>
      <c r="C63">
        <v>2.5</v>
      </c>
      <c r="D63">
        <f t="shared" si="0"/>
        <v>0</v>
      </c>
      <c r="E63">
        <v>62.719308400002703</v>
      </c>
      <c r="G63">
        <v>62.704300299985299</v>
      </c>
      <c r="H63">
        <v>62.719308400002703</v>
      </c>
      <c r="I63">
        <v>63.219846099993397</v>
      </c>
      <c r="J63">
        <v>63.219846099993397</v>
      </c>
      <c r="K63">
        <v>63.219846099993397</v>
      </c>
      <c r="L63">
        <v>63.519760900002403</v>
      </c>
      <c r="M63">
        <v>63.770349500002297</v>
      </c>
      <c r="N63" t="s">
        <v>31</v>
      </c>
      <c r="O63">
        <v>-2.5</v>
      </c>
      <c r="P63">
        <v>1</v>
      </c>
      <c r="Q63">
        <v>1</v>
      </c>
      <c r="R63">
        <v>0.5446898000082</v>
      </c>
      <c r="S63">
        <v>81390</v>
      </c>
      <c r="T63">
        <v>1</v>
      </c>
      <c r="U63" t="s">
        <v>27</v>
      </c>
      <c r="V63" t="s">
        <v>28</v>
      </c>
      <c r="X63" t="s">
        <v>29</v>
      </c>
      <c r="Y63">
        <v>60.345987692935701</v>
      </c>
      <c r="Z63" t="s">
        <v>30</v>
      </c>
    </row>
    <row r="64" spans="1:26">
      <c r="A64">
        <v>62</v>
      </c>
      <c r="B64">
        <v>0.5</v>
      </c>
      <c r="C64">
        <v>2.5</v>
      </c>
      <c r="D64">
        <f t="shared" si="0"/>
        <v>0</v>
      </c>
      <c r="E64">
        <v>63.786104099999598</v>
      </c>
      <c r="G64">
        <v>63.770657199987902</v>
      </c>
      <c r="H64">
        <v>63.786104099999598</v>
      </c>
      <c r="I64">
        <v>64.269311599986395</v>
      </c>
      <c r="J64">
        <v>64.269311599986395</v>
      </c>
      <c r="K64">
        <v>64.2861141999892</v>
      </c>
      <c r="L64">
        <v>64.569171599985495</v>
      </c>
      <c r="M64">
        <v>64.7846293000038</v>
      </c>
      <c r="N64" t="s">
        <v>31</v>
      </c>
      <c r="O64">
        <v>-2.5</v>
      </c>
      <c r="P64">
        <v>1</v>
      </c>
      <c r="Q64">
        <v>1</v>
      </c>
      <c r="R64">
        <v>0.50601179999648505</v>
      </c>
      <c r="S64">
        <v>81390</v>
      </c>
      <c r="T64">
        <v>1</v>
      </c>
      <c r="U64" t="s">
        <v>27</v>
      </c>
      <c r="V64" t="s">
        <v>28</v>
      </c>
      <c r="X64" t="s">
        <v>29</v>
      </c>
      <c r="Y64">
        <v>60.345987692935701</v>
      </c>
      <c r="Z64" t="s">
        <v>30</v>
      </c>
    </row>
    <row r="65" spans="1:26">
      <c r="A65">
        <v>63</v>
      </c>
      <c r="B65">
        <v>0.5</v>
      </c>
      <c r="C65">
        <v>2</v>
      </c>
      <c r="D65">
        <f t="shared" si="0"/>
        <v>0</v>
      </c>
      <c r="E65">
        <v>64.801736099994699</v>
      </c>
      <c r="G65">
        <v>64.784828500007194</v>
      </c>
      <c r="H65">
        <v>64.801736099994699</v>
      </c>
      <c r="I65">
        <v>65.285492700000702</v>
      </c>
      <c r="J65">
        <v>65.285492700000702</v>
      </c>
      <c r="K65">
        <v>65.302958699990995</v>
      </c>
      <c r="L65">
        <v>65.585499599983393</v>
      </c>
      <c r="M65">
        <v>65.871161899995002</v>
      </c>
      <c r="N65" t="s">
        <v>26</v>
      </c>
      <c r="O65">
        <v>2</v>
      </c>
      <c r="P65">
        <v>1</v>
      </c>
      <c r="Q65">
        <v>1</v>
      </c>
      <c r="R65">
        <v>0.57613920001313002</v>
      </c>
      <c r="S65">
        <v>81390</v>
      </c>
      <c r="T65">
        <v>1</v>
      </c>
      <c r="U65" t="s">
        <v>27</v>
      </c>
      <c r="V65" t="s">
        <v>28</v>
      </c>
      <c r="X65" t="s">
        <v>29</v>
      </c>
      <c r="Y65">
        <v>60.345987692935701</v>
      </c>
      <c r="Z65" t="s">
        <v>30</v>
      </c>
    </row>
    <row r="66" spans="1:26">
      <c r="A66">
        <v>64</v>
      </c>
      <c r="B66">
        <v>0.5</v>
      </c>
      <c r="C66">
        <v>2</v>
      </c>
      <c r="D66">
        <f t="shared" si="0"/>
        <v>0</v>
      </c>
      <c r="E66">
        <v>65.885678399994504</v>
      </c>
      <c r="G66">
        <v>65.871550599986193</v>
      </c>
      <c r="H66">
        <v>65.885678399994504</v>
      </c>
      <c r="I66">
        <v>66.385380099993199</v>
      </c>
      <c r="J66">
        <v>66.385380099993199</v>
      </c>
      <c r="K66">
        <v>66.385380099993199</v>
      </c>
      <c r="L66">
        <v>66.685376799985505</v>
      </c>
      <c r="M66">
        <v>66.836079500004402</v>
      </c>
      <c r="N66" t="s">
        <v>31</v>
      </c>
      <c r="O66">
        <v>-2</v>
      </c>
      <c r="P66">
        <v>1</v>
      </c>
      <c r="Q66">
        <v>1</v>
      </c>
      <c r="R66">
        <v>0.44410339999012599</v>
      </c>
      <c r="S66">
        <v>81390</v>
      </c>
      <c r="T66">
        <v>1</v>
      </c>
      <c r="U66" t="s">
        <v>27</v>
      </c>
      <c r="V66" t="s">
        <v>28</v>
      </c>
      <c r="X66" t="s">
        <v>29</v>
      </c>
      <c r="Y66">
        <v>60.345987692935701</v>
      </c>
      <c r="Z66" t="s">
        <v>30</v>
      </c>
    </row>
    <row r="67" spans="1:26">
      <c r="A67">
        <v>65</v>
      </c>
      <c r="B67">
        <v>0.5</v>
      </c>
      <c r="C67">
        <v>2</v>
      </c>
      <c r="D67">
        <f t="shared" si="0"/>
        <v>0</v>
      </c>
      <c r="E67">
        <v>66.852003799984203</v>
      </c>
      <c r="G67">
        <v>66.836339700006604</v>
      </c>
      <c r="H67">
        <v>66.852003799984203</v>
      </c>
      <c r="I67">
        <v>67.334812099987104</v>
      </c>
      <c r="J67">
        <v>67.334812099987104</v>
      </c>
      <c r="K67">
        <v>67.352208099997299</v>
      </c>
      <c r="L67">
        <v>67.634616499999495</v>
      </c>
      <c r="M67">
        <v>67.7682686999905</v>
      </c>
      <c r="N67" t="s">
        <v>31</v>
      </c>
      <c r="O67">
        <v>-2</v>
      </c>
      <c r="P67">
        <v>1</v>
      </c>
      <c r="Q67">
        <v>1</v>
      </c>
      <c r="R67">
        <v>0.42555780001566701</v>
      </c>
      <c r="S67">
        <v>81390</v>
      </c>
      <c r="T67">
        <v>1</v>
      </c>
      <c r="U67" t="s">
        <v>27</v>
      </c>
      <c r="V67" t="s">
        <v>28</v>
      </c>
      <c r="X67" t="s">
        <v>29</v>
      </c>
      <c r="Y67">
        <v>60.345987692935701</v>
      </c>
      <c r="Z67" t="s">
        <v>30</v>
      </c>
    </row>
    <row r="68" spans="1:26">
      <c r="A68">
        <v>66</v>
      </c>
      <c r="B68">
        <v>0.5</v>
      </c>
      <c r="C68">
        <v>1.5</v>
      </c>
      <c r="D68">
        <f t="shared" si="0"/>
        <v>0</v>
      </c>
      <c r="E68">
        <v>67.784811999997999</v>
      </c>
      <c r="G68">
        <v>67.768708199990201</v>
      </c>
      <c r="H68">
        <v>67.784811999997999</v>
      </c>
      <c r="I68">
        <v>68.283067699987399</v>
      </c>
      <c r="J68">
        <v>68.283067699987399</v>
      </c>
      <c r="K68">
        <v>68.299792800011303</v>
      </c>
      <c r="L68">
        <v>68.5855543999932</v>
      </c>
      <c r="M68">
        <v>68.803036299999803</v>
      </c>
      <c r="N68" t="s">
        <v>31</v>
      </c>
      <c r="O68">
        <v>-1.5</v>
      </c>
      <c r="P68">
        <v>1</v>
      </c>
      <c r="Q68">
        <v>1</v>
      </c>
      <c r="R68">
        <v>0.50770220000413202</v>
      </c>
      <c r="S68">
        <v>81390</v>
      </c>
      <c r="T68">
        <v>1</v>
      </c>
      <c r="U68" t="s">
        <v>27</v>
      </c>
      <c r="V68" t="s">
        <v>28</v>
      </c>
      <c r="X68" t="s">
        <v>29</v>
      </c>
      <c r="Y68">
        <v>60.345987692935701</v>
      </c>
      <c r="Z68" t="s">
        <v>30</v>
      </c>
    </row>
    <row r="69" spans="1:26">
      <c r="A69">
        <v>67</v>
      </c>
      <c r="B69">
        <v>0.5</v>
      </c>
      <c r="C69">
        <v>1.5</v>
      </c>
      <c r="D69">
        <f t="shared" si="0"/>
        <v>1</v>
      </c>
      <c r="E69">
        <v>68.8174225999973</v>
      </c>
      <c r="G69">
        <v>68.803321299987104</v>
      </c>
      <c r="H69">
        <v>68.8174225999973</v>
      </c>
      <c r="I69">
        <v>69.317095400008796</v>
      </c>
      <c r="J69">
        <v>69.317095400008796</v>
      </c>
      <c r="K69">
        <v>69.317095400008796</v>
      </c>
      <c r="M69">
        <v>69.584118400001898</v>
      </c>
      <c r="N69" t="s">
        <v>26</v>
      </c>
      <c r="O69" s="4">
        <v>1.5</v>
      </c>
      <c r="P69">
        <v>1</v>
      </c>
      <c r="Q69">
        <v>1</v>
      </c>
      <c r="R69">
        <v>0.25224309999612099</v>
      </c>
      <c r="S69">
        <v>81390</v>
      </c>
      <c r="T69">
        <v>1</v>
      </c>
      <c r="U69" t="s">
        <v>27</v>
      </c>
      <c r="V69" t="s">
        <v>28</v>
      </c>
      <c r="X69" t="s">
        <v>29</v>
      </c>
      <c r="Y69">
        <v>60.345987692935701</v>
      </c>
      <c r="Z69" t="s">
        <v>30</v>
      </c>
    </row>
    <row r="70" spans="1:26">
      <c r="A70">
        <v>68</v>
      </c>
      <c r="B70">
        <v>0.5</v>
      </c>
      <c r="C70">
        <v>1.5</v>
      </c>
      <c r="D70">
        <f t="shared" si="0"/>
        <v>0</v>
      </c>
      <c r="E70">
        <v>69.600813800003294</v>
      </c>
      <c r="G70">
        <v>69.584388099989098</v>
      </c>
      <c r="H70">
        <v>69.600813800003294</v>
      </c>
      <c r="I70">
        <v>70.0839645999949</v>
      </c>
      <c r="J70">
        <v>70.0839645999949</v>
      </c>
      <c r="K70">
        <v>70.101055700011699</v>
      </c>
      <c r="L70">
        <v>70.383491199987404</v>
      </c>
      <c r="M70">
        <v>70.683867099985903</v>
      </c>
      <c r="N70" t="s">
        <v>31</v>
      </c>
      <c r="O70">
        <v>-1.5</v>
      </c>
      <c r="P70">
        <v>1</v>
      </c>
      <c r="Q70">
        <v>1</v>
      </c>
      <c r="R70">
        <v>0.58553059998666801</v>
      </c>
      <c r="S70">
        <v>81390</v>
      </c>
      <c r="T70">
        <v>1</v>
      </c>
      <c r="U70" t="s">
        <v>27</v>
      </c>
      <c r="V70" t="s">
        <v>28</v>
      </c>
      <c r="X70" t="s">
        <v>29</v>
      </c>
      <c r="Y70">
        <v>60.345987692935701</v>
      </c>
      <c r="Z70" t="s">
        <v>30</v>
      </c>
    </row>
    <row r="71" spans="1:26">
      <c r="A71">
        <v>69</v>
      </c>
      <c r="B71">
        <v>0.5</v>
      </c>
      <c r="C71">
        <v>1</v>
      </c>
      <c r="D71">
        <f t="shared" si="0"/>
        <v>0</v>
      </c>
      <c r="E71">
        <v>70.7004473999841</v>
      </c>
      <c r="G71">
        <v>70.684160200005806</v>
      </c>
      <c r="H71">
        <v>70.7004473999841</v>
      </c>
      <c r="I71">
        <v>71.183839700010097</v>
      </c>
      <c r="J71">
        <v>71.183839700010097</v>
      </c>
      <c r="K71">
        <v>71.200572600006097</v>
      </c>
      <c r="L71">
        <v>71.483717900002304</v>
      </c>
      <c r="M71">
        <v>71.649240300001097</v>
      </c>
      <c r="N71" t="s">
        <v>31</v>
      </c>
      <c r="O71">
        <v>-1</v>
      </c>
      <c r="P71">
        <v>0</v>
      </c>
      <c r="Q71">
        <v>0</v>
      </c>
      <c r="R71">
        <v>0.45050730000366401</v>
      </c>
      <c r="S71">
        <v>81390</v>
      </c>
      <c r="T71">
        <v>1</v>
      </c>
      <c r="U71" t="s">
        <v>27</v>
      </c>
      <c r="V71" t="s">
        <v>28</v>
      </c>
      <c r="X71" t="s">
        <v>29</v>
      </c>
      <c r="Y71">
        <v>60.345987692935701</v>
      </c>
      <c r="Z71" t="s">
        <v>30</v>
      </c>
    </row>
    <row r="72" spans="1:26">
      <c r="A72">
        <v>70</v>
      </c>
      <c r="B72">
        <v>0.5</v>
      </c>
      <c r="C72">
        <v>1.5</v>
      </c>
      <c r="D72">
        <f t="shared" si="0"/>
        <v>0</v>
      </c>
      <c r="E72">
        <v>71.665257799992105</v>
      </c>
      <c r="G72">
        <v>71.649443500005802</v>
      </c>
      <c r="H72">
        <v>71.665257799992105</v>
      </c>
      <c r="I72">
        <v>72.148736500006606</v>
      </c>
      <c r="J72">
        <v>72.148736500006606</v>
      </c>
      <c r="K72">
        <v>72.164963799994396</v>
      </c>
      <c r="L72">
        <v>72.448473500000503</v>
      </c>
      <c r="M72">
        <v>72.599326900002694</v>
      </c>
      <c r="N72" t="s">
        <v>26</v>
      </c>
      <c r="O72">
        <v>1.5</v>
      </c>
      <c r="P72">
        <v>1</v>
      </c>
      <c r="Q72">
        <v>1</v>
      </c>
      <c r="R72">
        <v>0.43491760001052099</v>
      </c>
      <c r="S72">
        <v>81390</v>
      </c>
      <c r="T72">
        <v>1</v>
      </c>
      <c r="U72" t="s">
        <v>27</v>
      </c>
      <c r="V72" t="s">
        <v>28</v>
      </c>
      <c r="X72" t="s">
        <v>29</v>
      </c>
      <c r="Y72">
        <v>60.345987692935701</v>
      </c>
      <c r="Z72" t="s">
        <v>30</v>
      </c>
    </row>
    <row r="73" spans="1:26">
      <c r="A73">
        <v>71</v>
      </c>
      <c r="B73">
        <v>0.5</v>
      </c>
      <c r="C73">
        <v>1.5</v>
      </c>
      <c r="D73">
        <f t="shared" si="0"/>
        <v>0</v>
      </c>
      <c r="E73">
        <v>72.615390399994794</v>
      </c>
      <c r="G73">
        <v>72.599512599990703</v>
      </c>
      <c r="H73">
        <v>72.615390399994794</v>
      </c>
      <c r="I73">
        <v>73.101032400008904</v>
      </c>
      <c r="J73">
        <v>73.101032400008904</v>
      </c>
      <c r="K73">
        <v>73.116682399995597</v>
      </c>
      <c r="L73">
        <v>73.414812100003402</v>
      </c>
      <c r="M73">
        <v>73.682416700001298</v>
      </c>
      <c r="N73" t="s">
        <v>26</v>
      </c>
      <c r="O73">
        <v>1.5</v>
      </c>
      <c r="P73">
        <v>1</v>
      </c>
      <c r="Q73">
        <v>1</v>
      </c>
      <c r="R73">
        <v>0.57070750001003001</v>
      </c>
      <c r="S73">
        <v>81390</v>
      </c>
      <c r="T73">
        <v>1</v>
      </c>
      <c r="U73" t="s">
        <v>27</v>
      </c>
      <c r="V73" t="s">
        <v>28</v>
      </c>
      <c r="X73" t="s">
        <v>29</v>
      </c>
      <c r="Y73">
        <v>60.345987692935701</v>
      </c>
      <c r="Z73" t="s">
        <v>30</v>
      </c>
    </row>
    <row r="74" spans="1:26">
      <c r="A74">
        <v>72</v>
      </c>
      <c r="B74">
        <v>0.5</v>
      </c>
      <c r="C74">
        <v>1.5</v>
      </c>
      <c r="D74">
        <f t="shared" si="0"/>
        <v>0</v>
      </c>
      <c r="E74">
        <v>73.698204199987202</v>
      </c>
      <c r="G74">
        <v>73.682610199990407</v>
      </c>
      <c r="H74">
        <v>73.698204199987202</v>
      </c>
      <c r="I74">
        <v>74.1824514000036</v>
      </c>
      <c r="J74">
        <v>74.1824514000036</v>
      </c>
      <c r="K74">
        <v>74.198380499990805</v>
      </c>
      <c r="L74">
        <v>74.482820500008501</v>
      </c>
      <c r="M74">
        <v>74.733388799999304</v>
      </c>
      <c r="N74" t="s">
        <v>31</v>
      </c>
      <c r="O74">
        <v>-1.5</v>
      </c>
      <c r="P74">
        <v>1</v>
      </c>
      <c r="Q74">
        <v>1</v>
      </c>
      <c r="R74">
        <v>0.54286280000815101</v>
      </c>
      <c r="S74">
        <v>81390</v>
      </c>
      <c r="T74">
        <v>1</v>
      </c>
      <c r="U74" t="s">
        <v>27</v>
      </c>
      <c r="V74" t="s">
        <v>28</v>
      </c>
      <c r="X74" t="s">
        <v>29</v>
      </c>
      <c r="Y74">
        <v>60.345987692935701</v>
      </c>
      <c r="Z74" t="s">
        <v>30</v>
      </c>
    </row>
    <row r="75" spans="1:26">
      <c r="A75">
        <v>73</v>
      </c>
      <c r="B75">
        <v>0.5</v>
      </c>
      <c r="C75">
        <v>1</v>
      </c>
      <c r="D75">
        <f t="shared" si="0"/>
        <v>0</v>
      </c>
      <c r="E75">
        <v>74.750049800000795</v>
      </c>
      <c r="G75">
        <v>74.733673200011197</v>
      </c>
      <c r="H75">
        <v>74.750049800000795</v>
      </c>
      <c r="I75">
        <v>75.248522699985102</v>
      </c>
      <c r="J75">
        <v>75.248522699985102</v>
      </c>
      <c r="K75">
        <v>75.265294799988595</v>
      </c>
      <c r="L75">
        <v>75.549021399987396</v>
      </c>
      <c r="M75">
        <v>75.652509799983804</v>
      </c>
      <c r="N75" t="s">
        <v>31</v>
      </c>
      <c r="O75">
        <v>-1</v>
      </c>
      <c r="P75">
        <v>1</v>
      </c>
      <c r="Q75">
        <v>1</v>
      </c>
      <c r="R75">
        <v>0.398648900008993</v>
      </c>
      <c r="S75">
        <v>81390</v>
      </c>
      <c r="T75">
        <v>1</v>
      </c>
      <c r="U75" t="s">
        <v>27</v>
      </c>
      <c r="V75" t="s">
        <v>28</v>
      </c>
      <c r="X75" t="s">
        <v>29</v>
      </c>
      <c r="Y75">
        <v>60.345987692935701</v>
      </c>
      <c r="Z75" t="s">
        <v>30</v>
      </c>
    </row>
    <row r="76" spans="1:26">
      <c r="A76">
        <v>74</v>
      </c>
      <c r="B76">
        <v>0.5</v>
      </c>
      <c r="C76">
        <v>1</v>
      </c>
      <c r="D76">
        <f t="shared" si="0"/>
        <v>0</v>
      </c>
      <c r="E76">
        <v>75.666003899998003</v>
      </c>
      <c r="G76">
        <v>75.652987999987005</v>
      </c>
      <c r="H76">
        <v>75.666003899998003</v>
      </c>
      <c r="I76">
        <v>76.166144899994805</v>
      </c>
      <c r="J76">
        <v>76.166144899994805</v>
      </c>
      <c r="K76">
        <v>76.166144899994805</v>
      </c>
      <c r="L76">
        <v>76.465146800008299</v>
      </c>
      <c r="M76">
        <v>76.633556799992206</v>
      </c>
      <c r="N76" t="s">
        <v>26</v>
      </c>
      <c r="O76">
        <v>1</v>
      </c>
      <c r="P76">
        <v>0</v>
      </c>
      <c r="Q76">
        <v>0</v>
      </c>
      <c r="R76">
        <v>0.46566430001985198</v>
      </c>
      <c r="S76">
        <v>81390</v>
      </c>
      <c r="T76">
        <v>1</v>
      </c>
      <c r="U76" t="s">
        <v>27</v>
      </c>
      <c r="V76" t="s">
        <v>28</v>
      </c>
      <c r="X76" t="s">
        <v>29</v>
      </c>
      <c r="Y76">
        <v>60.345987692935701</v>
      </c>
      <c r="Z76" t="s">
        <v>30</v>
      </c>
    </row>
    <row r="77" spans="1:26">
      <c r="A77">
        <v>75</v>
      </c>
      <c r="B77">
        <v>0.5</v>
      </c>
      <c r="C77">
        <v>1.5</v>
      </c>
      <c r="D77">
        <f t="shared" si="0"/>
        <v>0</v>
      </c>
      <c r="E77">
        <v>76.648518200003295</v>
      </c>
      <c r="G77">
        <v>76.633860800007795</v>
      </c>
      <c r="H77">
        <v>76.648518200003295</v>
      </c>
      <c r="I77">
        <v>77.148254100000401</v>
      </c>
      <c r="J77">
        <v>77.148254100000401</v>
      </c>
      <c r="K77">
        <v>77.148254100000401</v>
      </c>
      <c r="L77">
        <v>77.448201699997298</v>
      </c>
      <c r="M77">
        <v>78.332330500008496</v>
      </c>
      <c r="N77" t="s">
        <v>26</v>
      </c>
      <c r="O77">
        <v>1.5</v>
      </c>
      <c r="P77">
        <v>1</v>
      </c>
      <c r="Q77">
        <v>1</v>
      </c>
      <c r="R77">
        <v>1.17986350000137</v>
      </c>
      <c r="S77">
        <v>81390</v>
      </c>
      <c r="T77">
        <v>1</v>
      </c>
      <c r="U77" t="s">
        <v>27</v>
      </c>
      <c r="V77" t="s">
        <v>28</v>
      </c>
      <c r="X77" t="s">
        <v>29</v>
      </c>
      <c r="Y77">
        <v>60.345987692935701</v>
      </c>
      <c r="Z77" t="s">
        <v>30</v>
      </c>
    </row>
    <row r="78" spans="1:26">
      <c r="A78">
        <v>76</v>
      </c>
      <c r="B78">
        <v>0.5</v>
      </c>
      <c r="C78">
        <v>1.5</v>
      </c>
      <c r="D78">
        <f t="shared" si="0"/>
        <v>0</v>
      </c>
      <c r="E78">
        <v>78.348059799987794</v>
      </c>
      <c r="G78">
        <v>78.332591699989194</v>
      </c>
      <c r="H78">
        <v>78.348059799987794</v>
      </c>
      <c r="I78">
        <v>78.848094499990097</v>
      </c>
      <c r="J78">
        <v>78.848094499990097</v>
      </c>
      <c r="K78">
        <v>78.848094499990097</v>
      </c>
      <c r="L78">
        <v>79.1479935999959</v>
      </c>
      <c r="M78">
        <v>79.532770799996797</v>
      </c>
      <c r="N78" t="s">
        <v>26</v>
      </c>
      <c r="O78">
        <v>1.5</v>
      </c>
      <c r="P78">
        <v>1</v>
      </c>
      <c r="Q78">
        <v>1</v>
      </c>
      <c r="R78">
        <v>0.67230419997940705</v>
      </c>
      <c r="S78">
        <v>81390</v>
      </c>
      <c r="T78">
        <v>1</v>
      </c>
      <c r="U78" t="s">
        <v>27</v>
      </c>
      <c r="V78" t="s">
        <v>28</v>
      </c>
      <c r="X78" t="s">
        <v>29</v>
      </c>
      <c r="Y78">
        <v>60.345987692935701</v>
      </c>
      <c r="Z78" t="s">
        <v>30</v>
      </c>
    </row>
    <row r="79" spans="1:26">
      <c r="A79">
        <v>77</v>
      </c>
      <c r="B79">
        <v>0.5</v>
      </c>
      <c r="C79">
        <v>1.5</v>
      </c>
      <c r="D79">
        <f t="shared" si="0"/>
        <v>0</v>
      </c>
      <c r="E79">
        <v>79.547986799996494</v>
      </c>
      <c r="G79">
        <v>79.533149800001397</v>
      </c>
      <c r="H79">
        <v>79.547986799996494</v>
      </c>
      <c r="I79">
        <v>80.047532800002898</v>
      </c>
      <c r="J79">
        <v>80.047532800002898</v>
      </c>
      <c r="K79">
        <v>80.047532800002898</v>
      </c>
      <c r="L79">
        <v>80.347254799999007</v>
      </c>
      <c r="M79">
        <v>80.498824499983996</v>
      </c>
      <c r="N79" t="s">
        <v>26</v>
      </c>
      <c r="O79">
        <v>1.5</v>
      </c>
      <c r="P79">
        <v>1</v>
      </c>
      <c r="Q79">
        <v>1</v>
      </c>
      <c r="R79">
        <v>0.43564969999715603</v>
      </c>
      <c r="S79">
        <v>81390</v>
      </c>
      <c r="T79">
        <v>1</v>
      </c>
      <c r="U79" t="s">
        <v>27</v>
      </c>
      <c r="V79" t="s">
        <v>28</v>
      </c>
      <c r="X79" t="s">
        <v>29</v>
      </c>
      <c r="Y79">
        <v>60.345987692935701</v>
      </c>
      <c r="Z79" t="s">
        <v>30</v>
      </c>
    </row>
    <row r="80" spans="1:26">
      <c r="A80">
        <v>78</v>
      </c>
      <c r="B80">
        <v>0.5</v>
      </c>
      <c r="C80">
        <v>1</v>
      </c>
      <c r="D80">
        <f t="shared" si="0"/>
        <v>0</v>
      </c>
      <c r="E80">
        <v>80.513542100001303</v>
      </c>
      <c r="G80">
        <v>80.499182100000297</v>
      </c>
      <c r="H80">
        <v>80.513542100001303</v>
      </c>
      <c r="I80">
        <v>81.013276099983997</v>
      </c>
      <c r="J80">
        <v>81.013276099983997</v>
      </c>
      <c r="K80">
        <v>81.013276099983997</v>
      </c>
      <c r="L80">
        <v>81.313483900012201</v>
      </c>
      <c r="M80">
        <v>81.4308673999912</v>
      </c>
      <c r="N80" t="s">
        <v>26</v>
      </c>
      <c r="O80">
        <v>1</v>
      </c>
      <c r="P80">
        <v>1</v>
      </c>
      <c r="Q80">
        <v>1</v>
      </c>
      <c r="R80">
        <v>0.41388740000547802</v>
      </c>
      <c r="S80">
        <v>81390</v>
      </c>
      <c r="T80">
        <v>1</v>
      </c>
      <c r="U80" t="s">
        <v>27</v>
      </c>
      <c r="V80" t="s">
        <v>28</v>
      </c>
      <c r="X80" t="s">
        <v>29</v>
      </c>
      <c r="Y80">
        <v>60.345987692935701</v>
      </c>
      <c r="Z80" t="s">
        <v>30</v>
      </c>
    </row>
    <row r="81" spans="1:26">
      <c r="A81">
        <v>79</v>
      </c>
      <c r="B81">
        <v>0.5</v>
      </c>
      <c r="C81">
        <v>1</v>
      </c>
      <c r="D81">
        <f t="shared" si="0"/>
        <v>0</v>
      </c>
      <c r="E81">
        <v>81.446774100011595</v>
      </c>
      <c r="G81">
        <v>81.431203899992397</v>
      </c>
      <c r="H81">
        <v>81.446774100011595</v>
      </c>
      <c r="I81">
        <v>81.9310728999844</v>
      </c>
      <c r="J81">
        <v>81.9310728999844</v>
      </c>
      <c r="K81">
        <v>81.947153999994001</v>
      </c>
      <c r="L81">
        <v>82.246630599984201</v>
      </c>
      <c r="M81">
        <v>82.379953900002803</v>
      </c>
      <c r="N81" t="s">
        <v>26</v>
      </c>
      <c r="O81">
        <v>1</v>
      </c>
      <c r="P81">
        <v>1</v>
      </c>
      <c r="Q81">
        <v>1</v>
      </c>
      <c r="R81">
        <v>0.44080300000496198</v>
      </c>
      <c r="S81">
        <v>81390</v>
      </c>
      <c r="T81">
        <v>1</v>
      </c>
      <c r="U81" t="s">
        <v>27</v>
      </c>
      <c r="V81" t="s">
        <v>28</v>
      </c>
      <c r="X81" t="s">
        <v>29</v>
      </c>
      <c r="Y81">
        <v>60.345987692935701</v>
      </c>
      <c r="Z81" t="s">
        <v>30</v>
      </c>
    </row>
    <row r="82" spans="1:26">
      <c r="A82">
        <v>80</v>
      </c>
      <c r="B82">
        <v>0.5</v>
      </c>
      <c r="C82">
        <v>1</v>
      </c>
      <c r="D82">
        <f t="shared" si="0"/>
        <v>0</v>
      </c>
      <c r="E82">
        <v>82.396581999986594</v>
      </c>
      <c r="G82">
        <v>82.380214700009603</v>
      </c>
      <c r="H82">
        <v>82.396581999986594</v>
      </c>
      <c r="I82">
        <v>82.879346300003803</v>
      </c>
      <c r="J82">
        <v>82.879346300003803</v>
      </c>
      <c r="K82">
        <v>82.896164100005905</v>
      </c>
      <c r="L82">
        <v>83.1786866000038</v>
      </c>
      <c r="M82">
        <v>83.296707400004294</v>
      </c>
      <c r="N82" t="s">
        <v>31</v>
      </c>
      <c r="O82">
        <v>-1</v>
      </c>
      <c r="P82">
        <v>1</v>
      </c>
      <c r="Q82">
        <v>1</v>
      </c>
      <c r="R82">
        <v>0.41554829999222398</v>
      </c>
      <c r="S82">
        <v>81390</v>
      </c>
      <c r="T82">
        <v>1</v>
      </c>
      <c r="U82" t="s">
        <v>27</v>
      </c>
      <c r="V82" t="s">
        <v>28</v>
      </c>
      <c r="X82" t="s">
        <v>29</v>
      </c>
      <c r="Y82">
        <v>60.345987692935701</v>
      </c>
      <c r="Z82" t="s">
        <v>30</v>
      </c>
    </row>
    <row r="83" spans="1:26">
      <c r="A83">
        <v>81</v>
      </c>
      <c r="B83">
        <v>0.5</v>
      </c>
      <c r="C83">
        <v>1</v>
      </c>
      <c r="D83">
        <f t="shared" si="0"/>
        <v>0</v>
      </c>
      <c r="E83">
        <v>83.312562899984101</v>
      </c>
      <c r="G83">
        <v>83.296979000006104</v>
      </c>
      <c r="H83">
        <v>83.312562899984101</v>
      </c>
      <c r="I83">
        <v>83.797224499983699</v>
      </c>
      <c r="J83">
        <v>83.797224499983699</v>
      </c>
      <c r="K83">
        <v>83.812687199999303</v>
      </c>
      <c r="L83">
        <v>84.1128470000112</v>
      </c>
      <c r="M83">
        <v>84.146350700000696</v>
      </c>
      <c r="N83" t="s">
        <v>31</v>
      </c>
      <c r="O83">
        <v>-1</v>
      </c>
      <c r="P83">
        <v>1</v>
      </c>
      <c r="Q83">
        <v>1</v>
      </c>
      <c r="R83">
        <v>0.33613310000509899</v>
      </c>
      <c r="S83">
        <v>81390</v>
      </c>
      <c r="T83">
        <v>1</v>
      </c>
      <c r="U83" t="s">
        <v>27</v>
      </c>
      <c r="V83" t="s">
        <v>28</v>
      </c>
      <c r="X83" t="s">
        <v>29</v>
      </c>
      <c r="Y83">
        <v>60.345987692935701</v>
      </c>
      <c r="Z83" t="s">
        <v>30</v>
      </c>
    </row>
    <row r="84" spans="1:26">
      <c r="A84">
        <v>82</v>
      </c>
      <c r="B84">
        <v>0.5</v>
      </c>
      <c r="C84">
        <v>1</v>
      </c>
      <c r="D84">
        <f t="shared" si="0"/>
        <v>0</v>
      </c>
      <c r="E84">
        <v>84.162451299984198</v>
      </c>
      <c r="G84">
        <v>84.146629199996795</v>
      </c>
      <c r="H84">
        <v>84.162451299984198</v>
      </c>
      <c r="I84">
        <v>84.645774800010201</v>
      </c>
      <c r="J84">
        <v>84.645774800010201</v>
      </c>
      <c r="K84">
        <v>84.663717999996095</v>
      </c>
      <c r="L84">
        <v>84.945527800009501</v>
      </c>
      <c r="M84">
        <v>85.029421299987007</v>
      </c>
      <c r="N84" t="s">
        <v>31</v>
      </c>
      <c r="O84">
        <v>-1</v>
      </c>
      <c r="P84">
        <v>1</v>
      </c>
      <c r="Q84">
        <v>1</v>
      </c>
      <c r="R84">
        <v>0.37589520000619803</v>
      </c>
      <c r="S84">
        <v>81390</v>
      </c>
      <c r="T84">
        <v>1</v>
      </c>
      <c r="U84" t="s">
        <v>27</v>
      </c>
      <c r="V84" t="s">
        <v>28</v>
      </c>
      <c r="X84" t="s">
        <v>29</v>
      </c>
      <c r="Y84">
        <v>60.345987692935701</v>
      </c>
      <c r="Z84" t="s">
        <v>30</v>
      </c>
    </row>
    <row r="85" spans="1:26">
      <c r="A85">
        <v>83</v>
      </c>
      <c r="B85">
        <v>0.5</v>
      </c>
      <c r="C85">
        <v>1</v>
      </c>
      <c r="D85">
        <f t="shared" si="0"/>
        <v>0</v>
      </c>
      <c r="E85">
        <v>85.045760000008102</v>
      </c>
      <c r="G85">
        <v>85.029681699990704</v>
      </c>
      <c r="H85">
        <v>85.045760000008102</v>
      </c>
      <c r="I85">
        <v>85.543951200001104</v>
      </c>
      <c r="J85">
        <v>85.543951200001104</v>
      </c>
      <c r="K85">
        <v>85.560744499991401</v>
      </c>
      <c r="L85">
        <v>85.845304899994503</v>
      </c>
      <c r="M85">
        <v>85.945943700004094</v>
      </c>
      <c r="N85" t="s">
        <v>31</v>
      </c>
      <c r="O85">
        <v>-1</v>
      </c>
      <c r="P85">
        <v>1</v>
      </c>
      <c r="Q85">
        <v>1</v>
      </c>
      <c r="R85">
        <v>0.385562400013441</v>
      </c>
      <c r="S85">
        <v>81390</v>
      </c>
      <c r="T85">
        <v>1</v>
      </c>
      <c r="U85" t="s">
        <v>27</v>
      </c>
      <c r="V85" t="s">
        <v>28</v>
      </c>
      <c r="X85" t="s">
        <v>29</v>
      </c>
      <c r="Y85">
        <v>60.345987692935701</v>
      </c>
      <c r="Z85" t="s">
        <v>30</v>
      </c>
    </row>
    <row r="86" spans="1:26">
      <c r="A86">
        <v>84</v>
      </c>
      <c r="B86">
        <v>0.5</v>
      </c>
      <c r="C86">
        <v>1</v>
      </c>
      <c r="D86">
        <f t="shared" si="0"/>
        <v>0</v>
      </c>
      <c r="E86">
        <v>85.962421200005295</v>
      </c>
      <c r="G86">
        <v>85.946228199987601</v>
      </c>
      <c r="H86">
        <v>85.962421200005295</v>
      </c>
      <c r="I86">
        <v>86.445198500005006</v>
      </c>
      <c r="J86">
        <v>86.445198500005006</v>
      </c>
      <c r="K86">
        <v>86.461927800002698</v>
      </c>
      <c r="L86">
        <v>86.7612393999879</v>
      </c>
      <c r="M86">
        <v>86.794937900005607</v>
      </c>
      <c r="N86" t="s">
        <v>26</v>
      </c>
      <c r="O86">
        <v>1</v>
      </c>
      <c r="P86">
        <v>0</v>
      </c>
      <c r="Q86">
        <v>0</v>
      </c>
      <c r="R86">
        <v>0.33507229998940602</v>
      </c>
      <c r="S86">
        <v>81390</v>
      </c>
      <c r="T86">
        <v>1</v>
      </c>
      <c r="U86" t="s">
        <v>27</v>
      </c>
      <c r="V86" t="s">
        <v>28</v>
      </c>
      <c r="X86" t="s">
        <v>29</v>
      </c>
      <c r="Y86">
        <v>60.345987692935701</v>
      </c>
      <c r="Z86" t="s">
        <v>30</v>
      </c>
    </row>
    <row r="87" spans="1:26">
      <c r="A87">
        <v>85</v>
      </c>
      <c r="B87">
        <v>0.5</v>
      </c>
      <c r="C87">
        <v>1.5</v>
      </c>
      <c r="D87">
        <f t="shared" si="0"/>
        <v>1</v>
      </c>
      <c r="E87">
        <v>86.811931300006094</v>
      </c>
      <c r="G87">
        <v>86.795198799983993</v>
      </c>
      <c r="H87">
        <v>86.811931300006094</v>
      </c>
      <c r="I87">
        <v>87.294489499996402</v>
      </c>
      <c r="J87">
        <v>87.294489499996402</v>
      </c>
      <c r="K87">
        <v>87.311720900004701</v>
      </c>
      <c r="L87">
        <v>87.594583700003497</v>
      </c>
      <c r="M87">
        <v>87.7770300999982</v>
      </c>
      <c r="N87" t="s">
        <v>26</v>
      </c>
      <c r="O87" s="4">
        <v>1.5</v>
      </c>
      <c r="P87">
        <v>0</v>
      </c>
      <c r="Q87">
        <v>0</v>
      </c>
      <c r="R87">
        <v>0.47866560000693398</v>
      </c>
      <c r="S87">
        <v>81390</v>
      </c>
      <c r="T87">
        <v>1</v>
      </c>
      <c r="U87" t="s">
        <v>27</v>
      </c>
      <c r="V87" t="s">
        <v>28</v>
      </c>
      <c r="X87" t="s">
        <v>29</v>
      </c>
      <c r="Y87">
        <v>60.345987692935701</v>
      </c>
      <c r="Z87" t="s">
        <v>30</v>
      </c>
    </row>
    <row r="88" spans="1:26">
      <c r="A88">
        <v>86</v>
      </c>
      <c r="B88">
        <v>0.5</v>
      </c>
      <c r="C88">
        <v>2</v>
      </c>
      <c r="D88">
        <f t="shared" si="0"/>
        <v>0</v>
      </c>
      <c r="E88">
        <v>87.792983299994305</v>
      </c>
      <c r="G88">
        <v>87.777227999991695</v>
      </c>
      <c r="H88">
        <v>87.792983299994305</v>
      </c>
      <c r="I88">
        <v>88.277790799998897</v>
      </c>
      <c r="J88">
        <v>88.277790799998897</v>
      </c>
      <c r="K88">
        <v>88.2947794999927</v>
      </c>
      <c r="L88">
        <v>88.577751000004298</v>
      </c>
      <c r="M88">
        <v>88.778244199987896</v>
      </c>
      <c r="N88" t="s">
        <v>31</v>
      </c>
      <c r="O88">
        <v>-2</v>
      </c>
      <c r="P88">
        <v>1</v>
      </c>
      <c r="Q88">
        <v>1</v>
      </c>
      <c r="R88">
        <v>0.494702600000891</v>
      </c>
      <c r="S88">
        <v>81390</v>
      </c>
      <c r="T88">
        <v>1</v>
      </c>
      <c r="U88" t="s">
        <v>27</v>
      </c>
      <c r="V88" t="s">
        <v>28</v>
      </c>
      <c r="X88" t="s">
        <v>29</v>
      </c>
      <c r="Y88">
        <v>60.345987692935701</v>
      </c>
      <c r="Z88" t="s">
        <v>30</v>
      </c>
    </row>
    <row r="89" spans="1:26">
      <c r="A89">
        <v>87</v>
      </c>
      <c r="B89">
        <v>0.5</v>
      </c>
      <c r="C89">
        <v>2</v>
      </c>
      <c r="D89">
        <f t="shared" si="0"/>
        <v>0</v>
      </c>
      <c r="E89">
        <v>88.793992499995497</v>
      </c>
      <c r="G89">
        <v>88.7785227999847</v>
      </c>
      <c r="H89">
        <v>88.793992499995497</v>
      </c>
      <c r="I89">
        <v>89.277006899996195</v>
      </c>
      <c r="J89">
        <v>89.277006899996195</v>
      </c>
      <c r="K89">
        <v>89.294389999995403</v>
      </c>
      <c r="L89">
        <v>89.577315000002201</v>
      </c>
      <c r="M89">
        <v>89.694169399997904</v>
      </c>
      <c r="N89" t="s">
        <v>26</v>
      </c>
      <c r="O89">
        <v>2</v>
      </c>
      <c r="P89">
        <v>1</v>
      </c>
      <c r="Q89">
        <v>1</v>
      </c>
      <c r="R89">
        <v>0.41144520000670998</v>
      </c>
      <c r="S89">
        <v>81390</v>
      </c>
      <c r="T89">
        <v>1</v>
      </c>
      <c r="U89" t="s">
        <v>27</v>
      </c>
      <c r="V89" t="s">
        <v>28</v>
      </c>
      <c r="X89" t="s">
        <v>29</v>
      </c>
      <c r="Y89">
        <v>60.345987692935701</v>
      </c>
      <c r="Z89" t="s">
        <v>30</v>
      </c>
    </row>
    <row r="90" spans="1:26">
      <c r="A90">
        <v>88</v>
      </c>
      <c r="B90">
        <v>0.5</v>
      </c>
      <c r="C90">
        <v>2</v>
      </c>
      <c r="D90">
        <f t="shared" si="0"/>
        <v>0</v>
      </c>
      <c r="E90">
        <v>89.709440100006702</v>
      </c>
      <c r="G90">
        <v>89.694394399993996</v>
      </c>
      <c r="H90">
        <v>89.709440100006702</v>
      </c>
      <c r="I90">
        <v>90.210147600009805</v>
      </c>
      <c r="J90">
        <v>90.210147600009805</v>
      </c>
      <c r="K90">
        <v>90.210147600009805</v>
      </c>
      <c r="L90">
        <v>90.510474200011203</v>
      </c>
      <c r="M90">
        <v>90.777515599998793</v>
      </c>
      <c r="N90" t="s">
        <v>31</v>
      </c>
      <c r="O90">
        <v>-2</v>
      </c>
      <c r="P90">
        <v>1</v>
      </c>
      <c r="Q90">
        <v>1</v>
      </c>
      <c r="R90">
        <v>0.55683340001269199</v>
      </c>
      <c r="S90">
        <v>81390</v>
      </c>
      <c r="T90">
        <v>1</v>
      </c>
      <c r="U90" t="s">
        <v>27</v>
      </c>
      <c r="V90" t="s">
        <v>28</v>
      </c>
      <c r="X90" t="s">
        <v>29</v>
      </c>
      <c r="Y90">
        <v>60.345987692935701</v>
      </c>
      <c r="Z90" t="s">
        <v>30</v>
      </c>
    </row>
    <row r="91" spans="1:26">
      <c r="A91">
        <v>89</v>
      </c>
      <c r="B91">
        <v>0.5</v>
      </c>
      <c r="C91">
        <v>1.5</v>
      </c>
      <c r="D91">
        <f t="shared" si="0"/>
        <v>0</v>
      </c>
      <c r="E91">
        <v>90.793690399994304</v>
      </c>
      <c r="G91">
        <v>90.777936300000803</v>
      </c>
      <c r="H91">
        <v>90.793690399994304</v>
      </c>
      <c r="I91">
        <v>91.2921347999945</v>
      </c>
      <c r="J91">
        <v>91.2921347999945</v>
      </c>
      <c r="K91">
        <v>91.309189199993796</v>
      </c>
      <c r="L91">
        <v>91.593922500003799</v>
      </c>
      <c r="M91">
        <v>91.644456300011299</v>
      </c>
      <c r="N91" t="s">
        <v>31</v>
      </c>
      <c r="O91">
        <v>-1.5</v>
      </c>
      <c r="P91">
        <v>0</v>
      </c>
      <c r="Q91">
        <v>0</v>
      </c>
      <c r="R91">
        <v>0.33945439997478299</v>
      </c>
      <c r="S91">
        <v>81390</v>
      </c>
      <c r="T91">
        <v>1</v>
      </c>
      <c r="U91" t="s">
        <v>27</v>
      </c>
      <c r="V91" t="s">
        <v>28</v>
      </c>
      <c r="X91" t="s">
        <v>29</v>
      </c>
      <c r="Y91">
        <v>60.345987692935701</v>
      </c>
      <c r="Z91" t="s">
        <v>30</v>
      </c>
    </row>
    <row r="92" spans="1:26">
      <c r="A92">
        <v>90</v>
      </c>
      <c r="B92">
        <v>0.5</v>
      </c>
      <c r="C92">
        <v>2</v>
      </c>
      <c r="D92">
        <f t="shared" si="0"/>
        <v>0</v>
      </c>
      <c r="E92">
        <v>91.659805100003695</v>
      </c>
      <c r="G92">
        <v>91.644753100001196</v>
      </c>
      <c r="H92">
        <v>91.659805100003695</v>
      </c>
      <c r="I92">
        <v>92.160202200000597</v>
      </c>
      <c r="J92">
        <v>92.160202200000597</v>
      </c>
      <c r="K92">
        <v>92.160202200000597</v>
      </c>
      <c r="L92">
        <v>92.475780500011695</v>
      </c>
      <c r="M92">
        <v>92.726968500006393</v>
      </c>
      <c r="N92" t="s">
        <v>31</v>
      </c>
      <c r="O92">
        <v>-2</v>
      </c>
      <c r="P92">
        <v>0</v>
      </c>
      <c r="Q92">
        <v>0</v>
      </c>
      <c r="R92">
        <v>0.55688079999526896</v>
      </c>
      <c r="S92">
        <v>81390</v>
      </c>
      <c r="T92">
        <v>1</v>
      </c>
      <c r="U92" t="s">
        <v>27</v>
      </c>
      <c r="V92" t="s">
        <v>28</v>
      </c>
      <c r="X92" t="s">
        <v>29</v>
      </c>
      <c r="Y92">
        <v>60.345987692935701</v>
      </c>
      <c r="Z92" t="s">
        <v>30</v>
      </c>
    </row>
    <row r="93" spans="1:26">
      <c r="A93">
        <v>91</v>
      </c>
      <c r="B93">
        <v>0.5</v>
      </c>
      <c r="C93">
        <v>2.5</v>
      </c>
      <c r="D93">
        <f t="shared" si="0"/>
        <v>0</v>
      </c>
      <c r="E93">
        <v>92.743490399996503</v>
      </c>
      <c r="G93">
        <v>92.727254099998305</v>
      </c>
      <c r="H93">
        <v>92.743490399996503</v>
      </c>
      <c r="I93">
        <v>93.243333599995793</v>
      </c>
      <c r="J93">
        <v>93.243333599995793</v>
      </c>
      <c r="K93">
        <v>93.243333599995793</v>
      </c>
      <c r="L93">
        <v>93.558153999998396</v>
      </c>
      <c r="M93">
        <v>93.675869500002506</v>
      </c>
      <c r="N93" t="s">
        <v>26</v>
      </c>
      <c r="O93">
        <v>2.5</v>
      </c>
      <c r="P93">
        <v>1</v>
      </c>
      <c r="Q93">
        <v>1</v>
      </c>
      <c r="R93">
        <v>0.425884099997347</v>
      </c>
      <c r="S93">
        <v>81390</v>
      </c>
      <c r="T93">
        <v>1</v>
      </c>
      <c r="U93" t="s">
        <v>27</v>
      </c>
      <c r="V93" t="s">
        <v>28</v>
      </c>
      <c r="X93" t="s">
        <v>29</v>
      </c>
      <c r="Y93">
        <v>60.345987692935701</v>
      </c>
      <c r="Z93" t="s">
        <v>30</v>
      </c>
    </row>
    <row r="94" spans="1:26">
      <c r="A94">
        <v>92</v>
      </c>
      <c r="B94">
        <v>0.5</v>
      </c>
      <c r="C94">
        <v>2.5</v>
      </c>
      <c r="D94">
        <f t="shared" si="0"/>
        <v>0</v>
      </c>
      <c r="E94">
        <v>93.692367299983701</v>
      </c>
      <c r="G94">
        <v>93.676127999991806</v>
      </c>
      <c r="H94">
        <v>93.692367299983701</v>
      </c>
      <c r="I94">
        <v>94.176302400010101</v>
      </c>
      <c r="J94">
        <v>94.176302400010101</v>
      </c>
      <c r="K94">
        <v>94.192221100005497</v>
      </c>
      <c r="L94">
        <v>94.475456399988602</v>
      </c>
      <c r="M94">
        <v>94.593480899988194</v>
      </c>
      <c r="N94" t="s">
        <v>31</v>
      </c>
      <c r="O94">
        <v>-2.5</v>
      </c>
      <c r="P94">
        <v>1</v>
      </c>
      <c r="Q94">
        <v>1</v>
      </c>
      <c r="R94">
        <v>0.400508499995339</v>
      </c>
      <c r="S94">
        <v>81390</v>
      </c>
      <c r="T94">
        <v>1</v>
      </c>
      <c r="U94" t="s">
        <v>27</v>
      </c>
      <c r="V94" t="s">
        <v>28</v>
      </c>
      <c r="X94" t="s">
        <v>29</v>
      </c>
      <c r="Y94">
        <v>60.345987692935701</v>
      </c>
      <c r="Z94" t="s">
        <v>30</v>
      </c>
    </row>
    <row r="95" spans="1:26">
      <c r="A95">
        <v>93</v>
      </c>
      <c r="B95">
        <v>0.5</v>
      </c>
      <c r="C95">
        <v>2.5</v>
      </c>
      <c r="D95">
        <f t="shared" si="0"/>
        <v>0</v>
      </c>
      <c r="E95">
        <v>94.609677100001093</v>
      </c>
      <c r="G95">
        <v>94.593916699988696</v>
      </c>
      <c r="H95">
        <v>94.609677100001093</v>
      </c>
      <c r="I95">
        <v>95.108928000001399</v>
      </c>
      <c r="J95">
        <v>95.108928000001399</v>
      </c>
      <c r="K95">
        <v>95.108928000001399</v>
      </c>
      <c r="L95">
        <v>95.408412999997296</v>
      </c>
      <c r="M95">
        <v>95.526465100003406</v>
      </c>
      <c r="N95" t="s">
        <v>31</v>
      </c>
      <c r="O95">
        <v>-2.5</v>
      </c>
      <c r="P95">
        <v>1</v>
      </c>
      <c r="Q95">
        <v>1</v>
      </c>
      <c r="R95">
        <v>0.410956900013843</v>
      </c>
      <c r="S95">
        <v>81390</v>
      </c>
      <c r="T95">
        <v>1</v>
      </c>
      <c r="U95" t="s">
        <v>27</v>
      </c>
      <c r="V95" t="s">
        <v>28</v>
      </c>
      <c r="X95" t="s">
        <v>29</v>
      </c>
      <c r="Y95">
        <v>60.345987692935701</v>
      </c>
      <c r="Z95" t="s">
        <v>30</v>
      </c>
    </row>
    <row r="96" spans="1:26">
      <c r="A96">
        <v>94</v>
      </c>
      <c r="B96">
        <v>0.5</v>
      </c>
      <c r="C96">
        <v>2</v>
      </c>
      <c r="D96">
        <f t="shared" ref="D96:D101" si="1">IF(AND(C68&gt;C67,C67&lt;C66),1,IF(AND(C68&lt;C67,C67&gt;C66),1,0))</f>
        <v>0</v>
      </c>
      <c r="E96">
        <v>95.542220700008301</v>
      </c>
      <c r="G96">
        <v>95.526753899990496</v>
      </c>
      <c r="H96">
        <v>95.542220700008301</v>
      </c>
      <c r="I96">
        <v>96.041691299993502</v>
      </c>
      <c r="J96">
        <v>96.041691299993502</v>
      </c>
      <c r="K96">
        <v>96.041691299993502</v>
      </c>
      <c r="L96">
        <v>96.341960199992101</v>
      </c>
      <c r="M96">
        <v>96.442394099984</v>
      </c>
      <c r="N96" t="s">
        <v>31</v>
      </c>
      <c r="O96">
        <v>-2</v>
      </c>
      <c r="P96">
        <v>1</v>
      </c>
      <c r="Q96">
        <v>1</v>
      </c>
      <c r="R96">
        <v>0.391803800011985</v>
      </c>
      <c r="S96">
        <v>81390</v>
      </c>
      <c r="T96">
        <v>1</v>
      </c>
      <c r="U96" t="s">
        <v>27</v>
      </c>
      <c r="V96" t="s">
        <v>28</v>
      </c>
      <c r="X96" t="s">
        <v>29</v>
      </c>
      <c r="Y96">
        <v>60.345987692935701</v>
      </c>
      <c r="Z96" t="s">
        <v>30</v>
      </c>
    </row>
    <row r="97" spans="1:26">
      <c r="A97">
        <v>95</v>
      </c>
      <c r="B97">
        <v>0.5</v>
      </c>
      <c r="C97">
        <v>2</v>
      </c>
      <c r="D97">
        <f t="shared" si="1"/>
        <v>0</v>
      </c>
      <c r="E97">
        <v>96.458406299992902</v>
      </c>
      <c r="G97">
        <v>96.442671099997796</v>
      </c>
      <c r="H97">
        <v>96.458406299992902</v>
      </c>
      <c r="I97">
        <v>96.957611899997502</v>
      </c>
      <c r="J97">
        <v>96.957611899997502</v>
      </c>
      <c r="K97">
        <v>96.957611899997502</v>
      </c>
      <c r="L97">
        <v>97.257750399992801</v>
      </c>
      <c r="M97">
        <v>97.408533000008902</v>
      </c>
      <c r="N97" t="s">
        <v>31</v>
      </c>
      <c r="O97">
        <v>-2</v>
      </c>
      <c r="P97">
        <v>1</v>
      </c>
      <c r="Q97">
        <v>1</v>
      </c>
      <c r="R97">
        <v>0.43634429998928598</v>
      </c>
      <c r="S97">
        <v>81390</v>
      </c>
      <c r="T97">
        <v>1</v>
      </c>
      <c r="U97" t="s">
        <v>27</v>
      </c>
      <c r="V97" t="s">
        <v>28</v>
      </c>
      <c r="X97" t="s">
        <v>29</v>
      </c>
      <c r="Y97">
        <v>60.345987692935701</v>
      </c>
      <c r="Z97" t="s">
        <v>30</v>
      </c>
    </row>
    <row r="98" spans="1:26">
      <c r="A98">
        <v>96</v>
      </c>
      <c r="B98">
        <v>0.5</v>
      </c>
      <c r="C98">
        <v>2</v>
      </c>
      <c r="D98">
        <f t="shared" si="1"/>
        <v>0</v>
      </c>
      <c r="E98">
        <v>97.424703299999194</v>
      </c>
      <c r="G98">
        <v>97.408791599998906</v>
      </c>
      <c r="H98">
        <v>97.424703299999194</v>
      </c>
      <c r="I98">
        <v>97.907637500000405</v>
      </c>
      <c r="J98">
        <v>97.907637500000405</v>
      </c>
      <c r="K98">
        <v>97.924619900004402</v>
      </c>
      <c r="L98">
        <v>98.207086100010201</v>
      </c>
      <c r="M98">
        <v>98.508972399984401</v>
      </c>
      <c r="N98" t="s">
        <v>26</v>
      </c>
      <c r="O98">
        <v>2</v>
      </c>
      <c r="P98">
        <v>0</v>
      </c>
      <c r="Q98">
        <v>0</v>
      </c>
      <c r="R98">
        <v>0.59840379998786297</v>
      </c>
      <c r="S98">
        <v>81390</v>
      </c>
      <c r="T98">
        <v>1</v>
      </c>
      <c r="U98" t="s">
        <v>27</v>
      </c>
      <c r="V98" t="s">
        <v>28</v>
      </c>
      <c r="X98" t="s">
        <v>29</v>
      </c>
      <c r="Y98">
        <v>60.345987692935701</v>
      </c>
      <c r="Z98" t="s">
        <v>30</v>
      </c>
    </row>
    <row r="99" spans="1:26">
      <c r="A99">
        <v>97</v>
      </c>
      <c r="B99">
        <v>0.5</v>
      </c>
      <c r="C99">
        <v>2.5</v>
      </c>
      <c r="D99">
        <f t="shared" si="1"/>
        <v>0</v>
      </c>
      <c r="E99">
        <v>98.524249899986899</v>
      </c>
      <c r="G99">
        <v>98.509307600004803</v>
      </c>
      <c r="H99">
        <v>98.524249899986899</v>
      </c>
      <c r="I99">
        <v>99.008801199990501</v>
      </c>
      <c r="J99">
        <v>99.008801199990501</v>
      </c>
      <c r="K99">
        <v>99.024492500000605</v>
      </c>
      <c r="L99">
        <v>99.322775100008499</v>
      </c>
      <c r="M99">
        <v>99.539734499994594</v>
      </c>
      <c r="N99" t="s">
        <v>26</v>
      </c>
      <c r="O99">
        <v>2.5</v>
      </c>
      <c r="P99">
        <v>0</v>
      </c>
      <c r="Q99">
        <v>0</v>
      </c>
      <c r="R99">
        <v>0.51727630000095803</v>
      </c>
      <c r="S99">
        <v>81390</v>
      </c>
      <c r="T99">
        <v>1</v>
      </c>
      <c r="U99" t="s">
        <v>27</v>
      </c>
      <c r="V99" t="s">
        <v>28</v>
      </c>
      <c r="X99" t="s">
        <v>29</v>
      </c>
      <c r="Y99">
        <v>60.345987692935701</v>
      </c>
      <c r="Z99" t="s">
        <v>30</v>
      </c>
    </row>
    <row r="100" spans="1:26">
      <c r="A100">
        <v>98</v>
      </c>
      <c r="B100">
        <v>0.5</v>
      </c>
      <c r="C100">
        <v>3</v>
      </c>
      <c r="D100">
        <f t="shared" si="1"/>
        <v>1</v>
      </c>
      <c r="E100">
        <v>99.555880400002906</v>
      </c>
      <c r="G100">
        <v>99.539928399986806</v>
      </c>
      <c r="H100">
        <v>99.555880400002906</v>
      </c>
      <c r="I100">
        <v>100.040537099994</v>
      </c>
      <c r="J100">
        <v>100.040537099994</v>
      </c>
      <c r="K100">
        <v>100.05712990000001</v>
      </c>
      <c r="L100">
        <v>100.340460600011</v>
      </c>
      <c r="M100">
        <v>100.472192599991</v>
      </c>
      <c r="N100" t="s">
        <v>31</v>
      </c>
      <c r="O100" s="4">
        <v>-3</v>
      </c>
      <c r="P100">
        <v>1</v>
      </c>
      <c r="Q100">
        <v>1</v>
      </c>
      <c r="R100">
        <v>0.41568559998995602</v>
      </c>
      <c r="S100">
        <v>81390</v>
      </c>
      <c r="T100">
        <v>1</v>
      </c>
      <c r="U100" t="s">
        <v>27</v>
      </c>
      <c r="V100" t="s">
        <v>28</v>
      </c>
      <c r="X100" t="s">
        <v>29</v>
      </c>
      <c r="Y100">
        <v>60.345987692935701</v>
      </c>
      <c r="Z100" t="s">
        <v>30</v>
      </c>
    </row>
    <row r="101" spans="1:26">
      <c r="A101">
        <v>99</v>
      </c>
      <c r="B101">
        <v>0.5</v>
      </c>
      <c r="C101">
        <v>3</v>
      </c>
      <c r="D101">
        <f t="shared" si="1"/>
        <v>0</v>
      </c>
      <c r="E101">
        <v>100.488689499994</v>
      </c>
      <c r="G101">
        <v>100.472333299985</v>
      </c>
      <c r="H101">
        <v>100.488689499994</v>
      </c>
      <c r="I101">
        <v>100.97212250001</v>
      </c>
      <c r="J101">
        <v>100.97212250001</v>
      </c>
      <c r="K101">
        <v>100.98938369998299</v>
      </c>
      <c r="L101">
        <v>101.273437700001</v>
      </c>
      <c r="M101">
        <v>101.439266200002</v>
      </c>
      <c r="N101" t="s">
        <v>31</v>
      </c>
      <c r="O101">
        <v>-3</v>
      </c>
      <c r="P101">
        <v>1</v>
      </c>
      <c r="Q101">
        <v>1</v>
      </c>
      <c r="R101">
        <v>0.45386429998325101</v>
      </c>
      <c r="S101">
        <v>81390</v>
      </c>
      <c r="T101">
        <v>1</v>
      </c>
      <c r="U101" t="s">
        <v>27</v>
      </c>
      <c r="V101" t="s">
        <v>28</v>
      </c>
      <c r="X101" t="s">
        <v>29</v>
      </c>
      <c r="Y101">
        <v>60.345987692935701</v>
      </c>
      <c r="Z101" t="s">
        <v>30</v>
      </c>
    </row>
    <row r="105" spans="1:26">
      <c r="C105" s="2"/>
      <c r="D105" s="3"/>
    </row>
    <row r="106" spans="1:26" ht="30.75">
      <c r="D106" s="5" t="s">
        <v>32</v>
      </c>
      <c r="E106" s="1"/>
    </row>
    <row r="108" spans="1:26">
      <c r="E108">
        <v>-4.5</v>
      </c>
    </row>
    <row r="109" spans="1:26">
      <c r="E109">
        <v>-4.5</v>
      </c>
    </row>
    <row r="110" spans="1:26">
      <c r="E110">
        <v>1.5</v>
      </c>
    </row>
    <row r="111" spans="1:26">
      <c r="E111">
        <v>1.5</v>
      </c>
    </row>
    <row r="112" spans="1:26">
      <c r="E112">
        <v>-3</v>
      </c>
    </row>
    <row r="113" spans="4:5">
      <c r="D113" s="4" t="s">
        <v>33</v>
      </c>
      <c r="E113">
        <f>AVERAGE(E108:E112)</f>
        <v>-1.8</v>
      </c>
    </row>
  </sheetData>
  <autoFilter ref="D1:D101" xr:uid="{AB6084ED-FD87-4D1F-88DD-BA87B4BF53B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heer tewani</cp:lastModifiedBy>
  <cp:revision/>
  <dcterms:created xsi:type="dcterms:W3CDTF">2025-09-02T12:09:51Z</dcterms:created>
  <dcterms:modified xsi:type="dcterms:W3CDTF">2025-09-02T17:16:38Z</dcterms:modified>
  <cp:category/>
  <cp:contentStatus/>
</cp:coreProperties>
</file>