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8_{5B854368-9687-48F7-9254-7E2E1D59E2FF}" xr6:coauthVersionLast="47" xr6:coauthVersionMax="47" xr10:uidLastSave="{00000000-0000-0000-0000-000000000000}"/>
  <bookViews>
    <workbookView xWindow="-120" yWindow="-120" windowWidth="20730" windowHeight="11040" xr2:uid="{C1BBEA7F-8F7A-4512-8AEC-68AFD43FF0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R35" i="1"/>
  <c r="P35" i="1"/>
  <c r="M35" i="1"/>
  <c r="L35" i="1"/>
  <c r="K35" i="1"/>
  <c r="J35" i="1"/>
  <c r="I35" i="1"/>
  <c r="H35" i="1"/>
  <c r="G35" i="1"/>
  <c r="E35" i="1"/>
  <c r="D35" i="1"/>
  <c r="C35" i="1"/>
  <c r="B35" i="1"/>
  <c r="S34" i="1"/>
  <c r="N34" i="1"/>
  <c r="F34" i="1"/>
  <c r="O34" i="1" s="1"/>
  <c r="A34" i="1"/>
  <c r="S33" i="1"/>
  <c r="N33" i="1"/>
  <c r="O33" i="1" s="1"/>
  <c r="F33" i="1"/>
  <c r="A33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O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O20" i="1"/>
  <c r="N20" i="1"/>
  <c r="F20" i="1"/>
  <c r="A20" i="1"/>
  <c r="S19" i="1"/>
  <c r="N19" i="1"/>
  <c r="F19" i="1"/>
  <c r="O19" i="1" s="1"/>
  <c r="A19" i="1"/>
  <c r="S18" i="1"/>
  <c r="N18" i="1"/>
  <c r="F18" i="1"/>
  <c r="O18" i="1" s="1"/>
  <c r="A18" i="1"/>
  <c r="S17" i="1"/>
  <c r="N17" i="1"/>
  <c r="O17" i="1" s="1"/>
  <c r="F17" i="1"/>
  <c r="A17" i="1"/>
  <c r="S16" i="1"/>
  <c r="N16" i="1"/>
  <c r="F16" i="1"/>
  <c r="O16" i="1" s="1"/>
  <c r="A16" i="1"/>
  <c r="S15" i="1"/>
  <c r="N15" i="1"/>
  <c r="F15" i="1"/>
  <c r="O15" i="1" s="1"/>
  <c r="A15" i="1"/>
  <c r="S14" i="1"/>
  <c r="N14" i="1"/>
  <c r="F14" i="1"/>
  <c r="O14" i="1" s="1"/>
  <c r="A14" i="1"/>
  <c r="S13" i="1"/>
  <c r="N13" i="1"/>
  <c r="F13" i="1"/>
  <c r="O13" i="1" s="1"/>
  <c r="A13" i="1"/>
  <c r="S12" i="1"/>
  <c r="O12" i="1"/>
  <c r="N12" i="1"/>
  <c r="F12" i="1"/>
  <c r="A12" i="1"/>
  <c r="S11" i="1"/>
  <c r="N11" i="1"/>
  <c r="F11" i="1"/>
  <c r="O11" i="1" s="1"/>
  <c r="A11" i="1"/>
  <c r="S10" i="1"/>
  <c r="N10" i="1"/>
  <c r="F10" i="1"/>
  <c r="O10" i="1" s="1"/>
  <c r="A10" i="1"/>
  <c r="S9" i="1"/>
  <c r="N9" i="1"/>
  <c r="O9" i="1" s="1"/>
  <c r="F9" i="1"/>
  <c r="A9" i="1"/>
  <c r="S8" i="1"/>
  <c r="N8" i="1"/>
  <c r="F8" i="1"/>
  <c r="O8" i="1" s="1"/>
  <c r="A8" i="1"/>
  <c r="S7" i="1"/>
  <c r="S35" i="1" s="1"/>
  <c r="N7" i="1"/>
  <c r="F7" i="1"/>
  <c r="O7" i="1" s="1"/>
  <c r="A7" i="1"/>
  <c r="S6" i="1"/>
  <c r="N6" i="1"/>
  <c r="F6" i="1"/>
  <c r="O6" i="1" s="1"/>
  <c r="A6" i="1"/>
  <c r="S5" i="1"/>
  <c r="N5" i="1"/>
  <c r="N35" i="1" s="1"/>
  <c r="F5" i="1"/>
  <c r="F35" i="1" s="1"/>
  <c r="A5" i="1"/>
  <c r="S4" i="1"/>
  <c r="O4" i="1"/>
  <c r="N4" i="1"/>
  <c r="F4" i="1"/>
  <c r="A3" i="1"/>
  <c r="O5" i="1" l="1"/>
  <c r="O35" i="1" s="1"/>
</calcChain>
</file>

<file path=xl/sharedStrings.xml><?xml version="1.0" encoding="utf-8"?>
<sst xmlns="http://schemas.openxmlformats.org/spreadsheetml/2006/main" count="22" uniqueCount="22">
  <si>
    <t>BLOOMFIELD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</si>
  <si>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</si>
  <si>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</si>
  <si>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</si>
  <si>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</si>
  <si>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</si>
  <si>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</si>
  <si>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</si>
  <si>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</si>
  <si>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</si>
  <si>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</si>
  <si>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</si>
  <si>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</si>
  <si>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</si>
  <si>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</si>
  <si>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</si>
  <si>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</si>
  <si>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</t>
  </si>
  <si>
    <t>Date</t>
  </si>
  <si>
    <t>Expense</t>
  </si>
  <si>
    <t>Actual Cash +/-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</si>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</sst>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 vertical="center" wrapText="1"/>
    </xf>
    <xf numFmtId="17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14" fontId="5" fillId="0" borderId="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4" fontId="5" fillId="3" borderId="11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9E69-7A33-4BD0-A5D3-071F23609BFD}">
  <dimension ref="A1:S35"/>
  <sheetViews>
    <sheetView tabSelected="1" workbookViewId="0">
      <selection activeCell="A5" sqref="A5"/>
    </sheetView>
  </sheetViews>
  <sheetFormatPr defaultRowHeight="15" x14ac:dyDescent="0.25"/>
  <cols>
    <col min="1" max="1" width="10.42578125" bestFit="1" customWidth="1"/>
    <col min="15" max="15" width="12.140625" customWidth="1"/>
    <col min="16" max="16" width="13.5703125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32.2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/>
      <c r="C4" s="13"/>
      <c r="D4" s="14"/>
      <c r="E4" s="14"/>
      <c r="F4" s="15">
        <f>SUM(B4:E4)</f>
        <v>0</v>
      </c>
      <c r="G4" s="14"/>
      <c r="H4" s="14"/>
      <c r="I4" s="14"/>
      <c r="J4" s="14"/>
      <c r="K4" s="14"/>
      <c r="L4" s="14"/>
      <c r="M4" s="14"/>
      <c r="N4" s="16">
        <f t="shared" ref="N4:N34" si="0">SUM(G4:M4)</f>
        <v>0</v>
      </c>
      <c r="O4" s="16">
        <f t="shared" ref="O4:O34" si="1">+F4-N4</f>
        <v>0</v>
      </c>
      <c r="P4" s="14"/>
      <c r="Q4" s="17"/>
      <c r="R4" s="18"/>
      <c r="S4" s="19">
        <f t="shared" ref="S4:S34" si="2">P4-G4-R4</f>
        <v>0</v>
      </c>
    </row>
    <row r="5" spans="1:19" x14ac:dyDescent="0.25">
      <c r="A5" s="12">
        <f>'[1]Cash Variance'!A4</f>
        <v>45840</v>
      </c>
      <c r="B5" s="13"/>
      <c r="C5" s="13"/>
      <c r="D5" s="14"/>
      <c r="E5" s="14"/>
      <c r="F5" s="15">
        <f t="shared" ref="F5:F33" si="3">SUM(B5:E5)</f>
        <v>0</v>
      </c>
      <c r="G5" s="14"/>
      <c r="H5" s="14"/>
      <c r="I5" s="14"/>
      <c r="J5" s="14"/>
      <c r="K5" s="14"/>
      <c r="L5" s="14"/>
      <c r="M5" s="14"/>
      <c r="N5" s="16">
        <f t="shared" si="0"/>
        <v>0</v>
      </c>
      <c r="O5" s="16">
        <f t="shared" si="1"/>
        <v>0</v>
      </c>
      <c r="P5" s="14"/>
      <c r="Q5" s="17"/>
      <c r="R5" s="18"/>
      <c r="S5" s="19">
        <f t="shared" si="2"/>
        <v>0</v>
      </c>
    </row>
    <row r="6" spans="1:19" x14ac:dyDescent="0.25">
      <c r="A6" s="12">
        <f>'[1]Cash Variance'!A5</f>
        <v>45841</v>
      </c>
      <c r="B6" s="13"/>
      <c r="C6" s="13"/>
      <c r="D6" s="14"/>
      <c r="E6" s="14"/>
      <c r="F6" s="15">
        <f t="shared" si="3"/>
        <v>0</v>
      </c>
      <c r="G6" s="14"/>
      <c r="H6" s="14"/>
      <c r="I6" s="14"/>
      <c r="J6" s="14"/>
      <c r="K6" s="14"/>
      <c r="L6" s="14"/>
      <c r="M6" s="14"/>
      <c r="N6" s="16">
        <f t="shared" si="0"/>
        <v>0</v>
      </c>
      <c r="O6" s="16">
        <f t="shared" si="1"/>
        <v>0</v>
      </c>
      <c r="P6" s="14"/>
      <c r="Q6" s="17"/>
      <c r="R6" s="18"/>
      <c r="S6" s="19">
        <f t="shared" si="2"/>
        <v>0</v>
      </c>
    </row>
    <row r="7" spans="1:19" x14ac:dyDescent="0.25">
      <c r="A7" s="12">
        <f>'[1]Cash Variance'!A6</f>
        <v>45842</v>
      </c>
      <c r="B7" s="13"/>
      <c r="C7" s="13"/>
      <c r="D7" s="14"/>
      <c r="E7" s="14"/>
      <c r="F7" s="15">
        <f t="shared" si="3"/>
        <v>0</v>
      </c>
      <c r="G7" s="14"/>
      <c r="H7" s="14"/>
      <c r="I7" s="14"/>
      <c r="J7" s="14"/>
      <c r="K7" s="14"/>
      <c r="L7" s="14"/>
      <c r="M7" s="14"/>
      <c r="N7" s="16">
        <f t="shared" si="0"/>
        <v>0</v>
      </c>
      <c r="O7" s="16">
        <f t="shared" si="1"/>
        <v>0</v>
      </c>
      <c r="P7" s="14"/>
      <c r="Q7" s="17"/>
      <c r="R7" s="18"/>
      <c r="S7" s="19">
        <f t="shared" si="2"/>
        <v>0</v>
      </c>
    </row>
    <row r="8" spans="1:19" x14ac:dyDescent="0.25">
      <c r="A8" s="12">
        <f>'[1]Cash Variance'!A7</f>
        <v>45843</v>
      </c>
      <c r="B8" s="13"/>
      <c r="C8" s="13"/>
      <c r="D8" s="14"/>
      <c r="E8" s="14"/>
      <c r="F8" s="15">
        <f t="shared" si="3"/>
        <v>0</v>
      </c>
      <c r="G8" s="14"/>
      <c r="H8" s="14"/>
      <c r="I8" s="14"/>
      <c r="J8" s="14"/>
      <c r="K8" s="14"/>
      <c r="L8" s="14"/>
      <c r="M8" s="14"/>
      <c r="N8" s="16">
        <f t="shared" si="0"/>
        <v>0</v>
      </c>
      <c r="O8" s="16">
        <f t="shared" si="1"/>
        <v>0</v>
      </c>
      <c r="P8" s="14"/>
      <c r="Q8" s="17"/>
      <c r="R8" s="18"/>
      <c r="S8" s="19">
        <f t="shared" si="2"/>
        <v>0</v>
      </c>
    </row>
    <row r="9" spans="1:19" x14ac:dyDescent="0.25">
      <c r="A9" s="12">
        <f>'[1]Cash Variance'!A8</f>
        <v>45844</v>
      </c>
      <c r="B9" s="13"/>
      <c r="C9" s="13"/>
      <c r="D9" s="14"/>
      <c r="E9" s="14"/>
      <c r="F9" s="15">
        <f t="shared" si="3"/>
        <v>0</v>
      </c>
      <c r="G9" s="14"/>
      <c r="H9" s="14"/>
      <c r="I9" s="14"/>
      <c r="J9" s="14"/>
      <c r="K9" s="14"/>
      <c r="L9" s="14"/>
      <c r="M9" s="14"/>
      <c r="N9" s="16">
        <f t="shared" si="0"/>
        <v>0</v>
      </c>
      <c r="O9" s="16">
        <f t="shared" si="1"/>
        <v>0</v>
      </c>
      <c r="P9" s="14"/>
      <c r="Q9" s="17"/>
      <c r="R9" s="18"/>
      <c r="S9" s="19">
        <f t="shared" si="2"/>
        <v>0</v>
      </c>
    </row>
    <row r="10" spans="1:19" x14ac:dyDescent="0.25">
      <c r="A10" s="12">
        <f>'[1]Cash Variance'!A9</f>
        <v>45845</v>
      </c>
      <c r="B10" s="13"/>
      <c r="C10" s="13"/>
      <c r="D10" s="14"/>
      <c r="E10" s="14"/>
      <c r="F10" s="15">
        <f t="shared" si="3"/>
        <v>0</v>
      </c>
      <c r="G10" s="14"/>
      <c r="H10" s="14"/>
      <c r="I10" s="14"/>
      <c r="J10" s="14"/>
      <c r="K10" s="14"/>
      <c r="L10" s="14"/>
      <c r="M10" s="14"/>
      <c r="N10" s="16">
        <f t="shared" si="0"/>
        <v>0</v>
      </c>
      <c r="O10" s="16">
        <f t="shared" si="1"/>
        <v>0</v>
      </c>
      <c r="P10" s="14"/>
      <c r="Q10" s="17"/>
      <c r="R10" s="18"/>
      <c r="S10" s="19">
        <f t="shared" si="2"/>
        <v>0</v>
      </c>
    </row>
    <row r="11" spans="1:19" x14ac:dyDescent="0.25">
      <c r="A11" s="12">
        <f>'[1]Cash Variance'!A10</f>
        <v>45846</v>
      </c>
      <c r="B11" s="13"/>
      <c r="C11" s="13"/>
      <c r="D11" s="20"/>
      <c r="E11" s="14"/>
      <c r="F11" s="15">
        <f t="shared" si="3"/>
        <v>0</v>
      </c>
      <c r="G11" s="14"/>
      <c r="H11" s="14"/>
      <c r="I11" s="14"/>
      <c r="J11" s="14"/>
      <c r="K11" s="14"/>
      <c r="L11" s="14"/>
      <c r="M11" s="14"/>
      <c r="N11" s="16">
        <f t="shared" si="0"/>
        <v>0</v>
      </c>
      <c r="O11" s="16">
        <f t="shared" si="1"/>
        <v>0</v>
      </c>
      <c r="P11" s="21"/>
      <c r="Q11" s="17"/>
      <c r="R11" s="18"/>
      <c r="S11" s="19">
        <f t="shared" si="2"/>
        <v>0</v>
      </c>
    </row>
    <row r="12" spans="1:19" x14ac:dyDescent="0.25">
      <c r="A12" s="12">
        <f>'[1]Cash Variance'!A11</f>
        <v>45847</v>
      </c>
      <c r="B12" s="13"/>
      <c r="C12" s="13"/>
      <c r="D12" s="20"/>
      <c r="E12" s="14"/>
      <c r="F12" s="15">
        <f t="shared" si="3"/>
        <v>0</v>
      </c>
      <c r="G12" s="14"/>
      <c r="H12" s="14"/>
      <c r="I12" s="14"/>
      <c r="J12" s="14"/>
      <c r="K12" s="14"/>
      <c r="L12" s="14"/>
      <c r="M12" s="14"/>
      <c r="N12" s="16">
        <f t="shared" si="0"/>
        <v>0</v>
      </c>
      <c r="O12" s="16">
        <f t="shared" si="1"/>
        <v>0</v>
      </c>
      <c r="P12" s="21"/>
      <c r="Q12" s="17"/>
      <c r="R12" s="18"/>
      <c r="S12" s="19">
        <f t="shared" si="2"/>
        <v>0</v>
      </c>
    </row>
    <row r="13" spans="1:19" x14ac:dyDescent="0.25">
      <c r="A13" s="12">
        <f>'[1]Cash Variance'!A12</f>
        <v>45848</v>
      </c>
      <c r="B13" s="13"/>
      <c r="C13" s="13"/>
      <c r="D13" s="14"/>
      <c r="E13" s="14"/>
      <c r="F13" s="15">
        <f t="shared" si="3"/>
        <v>0</v>
      </c>
      <c r="G13" s="14"/>
      <c r="H13" s="14"/>
      <c r="I13" s="14"/>
      <c r="J13" s="14"/>
      <c r="K13" s="14"/>
      <c r="L13" s="14"/>
      <c r="M13" s="14"/>
      <c r="N13" s="16">
        <f t="shared" si="0"/>
        <v>0</v>
      </c>
      <c r="O13" s="16">
        <f t="shared" si="1"/>
        <v>0</v>
      </c>
      <c r="P13" s="21"/>
      <c r="Q13" s="17"/>
      <c r="R13" s="18"/>
      <c r="S13" s="19">
        <f t="shared" si="2"/>
        <v>0</v>
      </c>
    </row>
    <row r="14" spans="1:19" x14ac:dyDescent="0.25">
      <c r="A14" s="12">
        <f>'[1]Cash Variance'!A13</f>
        <v>45849</v>
      </c>
      <c r="B14" s="13"/>
      <c r="C14" s="13"/>
      <c r="D14" s="14"/>
      <c r="E14" s="14"/>
      <c r="F14" s="15">
        <f t="shared" si="3"/>
        <v>0</v>
      </c>
      <c r="G14" s="14"/>
      <c r="H14" s="14"/>
      <c r="I14" s="14"/>
      <c r="J14" s="14"/>
      <c r="K14" s="14"/>
      <c r="L14" s="14"/>
      <c r="M14" s="14"/>
      <c r="N14" s="16">
        <f t="shared" si="0"/>
        <v>0</v>
      </c>
      <c r="O14" s="16">
        <f t="shared" si="1"/>
        <v>0</v>
      </c>
      <c r="P14" s="14"/>
      <c r="Q14" s="17"/>
      <c r="R14" s="18"/>
      <c r="S14" s="19">
        <f t="shared" si="2"/>
        <v>0</v>
      </c>
    </row>
    <row r="15" spans="1:19" x14ac:dyDescent="0.25">
      <c r="A15" s="12">
        <f>'[1]Cash Variance'!A14</f>
        <v>45850</v>
      </c>
      <c r="B15" s="13"/>
      <c r="C15" s="13"/>
      <c r="D15" s="14"/>
      <c r="E15" s="14"/>
      <c r="F15" s="15">
        <f t="shared" si="3"/>
        <v>0</v>
      </c>
      <c r="G15" s="14"/>
      <c r="H15" s="14"/>
      <c r="I15" s="14"/>
      <c r="J15" s="14"/>
      <c r="K15" s="14"/>
      <c r="L15" s="14"/>
      <c r="M15" s="14"/>
      <c r="N15" s="16">
        <f t="shared" si="0"/>
        <v>0</v>
      </c>
      <c r="O15" s="16">
        <f t="shared" si="1"/>
        <v>0</v>
      </c>
      <c r="P15" s="14"/>
      <c r="Q15" s="17"/>
      <c r="R15" s="18"/>
      <c r="S15" s="19">
        <f t="shared" si="2"/>
        <v>0</v>
      </c>
    </row>
    <row r="16" spans="1:19" x14ac:dyDescent="0.25">
      <c r="A16" s="12">
        <f>'[1]Cash Variance'!A15</f>
        <v>45851</v>
      </c>
      <c r="B16" s="13"/>
      <c r="C16" s="13"/>
      <c r="D16" s="14"/>
      <c r="E16" s="14"/>
      <c r="F16" s="15">
        <f t="shared" si="3"/>
        <v>0</v>
      </c>
      <c r="G16" s="14"/>
      <c r="H16" s="14"/>
      <c r="I16" s="14"/>
      <c r="J16" s="14"/>
      <c r="K16" s="14"/>
      <c r="L16" s="14"/>
      <c r="M16" s="14"/>
      <c r="N16" s="16">
        <f t="shared" si="0"/>
        <v>0</v>
      </c>
      <c r="O16" s="16">
        <f t="shared" si="1"/>
        <v>0</v>
      </c>
      <c r="P16" s="14"/>
      <c r="Q16" s="17"/>
      <c r="R16" s="18"/>
      <c r="S16" s="19">
        <f t="shared" si="2"/>
        <v>0</v>
      </c>
    </row>
    <row r="17" spans="1:19" x14ac:dyDescent="0.25">
      <c r="A17" s="12">
        <f>'[1]Cash Variance'!A16</f>
        <v>45852</v>
      </c>
      <c r="B17" s="13"/>
      <c r="C17" s="13"/>
      <c r="D17" s="14"/>
      <c r="E17" s="14"/>
      <c r="F17" s="15">
        <f t="shared" si="3"/>
        <v>0</v>
      </c>
      <c r="G17" s="14"/>
      <c r="H17" s="14"/>
      <c r="I17" s="14"/>
      <c r="J17" s="14"/>
      <c r="K17" s="14"/>
      <c r="L17" s="14"/>
      <c r="M17" s="14"/>
      <c r="N17" s="16">
        <f t="shared" si="0"/>
        <v>0</v>
      </c>
      <c r="O17" s="16">
        <f t="shared" si="1"/>
        <v>0</v>
      </c>
      <c r="P17" s="14"/>
      <c r="Q17" s="17"/>
      <c r="R17" s="18"/>
      <c r="S17" s="19">
        <f t="shared" si="2"/>
        <v>0</v>
      </c>
    </row>
    <row r="18" spans="1:19" x14ac:dyDescent="0.25">
      <c r="A18" s="12">
        <f>'[1]Cash Variance'!A17</f>
        <v>45853</v>
      </c>
      <c r="B18" s="13"/>
      <c r="C18" s="13"/>
      <c r="D18" s="14"/>
      <c r="E18" s="14"/>
      <c r="F18" s="15">
        <f t="shared" si="3"/>
        <v>0</v>
      </c>
      <c r="G18" s="14"/>
      <c r="H18" s="14"/>
      <c r="I18" s="14"/>
      <c r="J18" s="14"/>
      <c r="K18" s="14"/>
      <c r="L18" s="14"/>
      <c r="M18" s="14"/>
      <c r="N18" s="16">
        <f t="shared" si="0"/>
        <v>0</v>
      </c>
      <c r="O18" s="16">
        <f t="shared" si="1"/>
        <v>0</v>
      </c>
      <c r="P18" s="14"/>
      <c r="Q18" s="17"/>
      <c r="R18" s="18"/>
      <c r="S18" s="19">
        <f t="shared" si="2"/>
        <v>0</v>
      </c>
    </row>
    <row r="19" spans="1:19" x14ac:dyDescent="0.25">
      <c r="A19" s="12">
        <f>'[1]Cash Variance'!A18</f>
        <v>45854</v>
      </c>
      <c r="B19" s="13"/>
      <c r="C19" s="13"/>
      <c r="D19" s="14"/>
      <c r="E19" s="14"/>
      <c r="F19" s="15">
        <f t="shared" si="3"/>
        <v>0</v>
      </c>
      <c r="G19" s="14"/>
      <c r="H19" s="14"/>
      <c r="I19" s="14"/>
      <c r="J19" s="14"/>
      <c r="K19" s="14"/>
      <c r="L19" s="14"/>
      <c r="M19" s="14"/>
      <c r="N19" s="16">
        <f t="shared" si="0"/>
        <v>0</v>
      </c>
      <c r="O19" s="16">
        <f t="shared" si="1"/>
        <v>0</v>
      </c>
      <c r="P19" s="14"/>
      <c r="Q19" s="17"/>
      <c r="R19" s="18"/>
      <c r="S19" s="19">
        <f t="shared" si="2"/>
        <v>0</v>
      </c>
    </row>
    <row r="20" spans="1:19" x14ac:dyDescent="0.25">
      <c r="A20" s="12">
        <f>'[1]Cash Variance'!A19</f>
        <v>45855</v>
      </c>
      <c r="B20" s="13"/>
      <c r="C20" s="13"/>
      <c r="D20" s="14"/>
      <c r="E20" s="14"/>
      <c r="F20" s="15">
        <f t="shared" si="3"/>
        <v>0</v>
      </c>
      <c r="G20" s="14"/>
      <c r="H20" s="14"/>
      <c r="I20" s="14"/>
      <c r="J20" s="14"/>
      <c r="K20" s="14"/>
      <c r="L20" s="14"/>
      <c r="M20" s="14"/>
      <c r="N20" s="16">
        <f t="shared" si="0"/>
        <v>0</v>
      </c>
      <c r="O20" s="16">
        <f t="shared" si="1"/>
        <v>0</v>
      </c>
      <c r="P20" s="14"/>
      <c r="Q20" s="17"/>
      <c r="R20" s="18"/>
      <c r="S20" s="19">
        <f t="shared" si="2"/>
        <v>0</v>
      </c>
    </row>
    <row r="21" spans="1:19" x14ac:dyDescent="0.25">
      <c r="A21" s="12">
        <f>'[1]Cash Variance'!A20</f>
        <v>45856</v>
      </c>
      <c r="B21" s="13"/>
      <c r="C21" s="13"/>
      <c r="D21" s="14"/>
      <c r="E21" s="14"/>
      <c r="F21" s="15">
        <f t="shared" si="3"/>
        <v>0</v>
      </c>
      <c r="G21" s="14"/>
      <c r="H21" s="14"/>
      <c r="I21" s="14"/>
      <c r="J21" s="14"/>
      <c r="K21" s="14"/>
      <c r="L21" s="14"/>
      <c r="M21" s="14"/>
      <c r="N21" s="16">
        <f t="shared" si="0"/>
        <v>0</v>
      </c>
      <c r="O21" s="16">
        <f t="shared" si="1"/>
        <v>0</v>
      </c>
      <c r="P21" s="21"/>
      <c r="Q21" s="17"/>
      <c r="R21" s="18"/>
      <c r="S21" s="19">
        <f t="shared" si="2"/>
        <v>0</v>
      </c>
    </row>
    <row r="22" spans="1:19" x14ac:dyDescent="0.25">
      <c r="A22" s="12">
        <f>'[1]Cash Variance'!A21</f>
        <v>45857</v>
      </c>
      <c r="B22" s="13"/>
      <c r="C22" s="13"/>
      <c r="D22" s="14"/>
      <c r="E22" s="14"/>
      <c r="F22" s="15">
        <f t="shared" si="3"/>
        <v>0</v>
      </c>
      <c r="G22" s="14"/>
      <c r="H22" s="14"/>
      <c r="I22" s="14"/>
      <c r="J22" s="14"/>
      <c r="K22" s="14"/>
      <c r="L22" s="14"/>
      <c r="M22" s="14"/>
      <c r="N22" s="16">
        <f t="shared" si="0"/>
        <v>0</v>
      </c>
      <c r="O22" s="16">
        <f t="shared" si="1"/>
        <v>0</v>
      </c>
      <c r="P22" s="21"/>
      <c r="Q22" s="17"/>
      <c r="R22" s="18"/>
      <c r="S22" s="19">
        <f t="shared" si="2"/>
        <v>0</v>
      </c>
    </row>
    <row r="23" spans="1:19" x14ac:dyDescent="0.25">
      <c r="A23" s="12">
        <f>'[1]Cash Variance'!A22</f>
        <v>45858</v>
      </c>
      <c r="B23" s="13"/>
      <c r="C23" s="13"/>
      <c r="D23" s="14"/>
      <c r="E23" s="14"/>
      <c r="F23" s="15">
        <f t="shared" si="3"/>
        <v>0</v>
      </c>
      <c r="G23" s="14"/>
      <c r="H23" s="14"/>
      <c r="I23" s="14"/>
      <c r="J23" s="14"/>
      <c r="K23" s="14"/>
      <c r="L23" s="14"/>
      <c r="M23" s="14"/>
      <c r="N23" s="16">
        <f t="shared" si="0"/>
        <v>0</v>
      </c>
      <c r="O23" s="16">
        <f t="shared" si="1"/>
        <v>0</v>
      </c>
      <c r="P23" s="14"/>
      <c r="Q23" s="17"/>
      <c r="R23" s="18"/>
      <c r="S23" s="19">
        <f t="shared" si="2"/>
        <v>0</v>
      </c>
    </row>
    <row r="24" spans="1:19" x14ac:dyDescent="0.25">
      <c r="A24" s="12">
        <f>'[1]Cash Variance'!A23</f>
        <v>45859</v>
      </c>
      <c r="B24" s="13"/>
      <c r="C24" s="13"/>
      <c r="D24" s="14"/>
      <c r="E24" s="14"/>
      <c r="F24" s="15">
        <f t="shared" si="3"/>
        <v>0</v>
      </c>
      <c r="G24" s="14"/>
      <c r="H24" s="14"/>
      <c r="I24" s="14"/>
      <c r="J24" s="14"/>
      <c r="K24" s="14"/>
      <c r="L24" s="14"/>
      <c r="M24" s="14"/>
      <c r="N24" s="16">
        <f t="shared" si="0"/>
        <v>0</v>
      </c>
      <c r="O24" s="16">
        <f t="shared" si="1"/>
        <v>0</v>
      </c>
      <c r="P24" s="21"/>
      <c r="Q24" s="17"/>
      <c r="R24" s="18"/>
      <c r="S24" s="19">
        <f t="shared" si="2"/>
        <v>0</v>
      </c>
    </row>
    <row r="25" spans="1:19" x14ac:dyDescent="0.25">
      <c r="A25" s="12">
        <f>'[1]Cash Variance'!A24</f>
        <v>45860</v>
      </c>
      <c r="B25" s="13"/>
      <c r="C25" s="13"/>
      <c r="D25" s="14"/>
      <c r="E25" s="14"/>
      <c r="F25" s="15">
        <f t="shared" si="3"/>
        <v>0</v>
      </c>
      <c r="G25" s="14"/>
      <c r="H25" s="14"/>
      <c r="I25" s="14"/>
      <c r="J25" s="14"/>
      <c r="K25" s="14"/>
      <c r="L25" s="14"/>
      <c r="M25" s="14"/>
      <c r="N25" s="16">
        <f t="shared" si="0"/>
        <v>0</v>
      </c>
      <c r="O25" s="16">
        <f t="shared" si="1"/>
        <v>0</v>
      </c>
      <c r="P25" s="21"/>
      <c r="Q25" s="17"/>
      <c r="R25" s="18"/>
      <c r="S25" s="19">
        <f t="shared" si="2"/>
        <v>0</v>
      </c>
    </row>
    <row r="26" spans="1:19" x14ac:dyDescent="0.25">
      <c r="A26" s="12">
        <f>'[1]Cash Variance'!A25</f>
        <v>45861</v>
      </c>
      <c r="B26" s="13"/>
      <c r="C26" s="13"/>
      <c r="D26" s="14"/>
      <c r="E26" s="14"/>
      <c r="F26" s="15">
        <f t="shared" si="3"/>
        <v>0</v>
      </c>
      <c r="G26" s="14"/>
      <c r="H26" s="14"/>
      <c r="I26" s="14"/>
      <c r="J26" s="14"/>
      <c r="K26" s="14"/>
      <c r="L26" s="14"/>
      <c r="M26" s="14"/>
      <c r="N26" s="16">
        <f t="shared" si="0"/>
        <v>0</v>
      </c>
      <c r="O26" s="16">
        <f t="shared" si="1"/>
        <v>0</v>
      </c>
      <c r="P26" s="14"/>
      <c r="Q26" s="17"/>
      <c r="R26" s="18"/>
      <c r="S26" s="19">
        <f t="shared" si="2"/>
        <v>0</v>
      </c>
    </row>
    <row r="27" spans="1:19" x14ac:dyDescent="0.25">
      <c r="A27" s="12">
        <f>'[1]Cash Variance'!A26</f>
        <v>45862</v>
      </c>
      <c r="B27" s="13"/>
      <c r="C27" s="13"/>
      <c r="D27" s="14"/>
      <c r="E27" s="14"/>
      <c r="F27" s="15">
        <f t="shared" si="3"/>
        <v>0</v>
      </c>
      <c r="G27" s="14"/>
      <c r="H27" s="14"/>
      <c r="I27" s="14"/>
      <c r="J27" s="14"/>
      <c r="K27" s="14"/>
      <c r="L27" s="14"/>
      <c r="M27" s="14"/>
      <c r="N27" s="16">
        <f t="shared" si="0"/>
        <v>0</v>
      </c>
      <c r="O27" s="16">
        <f t="shared" si="1"/>
        <v>0</v>
      </c>
      <c r="P27" s="21"/>
      <c r="Q27" s="17"/>
      <c r="R27" s="18"/>
      <c r="S27" s="19">
        <f t="shared" si="2"/>
        <v>0</v>
      </c>
    </row>
    <row r="28" spans="1:19" x14ac:dyDescent="0.25">
      <c r="A28" s="12">
        <f>'[1]Cash Variance'!A27</f>
        <v>45863</v>
      </c>
      <c r="B28" s="13"/>
      <c r="C28" s="13"/>
      <c r="D28" s="14"/>
      <c r="E28" s="14"/>
      <c r="F28" s="15">
        <f t="shared" si="3"/>
        <v>0</v>
      </c>
      <c r="G28" s="14"/>
      <c r="H28" s="14"/>
      <c r="I28" s="14"/>
      <c r="J28" s="14"/>
      <c r="K28" s="14"/>
      <c r="L28" s="14"/>
      <c r="M28" s="14"/>
      <c r="N28" s="16">
        <f t="shared" si="0"/>
        <v>0</v>
      </c>
      <c r="O28" s="16">
        <f t="shared" si="1"/>
        <v>0</v>
      </c>
      <c r="P28" s="14"/>
      <c r="Q28" s="17"/>
      <c r="R28" s="18"/>
      <c r="S28" s="19">
        <f t="shared" si="2"/>
        <v>0</v>
      </c>
    </row>
    <row r="29" spans="1:19" x14ac:dyDescent="0.25">
      <c r="A29" s="12">
        <f>'[1]Cash Variance'!A28</f>
        <v>45864</v>
      </c>
      <c r="B29" s="13"/>
      <c r="C29" s="13"/>
      <c r="D29" s="14"/>
      <c r="E29" s="14"/>
      <c r="F29" s="15">
        <f t="shared" si="3"/>
        <v>0</v>
      </c>
      <c r="G29" s="14"/>
      <c r="H29" s="14"/>
      <c r="I29" s="14"/>
      <c r="J29" s="14"/>
      <c r="K29" s="14"/>
      <c r="L29" s="14"/>
      <c r="M29" s="14"/>
      <c r="N29" s="16">
        <f t="shared" si="0"/>
        <v>0</v>
      </c>
      <c r="O29" s="16">
        <f t="shared" si="1"/>
        <v>0</v>
      </c>
      <c r="P29" s="14"/>
      <c r="Q29" s="17"/>
      <c r="R29" s="18"/>
      <c r="S29" s="19">
        <f t="shared" si="2"/>
        <v>0</v>
      </c>
    </row>
    <row r="30" spans="1:19" x14ac:dyDescent="0.25">
      <c r="A30" s="12">
        <f>'[1]Cash Variance'!A29</f>
        <v>45865</v>
      </c>
      <c r="B30" s="13"/>
      <c r="C30" s="13"/>
      <c r="D30" s="14"/>
      <c r="E30" s="14"/>
      <c r="F30" s="15">
        <f t="shared" si="3"/>
        <v>0</v>
      </c>
      <c r="G30" s="14"/>
      <c r="H30" s="14"/>
      <c r="I30" s="14"/>
      <c r="J30" s="14"/>
      <c r="K30" s="14"/>
      <c r="L30" s="14"/>
      <c r="M30" s="14"/>
      <c r="N30" s="16">
        <f t="shared" si="0"/>
        <v>0</v>
      </c>
      <c r="O30" s="16">
        <f t="shared" si="1"/>
        <v>0</v>
      </c>
      <c r="P30" s="14"/>
      <c r="Q30" s="17"/>
      <c r="R30" s="18"/>
      <c r="S30" s="19">
        <f t="shared" si="2"/>
        <v>0</v>
      </c>
    </row>
    <row r="31" spans="1:19" x14ac:dyDescent="0.25">
      <c r="A31" s="12">
        <f>'[1]Cash Variance'!A30</f>
        <v>45866</v>
      </c>
      <c r="B31" s="13"/>
      <c r="C31" s="13"/>
      <c r="D31" s="14"/>
      <c r="E31" s="14"/>
      <c r="F31" s="15">
        <f t="shared" si="3"/>
        <v>0</v>
      </c>
      <c r="G31" s="14"/>
      <c r="H31" s="14"/>
      <c r="I31" s="14"/>
      <c r="J31" s="14"/>
      <c r="K31" s="14"/>
      <c r="L31" s="14"/>
      <c r="M31" s="14"/>
      <c r="N31" s="16">
        <f t="shared" si="0"/>
        <v>0</v>
      </c>
      <c r="O31" s="16">
        <f t="shared" si="1"/>
        <v>0</v>
      </c>
      <c r="P31" s="14"/>
      <c r="Q31" s="17"/>
      <c r="R31" s="18"/>
      <c r="S31" s="19">
        <f t="shared" si="2"/>
        <v>0</v>
      </c>
    </row>
    <row r="32" spans="1:19" x14ac:dyDescent="0.25">
      <c r="A32" s="12">
        <f>'[1]Cash Variance'!A31</f>
        <v>45867</v>
      </c>
      <c r="B32" s="13"/>
      <c r="C32" s="13"/>
      <c r="D32" s="14"/>
      <c r="E32" s="14"/>
      <c r="F32" s="15">
        <f t="shared" si="3"/>
        <v>0</v>
      </c>
      <c r="G32" s="14"/>
      <c r="H32" s="14"/>
      <c r="I32" s="14"/>
      <c r="J32" s="14"/>
      <c r="K32" s="14"/>
      <c r="L32" s="14"/>
      <c r="M32" s="14"/>
      <c r="N32" s="16">
        <f t="shared" si="0"/>
        <v>0</v>
      </c>
      <c r="O32" s="16">
        <f t="shared" si="1"/>
        <v>0</v>
      </c>
      <c r="P32" s="21"/>
      <c r="Q32" s="17"/>
      <c r="R32" s="18"/>
      <c r="S32" s="19">
        <f t="shared" si="2"/>
        <v>0</v>
      </c>
    </row>
    <row r="33" spans="1:19" x14ac:dyDescent="0.25">
      <c r="A33" s="12">
        <f>'[1]Cash Variance'!A32</f>
        <v>45868</v>
      </c>
      <c r="B33" s="13"/>
      <c r="C33" s="13"/>
      <c r="D33" s="14"/>
      <c r="E33" s="14"/>
      <c r="F33" s="15">
        <f t="shared" si="3"/>
        <v>0</v>
      </c>
      <c r="G33" s="14"/>
      <c r="H33" s="14"/>
      <c r="I33" s="14"/>
      <c r="J33" s="14"/>
      <c r="K33" s="14"/>
      <c r="L33" s="14"/>
      <c r="M33" s="14"/>
      <c r="N33" s="16">
        <f t="shared" si="0"/>
        <v>0</v>
      </c>
      <c r="O33" s="16">
        <f t="shared" si="1"/>
        <v>0</v>
      </c>
      <c r="P33" s="14"/>
      <c r="Q33" s="17"/>
      <c r="R33" s="18"/>
      <c r="S33" s="19">
        <f t="shared" si="2"/>
        <v>0</v>
      </c>
    </row>
    <row r="34" spans="1:19" ht="15.75" thickBot="1" x14ac:dyDescent="0.3">
      <c r="A34" s="12">
        <f>'[1]Cash Variance'!A33</f>
        <v>45869</v>
      </c>
      <c r="B34" s="13"/>
      <c r="C34" s="13"/>
      <c r="D34" s="14"/>
      <c r="E34" s="14"/>
      <c r="F34" s="15">
        <f t="shared" ref="F34" si="4">SUM(B34:E34)</f>
        <v>0</v>
      </c>
      <c r="G34" s="14"/>
      <c r="H34" s="14"/>
      <c r="I34" s="14"/>
      <c r="J34" s="14"/>
      <c r="K34" s="14"/>
      <c r="L34" s="14"/>
      <c r="M34" s="14"/>
      <c r="N34" s="16">
        <f t="shared" si="0"/>
        <v>0</v>
      </c>
      <c r="O34" s="16">
        <f t="shared" si="1"/>
        <v>0</v>
      </c>
      <c r="P34" s="14"/>
      <c r="Q34" s="17"/>
      <c r="R34" s="18"/>
      <c r="S34" s="19">
        <f t="shared" si="2"/>
        <v>0</v>
      </c>
    </row>
    <row r="35" spans="1:19" ht="15.75" thickBot="1" x14ac:dyDescent="0.3">
      <c r="A35" s="22" t="s">
        <v>21</v>
      </c>
      <c r="B35" s="23">
        <f t="shared" ref="B35:M35" si="5">SUM(B4:B34)</f>
        <v>0</v>
      </c>
      <c r="C35" s="23">
        <f t="shared" si="5"/>
        <v>0</v>
      </c>
      <c r="D35" s="23">
        <f t="shared" si="5"/>
        <v>0</v>
      </c>
      <c r="E35" s="23">
        <f>SUM(E4:E34)</f>
        <v>0</v>
      </c>
      <c r="F35" s="24">
        <f>SUM(F4:F34)</f>
        <v>0</v>
      </c>
      <c r="G35" s="23">
        <f t="shared" si="5"/>
        <v>0</v>
      </c>
      <c r="H35" s="23">
        <f t="shared" si="5"/>
        <v>0</v>
      </c>
      <c r="I35" s="23">
        <f t="shared" si="5"/>
        <v>0</v>
      </c>
      <c r="J35" s="23">
        <f t="shared" si="5"/>
        <v>0</v>
      </c>
      <c r="K35" s="23">
        <f t="shared" si="5"/>
        <v>0</v>
      </c>
      <c r="L35" s="23">
        <f t="shared" si="5"/>
        <v>0</v>
      </c>
      <c r="M35" s="23">
        <f t="shared" si="5"/>
        <v>0</v>
      </c>
      <c r="N35" s="24">
        <f>SUM(N4:N34)</f>
        <v>0</v>
      </c>
      <c r="O35" s="24">
        <f t="shared" ref="O35:R35" si="6">SUM(O4:O34)</f>
        <v>0</v>
      </c>
      <c r="P35" s="23">
        <f t="shared" si="6"/>
        <v>0</v>
      </c>
      <c r="Q35" s="23"/>
      <c r="R35" s="23">
        <f t="shared" si="6"/>
        <v>0</v>
      </c>
      <c r="S35" s="24">
        <f>SUM(S4:S34)</f>
        <v>0</v>
      </c>
    </row>
  </sheetData>
  <mergeCells count="3">
    <mergeCell ref="A1:S1"/>
    <mergeCell ref="A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2025-08-20T12:39:59Z</dcterms:created>
  <dcterms:modified xsi:type="dcterms:W3CDTF">2025-08-20T12:40:46Z</dcterms:modified>
</cp:coreProperties>
</file>