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840" tabRatio="600" firstSheet="0" activeTab="1" autoFilterDateGrouping="1"/>
  </bookViews>
  <sheets>
    <sheet name="Submission" sheetId="1" state="visible" r:id="rId1"/>
    <sheet name="Summary" sheetId="2" state="visible" r:id="rId2"/>
    <sheet name="Timesheet" sheetId="3" state="visible" r:id="rId3"/>
  </sheets>
  <definedNames/>
  <calcPr calcId="191029" calcMode="manual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yyyy\-mm\-dd"/>
    <numFmt numFmtId="166" formatCode="yyyy\-mm\-dd;@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1" fillId="0" borderId="0"/>
    <xf numFmtId="43" fontId="1" fillId="0" borderId="0"/>
  </cellStyleXfs>
  <cellXfs count="1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1">
      <protection locked="0" hidden="0"/>
    </xf>
    <xf numFmtId="165" fontId="0" fillId="0" borderId="0" applyProtection="1" pivotButton="0" quotePrefix="0" xfId="0">
      <protection locked="0" hidden="0"/>
    </xf>
    <xf numFmtId="165" fontId="0" fillId="0" borderId="0" pivotButton="0" quotePrefix="0" xfId="0"/>
    <xf numFmtId="14" fontId="0" fillId="0" borderId="0" applyProtection="1" pivotButton="0" quotePrefix="0" xfId="0">
      <protection locked="0" hidden="0"/>
    </xf>
    <xf numFmtId="0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2" fillId="2" borderId="0" pivotButton="0" quotePrefix="0" xfId="0"/>
    <xf numFmtId="2" fontId="0" fillId="0" borderId="0" pivotButton="0" quotePrefix="0" xfId="0"/>
    <xf numFmtId="0" fontId="2" fillId="2" borderId="0" applyAlignment="1" pivotButton="0" quotePrefix="0" xfId="0">
      <alignment horizontal="left"/>
    </xf>
    <xf numFmtId="0" fontId="2" fillId="2" borderId="0" applyAlignment="1" pivotButton="0" quotePrefix="0" xfId="0">
      <alignment horizontal="center"/>
    </xf>
    <xf numFmtId="0" fontId="2" fillId="2" borderId="0" applyAlignment="1" pivotButton="0" quotePrefix="0" xfId="0">
      <alignment horizontal="right"/>
    </xf>
    <xf numFmtId="2" fontId="0" fillId="0" borderId="1" pivotButton="0" quotePrefix="0" xfId="0"/>
    <xf numFmtId="166" fontId="0" fillId="0" borderId="0" applyAlignment="1" pivotButton="0" quotePrefix="0" xfId="0">
      <alignment horizontal="right"/>
    </xf>
    <xf numFmtId="164" fontId="0" fillId="0" borderId="0" applyProtection="1" pivotButton="0" quotePrefix="0" xfId="1">
      <protection locked="0" hidden="0"/>
    </xf>
    <xf numFmtId="165" fontId="0" fillId="0" borderId="0" applyProtection="1" pivotButton="0" quotePrefix="0" xfId="0">
      <protection locked="0" hidden="0"/>
    </xf>
    <xf numFmtId="165" fontId="0" fillId="0" borderId="0" pivotButton="0" quotePrefix="0" xfId="0"/>
  </cellXfs>
  <cellStyles count="2">
    <cellStyle name="Normal" xfId="0" builtinId="0"/>
    <cellStyle name="Comma" xfId="1" builtinId="3"/>
  </cellStyles>
  <dxfs count="12">
    <dxf>
      <protection locked="0" hidden="0"/>
    </dxf>
    <dxf>
      <protection locked="0" hidden="0"/>
    </dxf>
    <dxf>
      <numFmt numFmtId="164" formatCode="yyyy\-mm\-dd"/>
      <protection locked="0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protection locked="0" hidden="0"/>
    </dxf>
    <dxf>
      <numFmt numFmtId="19" formatCode="yyyy/mm/dd"/>
      <protection locked="0" hidden="0"/>
    </dxf>
    <dxf>
      <numFmt numFmtId="164" formatCode="yyyy\-mm\-dd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imesheet" displayName="Timesheet" ref="B2:K12" headerRowCount="1" totalsRowShown="0" headerRowDxfId="11" dataDxfId="10">
  <autoFilter ref="B2:K21"/>
  <tableColumns count="10">
    <tableColumn id="13" name="Virtual Actuary name" dataDxfId="0"/>
    <tableColumn id="12" name="Virtual Actuary ID" dataDxfId="1"/>
    <tableColumn id="4" name="client" dataDxfId="9"/>
    <tableColumn id="5" name="project" dataDxfId="8"/>
    <tableColumn id="6" name="tags" dataDxfId="7"/>
    <tableColumn id="7" name="week_starting" dataDxfId="6"/>
    <tableColumn id="8" name="description" dataDxfId="5"/>
    <tableColumn id="9" name="date" dataDxfId="4"/>
    <tableColumn id="10" name="duration" dataDxfId="3" dataCellStyle="Comma"/>
    <tableColumn id="11" name="retrieval_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1"/>
  <sheetViews>
    <sheetView workbookViewId="0">
      <selection activeCell="A1" sqref="A1"/>
    </sheetView>
  </sheetViews>
  <sheetFormatPr baseColWidth="8" defaultRowHeight="15"/>
  <cols>
    <col width="20.7109375" bestFit="1" customWidth="1" min="2" max="2"/>
    <col width="24.28515625" customWidth="1" style="6" min="3" max="12"/>
    <col width="24.140625" customWidth="1" style="6" min="13" max="13"/>
    <col width="24.140625" customWidth="1" min="14" max="25"/>
  </cols>
  <sheetData>
    <row r="1"/>
    <row r="2">
      <c r="B2" s="8" t="inlineStr">
        <is>
          <t>Template version</t>
        </is>
      </c>
      <c r="C2" s="6" t="inlineStr">
        <is>
          <t>V1.0.0</t>
        </is>
      </c>
    </row>
    <row r="3">
      <c r="B3" s="8" t="inlineStr">
        <is>
          <t>Invoice key</t>
        </is>
      </c>
      <c r="C3" s="6" t="inlineStr">
        <is>
          <t>INV-COM-00001</t>
        </is>
      </c>
    </row>
    <row r="4">
      <c r="B4" s="8" t="inlineStr">
        <is>
          <t>VA entity</t>
        </is>
      </c>
      <c r="C4" s="6" t="inlineStr">
        <is>
          <t>Virtual Actuary (Pty) Ltd</t>
        </is>
      </c>
    </row>
    <row r="5">
      <c r="B5" s="8" t="inlineStr">
        <is>
          <t>Client master name</t>
        </is>
      </c>
      <c r="C5" s="6" t="inlineStr">
        <is>
          <t>Company</t>
        </is>
      </c>
    </row>
    <row r="6">
      <c r="B6" s="8" t="inlineStr">
        <is>
          <t>VA Champion</t>
        </is>
      </c>
      <c r="C6" s="6" t="inlineStr">
        <is>
          <t>A</t>
        </is>
      </c>
    </row>
    <row r="7">
      <c r="B7" s="8" t="inlineStr">
        <is>
          <t>Start date</t>
        </is>
      </c>
      <c r="C7" s="14" t="n">
        <v>45086</v>
      </c>
    </row>
    <row r="8">
      <c r="B8" s="8" t="inlineStr">
        <is>
          <t>End date</t>
        </is>
      </c>
      <c r="C8" s="14" t="n">
        <v>45105</v>
      </c>
    </row>
    <row r="9">
      <c r="B9" s="8" t="inlineStr">
        <is>
          <t>Project names</t>
        </is>
      </c>
      <c r="C9" s="6" t="inlineStr">
        <is>
          <t>SEM_GI_Support</t>
        </is>
      </c>
      <c r="D9" s="6" t="inlineStr">
        <is>
          <t>SEM_GI_TM1Testing</t>
        </is>
      </c>
      <c r="E9" s="6" t="inlineStr">
        <is>
          <t>SEM_GI_ActuarialBAU</t>
        </is>
      </c>
    </row>
    <row r="10">
      <c r="B10" s="8" t="inlineStr">
        <is>
          <t>Virtual Actuary names</t>
        </is>
      </c>
      <c r="C10" s="6" t="inlineStr">
        <is>
          <t>A</t>
        </is>
      </c>
      <c r="D10" s="6" t="inlineStr">
        <is>
          <t>B</t>
        </is>
      </c>
      <c r="E10" s="6" t="inlineStr">
        <is>
          <t>C</t>
        </is>
      </c>
      <c r="F10" s="6" t="inlineStr">
        <is>
          <t>D</t>
        </is>
      </c>
    </row>
    <row r="11">
      <c r="B11" s="8" t="inlineStr">
        <is>
          <t>Virtual Actuary ID</t>
        </is>
      </c>
      <c r="C11" s="6" t="inlineStr">
        <is>
          <t>VA-001</t>
        </is>
      </c>
      <c r="D11" s="6" t="inlineStr">
        <is>
          <t>VA-002</t>
        </is>
      </c>
      <c r="E11" s="6" t="inlineStr">
        <is>
          <t>VA-003</t>
        </is>
      </c>
      <c r="F11" s="6" t="inlineStr">
        <is>
          <t>VA-004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4"/>
  <sheetViews>
    <sheetView tabSelected="1" workbookViewId="0">
      <selection activeCell="A1" sqref="A1"/>
    </sheetView>
  </sheetViews>
  <sheetFormatPr baseColWidth="8" defaultRowHeight="15"/>
  <cols>
    <col width="21" bestFit="1" customWidth="1" min="2" max="2"/>
    <col width="16.5703125" bestFit="1" customWidth="1" min="3" max="3"/>
    <col width="11.5703125" bestFit="1" customWidth="1" style="9" min="4" max="4"/>
    <col width="15.28515625" bestFit="1" customWidth="1" style="9" min="5" max="5"/>
    <col width="25.5703125" customWidth="1" style="9" min="6" max="25"/>
    <col width="9.140625" customWidth="1" style="9" min="26" max="16384"/>
  </cols>
  <sheetData>
    <row r="1"/>
    <row r="2" customFormat="1" s="6">
      <c r="B2" s="10" t="inlineStr">
        <is>
          <t>Virtual Actuary name</t>
        </is>
      </c>
      <c r="C2" s="10" t="inlineStr">
        <is>
          <t>Virtual Actuary ID</t>
        </is>
      </c>
      <c r="D2" s="11" t="inlineStr">
        <is>
          <t>Total time</t>
        </is>
      </c>
      <c r="E2" s="11" t="inlineStr">
        <is>
          <t>Project name →</t>
        </is>
      </c>
      <c r="F2" s="12" t="str">
        <f>IF(Submission!C9="", "", Submission!C9)</f>
        <v>SEM_GI_Support</v>
      </c>
      <c r="G2" s="12" t="str">
        <f>IF(Submission!D9="", "", Submission!D9)</f>
        <v>SEM_GI_TM1Testing</v>
      </c>
      <c r="H2" s="12" t="str">
        <f>IF(Submission!E9="", "", Submission!E9)</f>
        <v>SEM_GI_ActuarialBAU</v>
      </c>
      <c r="I2" s="12" t="str">
        <f>IF(Submission!F9="", "", Submission!F9)</f>
        <v/>
      </c>
      <c r="J2" s="12" t="str">
        <f>IF(Submission!G9="", "", Submission!G9)</f>
        <v/>
      </c>
      <c r="K2" s="12" t="str">
        <f>IF(Submission!H9="", "", Submission!H9)</f>
        <v/>
      </c>
      <c r="L2" s="12" t="str">
        <f>IF(Submission!I9="", "", Submission!I9)</f>
        <v/>
      </c>
      <c r="M2" s="12" t="str">
        <f>IF(Submission!J9="", "", Submission!J9)</f>
        <v/>
      </c>
      <c r="N2" s="12" t="str">
        <f>IF(Submission!K9="", "", Submission!K9)</f>
        <v/>
      </c>
      <c r="O2" s="12" t="str">
        <f>IF(Submission!L9="", "", Submission!L9)</f>
        <v/>
      </c>
      <c r="P2" s="12" t="str">
        <f>IF(Submission!M9="", "", Submission!M9)</f>
        <v/>
      </c>
      <c r="Q2" s="12" t="str">
        <f>IF(Submission!N9="", "", Submission!N9)</f>
        <v/>
      </c>
      <c r="R2" s="12" t="str">
        <f>IF(Submission!O9="", "", Submission!O9)</f>
        <v/>
      </c>
      <c r="S2" s="12" t="str">
        <f>IF(Submission!P9="", "", Submission!P9)</f>
        <v/>
      </c>
      <c r="T2" s="12" t="str">
        <f>IF(Submission!Q9="", "", Submission!Q9)</f>
        <v/>
      </c>
      <c r="U2" s="12" t="str">
        <f>IF(Submission!R9="", "", Submission!R9)</f>
        <v/>
      </c>
      <c r="V2" s="12" t="str">
        <f>IF(Submission!S9="", "", Submission!S9)</f>
        <v/>
      </c>
      <c r="W2" s="12" t="str">
        <f>IF(Submission!T9="", "", Submission!T9)</f>
        <v/>
      </c>
      <c r="X2" s="12" t="str">
        <f>IF(Submission!U9="", "", Submission!U9)</f>
        <v/>
      </c>
      <c r="Y2" s="12" t="str">
        <f>IF(Submission!V9="", "", Submission!V9)</f>
        <v/>
      </c>
    </row>
    <row r="3">
      <c r="B3" t="inlineStr">
        <is>
          <t>A</t>
        </is>
      </c>
      <c r="C3" t="inlineStr">
        <is>
          <t>VA-001</t>
        </is>
      </c>
      <c r="D3" s="9">
        <f>SUM(F3:H3)</f>
        <v>4.220000000000001</v>
      </c>
      <c r="F3" s="9">
        <f>IF(OR(F$2="", $C3=""), "", SUMIFS(Timesheet[duration],Timesheet[Virtual Actuary ID], $C3, Timesheet[project], F$2, Timesheet[tags], "&lt;&gt;Non-Billable"))</f>
        <v>3.32</v>
      </c>
      <c r="G3" s="9">
        <f>IF(OR(G$2="", $C3=""), "", SUMIFS(Timesheet[duration],Timesheet[Virtual Actuary ID], $C3, Timesheet[project], G$2, Timesheet[tags], "&lt;&gt;Non-Billable"))</f>
        <v>0</v>
      </c>
      <c r="H3" s="9">
        <f>IF(OR(H$2="", $C3=""), "", SUMIFS(Timesheet[duration],Timesheet[Virtual Actuary ID], $C3, Timesheet[project], H$2, Timesheet[tags], "&lt;&gt;Non-Billable"))</f>
        <v>0.9</v>
      </c>
      <c r="I3" s="9" t="str">
        <f>IF(OR(I$2="", $C3=""), "", SUMIFS(Timesheet[duration],Timesheet[Virtual Actuary ID], $C3, Timesheet[project], I$2, Timesheet[tags], "&lt;&gt;Non-Billable"))</f>
        <v/>
      </c>
      <c r="J3" s="9" t="str">
        <f>IF(OR(J$2="", $C3=""), "", SUMIFS(Timesheet[duration],Timesheet[Virtual Actuary ID], $C3, Timesheet[project], J$2, Timesheet[tags], "&lt;&gt;Non-Billable"))</f>
        <v/>
      </c>
      <c r="K3" s="9" t="str">
        <f>IF(OR(K$2="", $C3=""), "", SUMIFS(Timesheet[duration],Timesheet[Virtual Actuary ID], $C3, Timesheet[project], K$2, Timesheet[tags], "&lt;&gt;Non-Billable"))</f>
        <v/>
      </c>
      <c r="L3" s="9" t="str">
        <f>IF(OR(L$2="", $C3=""), "", SUMIFS(Timesheet[duration],Timesheet[Virtual Actuary ID], $C3, Timesheet[project], L$2, Timesheet[tags], "&lt;&gt;Non-Billable"))</f>
        <v/>
      </c>
      <c r="M3" s="9" t="str">
        <f>IF(OR(M$2="", $C3=""), "", SUMIFS(Timesheet[duration],Timesheet[Virtual Actuary ID], $C3, Timesheet[project], M$2, Timesheet[tags], "&lt;&gt;Non-Billable"))</f>
        <v/>
      </c>
      <c r="N3" s="9" t="str">
        <f>IF(OR(N$2="", $C3=""), "", SUMIFS(Timesheet[duration],Timesheet[Virtual Actuary ID], $C3, Timesheet[project], N$2, Timesheet[tags], "&lt;&gt;Non-Billable"))</f>
        <v/>
      </c>
      <c r="O3" s="9" t="str">
        <f>IF(OR(O$2="", $C3=""), "", SUMIFS(Timesheet[duration],Timesheet[Virtual Actuary ID], $C3, Timesheet[project], O$2, Timesheet[tags], "&lt;&gt;Non-Billable"))</f>
        <v/>
      </c>
      <c r="P3" s="9" t="str">
        <f>IF(OR(P$2="", $C3=""), "", SUMIFS(Timesheet[duration],Timesheet[Virtual Actuary ID], $C3, Timesheet[project], P$2, Timesheet[tags], "&lt;&gt;Non-Billable"))</f>
        <v/>
      </c>
      <c r="Q3" s="9" t="str">
        <f>IF(OR(Q$2="", $C3=""), "", SUMIFS(Timesheet[duration],Timesheet[Virtual Actuary ID], $C3, Timesheet[project], Q$2, Timesheet[tags], "&lt;&gt;Non-Billable"))</f>
        <v/>
      </c>
      <c r="R3" s="9" t="str">
        <f>IF(OR(R$2="", $C3=""), "", SUMIFS(Timesheet[duration],Timesheet[Virtual Actuary ID], $C3, Timesheet[project], R$2, Timesheet[tags], "&lt;&gt;Non-Billable"))</f>
        <v/>
      </c>
      <c r="S3" s="9" t="str">
        <f>IF(OR(S$2="", $C3=""), "", SUMIFS(Timesheet[duration],Timesheet[Virtual Actuary ID], $C3, Timesheet[project], S$2, Timesheet[tags], "&lt;&gt;Non-Billable"))</f>
        <v/>
      </c>
      <c r="T3" s="9" t="str">
        <f>IF(OR(T$2="", $C3=""), "", SUMIFS(Timesheet[duration],Timesheet[Virtual Actuary ID], $C3, Timesheet[project], T$2, Timesheet[tags], "&lt;&gt;Non-Billable"))</f>
        <v/>
      </c>
      <c r="U3" s="9" t="str">
        <f>IF(OR(U$2="", $C3=""), "", SUMIFS(Timesheet[duration],Timesheet[Virtual Actuary ID], $C3, Timesheet[project], U$2, Timesheet[tags], "&lt;&gt;Non-Billable"))</f>
        <v/>
      </c>
      <c r="V3" s="9" t="str">
        <f>IF(OR(V$2="", $C3=""), "", SUMIFS(Timesheet[duration],Timesheet[Virtual Actuary ID], $C3, Timesheet[project], V$2, Timesheet[tags], "&lt;&gt;Non-Billable"))</f>
        <v/>
      </c>
      <c r="W3" s="9" t="str">
        <f>IF(OR(W$2="", $C3=""), "", SUMIFS(Timesheet[duration],Timesheet[Virtual Actuary ID], $C3, Timesheet[project], W$2, Timesheet[tags], "&lt;&gt;Non-Billable"))</f>
        <v/>
      </c>
      <c r="X3" s="9" t="str">
        <f>IF(OR(X$2="", $C3=""), "", SUMIFS(Timesheet[duration],Timesheet[Virtual Actuary ID], $C3, Timesheet[project], X$2, Timesheet[tags], "&lt;&gt;Non-Billable"))</f>
        <v/>
      </c>
      <c r="Y3" s="9" t="str">
        <f>IF(OR(Y$2="", $C3=""), "", SUMIFS(Timesheet[duration],Timesheet[Virtual Actuary ID], $C3, Timesheet[project], Y$2, Timesheet[tags], "&lt;&gt;Non-Billable"))</f>
        <v/>
      </c>
    </row>
    <row r="4">
      <c r="B4" t="inlineStr">
        <is>
          <t>B</t>
        </is>
      </c>
      <c r="C4" t="inlineStr">
        <is>
          <t>VA-002</t>
        </is>
      </c>
      <c r="D4" s="9">
        <f>SUM(F4:H4)</f>
        <v>3.21</v>
      </c>
      <c r="F4" s="9">
        <f>IF(OR(F$2="", $C4=""), "", SUMIFS(Timesheet[duration],Timesheet[Virtual Actuary ID], $C4, Timesheet[project], F$2, Timesheet[tags], "&lt;&gt;Non-Billable"))</f>
        <v>0</v>
      </c>
      <c r="G4" s="9">
        <f>IF(OR(G$2="", $C4=""), "", SUMIFS(Timesheet[duration],Timesheet[Virtual Actuary ID], $C4, Timesheet[project], G$2, Timesheet[tags], "&lt;&gt;Non-Billable"))</f>
        <v>3.21</v>
      </c>
      <c r="H4" s="9">
        <f>IF(OR(H$2="", $C4=""), "", SUMIFS(Timesheet[duration],Timesheet[Virtual Actuary ID], $C4, Timesheet[project], H$2, Timesheet[tags], "&lt;&gt;Non-Billable"))</f>
        <v>0</v>
      </c>
      <c r="I4" s="9" t="str">
        <f>IF(OR(I$2="", $C4=""), "", SUMIFS(Timesheet[duration],Timesheet[Virtual Actuary ID], $C4, Timesheet[project], I$2, Timesheet[tags], "&lt;&gt;Non-Billable"))</f>
        <v/>
      </c>
      <c r="J4" s="9" t="str">
        <f>IF(OR(J$2="", $C4=""), "", SUMIFS(Timesheet[duration],Timesheet[Virtual Actuary ID], $C4, Timesheet[project], J$2, Timesheet[tags], "&lt;&gt;Non-Billable"))</f>
        <v/>
      </c>
      <c r="K4" s="9" t="str">
        <f>IF(OR(K$2="", $C4=""), "", SUMIFS(Timesheet[duration],Timesheet[Virtual Actuary ID], $C4, Timesheet[project], K$2, Timesheet[tags], "&lt;&gt;Non-Billable"))</f>
        <v/>
      </c>
      <c r="L4" s="9" t="str">
        <f>IF(OR(L$2="", $C4=""), "", SUMIFS(Timesheet[duration],Timesheet[Virtual Actuary ID], $C4, Timesheet[project], L$2, Timesheet[tags], "&lt;&gt;Non-Billable"))</f>
        <v/>
      </c>
      <c r="M4" s="9" t="str">
        <f>IF(OR(M$2="", $C4=""), "", SUMIFS(Timesheet[duration],Timesheet[Virtual Actuary ID], $C4, Timesheet[project], M$2, Timesheet[tags], "&lt;&gt;Non-Billable"))</f>
        <v/>
      </c>
      <c r="N4" s="9" t="str">
        <f>IF(OR(N$2="", $C4=""), "", SUMIFS(Timesheet[duration],Timesheet[Virtual Actuary ID], $C4, Timesheet[project], N$2, Timesheet[tags], "&lt;&gt;Non-Billable"))</f>
        <v/>
      </c>
      <c r="O4" s="9" t="str">
        <f>IF(OR(O$2="", $C4=""), "", SUMIFS(Timesheet[duration],Timesheet[Virtual Actuary ID], $C4, Timesheet[project], O$2, Timesheet[tags], "&lt;&gt;Non-Billable"))</f>
        <v/>
      </c>
      <c r="P4" s="9" t="str">
        <f>IF(OR(P$2="", $C4=""), "", SUMIFS(Timesheet[duration],Timesheet[Virtual Actuary ID], $C4, Timesheet[project], P$2, Timesheet[tags], "&lt;&gt;Non-Billable"))</f>
        <v/>
      </c>
      <c r="Q4" s="9" t="str">
        <f>IF(OR(Q$2="", $C4=""), "", SUMIFS(Timesheet[duration],Timesheet[Virtual Actuary ID], $C4, Timesheet[project], Q$2, Timesheet[tags], "&lt;&gt;Non-Billable"))</f>
        <v/>
      </c>
      <c r="R4" s="9" t="str">
        <f>IF(OR(R$2="", $C4=""), "", SUMIFS(Timesheet[duration],Timesheet[Virtual Actuary ID], $C4, Timesheet[project], R$2, Timesheet[tags], "&lt;&gt;Non-Billable"))</f>
        <v/>
      </c>
      <c r="S4" s="9" t="str">
        <f>IF(OR(S$2="", $C4=""), "", SUMIFS(Timesheet[duration],Timesheet[Virtual Actuary ID], $C4, Timesheet[project], S$2, Timesheet[tags], "&lt;&gt;Non-Billable"))</f>
        <v/>
      </c>
      <c r="T4" s="9" t="str">
        <f>IF(OR(T$2="", $C4=""), "", SUMIFS(Timesheet[duration],Timesheet[Virtual Actuary ID], $C4, Timesheet[project], T$2, Timesheet[tags], "&lt;&gt;Non-Billable"))</f>
        <v/>
      </c>
      <c r="U4" s="9" t="str">
        <f>IF(OR(U$2="", $C4=""), "", SUMIFS(Timesheet[duration],Timesheet[Virtual Actuary ID], $C4, Timesheet[project], U$2, Timesheet[tags], "&lt;&gt;Non-Billable"))</f>
        <v/>
      </c>
      <c r="V4" s="9" t="str">
        <f>IF(OR(V$2="", $C4=""), "", SUMIFS(Timesheet[duration],Timesheet[Virtual Actuary ID], $C4, Timesheet[project], V$2, Timesheet[tags], "&lt;&gt;Non-Billable"))</f>
        <v/>
      </c>
      <c r="W4" s="9" t="str">
        <f>IF(OR(W$2="", $C4=""), "", SUMIFS(Timesheet[duration],Timesheet[Virtual Actuary ID], $C4, Timesheet[project], W$2, Timesheet[tags], "&lt;&gt;Non-Billable"))</f>
        <v/>
      </c>
      <c r="X4" s="9" t="str">
        <f>IF(OR(X$2="", $C4=""), "", SUMIFS(Timesheet[duration],Timesheet[Virtual Actuary ID], $C4, Timesheet[project], X$2, Timesheet[tags], "&lt;&gt;Non-Billable"))</f>
        <v/>
      </c>
      <c r="Y4" s="9" t="str">
        <f>IF(OR(Y$2="", $C4=""), "", SUMIFS(Timesheet[duration],Timesheet[Virtual Actuary ID], $C4, Timesheet[project], Y$2, Timesheet[tags], "&lt;&gt;Non-Billable"))</f>
        <v/>
      </c>
    </row>
    <row r="5">
      <c r="B5" t="inlineStr">
        <is>
          <t>C</t>
        </is>
      </c>
      <c r="C5" t="inlineStr">
        <is>
          <t>VA-003</t>
        </is>
      </c>
      <c r="D5" s="9">
        <f>SUM(F5:H5)</f>
        <v>3.89</v>
      </c>
      <c r="F5" s="9">
        <f>IF(OR(F$2="", $C5=""), "", SUMIFS(Timesheet[duration],Timesheet[Virtual Actuary ID], $C5, Timesheet[project], F$2, Timesheet[tags], "&lt;&gt;Non-Billable"))</f>
        <v>0</v>
      </c>
      <c r="G5" s="9">
        <f>IF(OR(G$2="", $C5=""), "", SUMIFS(Timesheet[duration],Timesheet[Virtual Actuary ID], $C5, Timesheet[project], G$2, Timesheet[tags], "&lt;&gt;Non-Billable"))</f>
        <v>1</v>
      </c>
      <c r="H5" s="9">
        <f>IF(OR(H$2="", $C5=""), "", SUMIFS(Timesheet[duration],Timesheet[Virtual Actuary ID], $C5, Timesheet[project], H$2, Timesheet[tags], "&lt;&gt;Non-Billable"))</f>
        <v>2.89</v>
      </c>
      <c r="I5" s="9" t="str">
        <f>IF(OR(I$2="", $C5=""), "", SUMIFS(Timesheet[duration],Timesheet[Virtual Actuary ID], $C5, Timesheet[project], I$2, Timesheet[tags], "&lt;&gt;Non-Billable"))</f>
        <v/>
      </c>
      <c r="J5" s="9" t="str">
        <f>IF(OR(J$2="", $C5=""), "", SUMIFS(Timesheet[duration],Timesheet[Virtual Actuary ID], $C5, Timesheet[project], J$2, Timesheet[tags], "&lt;&gt;Non-Billable"))</f>
        <v/>
      </c>
      <c r="K5" s="9" t="str">
        <f>IF(OR(K$2="", $C5=""), "", SUMIFS(Timesheet[duration],Timesheet[Virtual Actuary ID], $C5, Timesheet[project], K$2, Timesheet[tags], "&lt;&gt;Non-Billable"))</f>
        <v/>
      </c>
      <c r="L5" s="9" t="str">
        <f>IF(OR(L$2="", $C5=""), "", SUMIFS(Timesheet[duration],Timesheet[Virtual Actuary ID], $C5, Timesheet[project], L$2, Timesheet[tags], "&lt;&gt;Non-Billable"))</f>
        <v/>
      </c>
      <c r="M5" s="9" t="str">
        <f>IF(OR(M$2="", $C5=""), "", SUMIFS(Timesheet[duration],Timesheet[Virtual Actuary ID], $C5, Timesheet[project], M$2, Timesheet[tags], "&lt;&gt;Non-Billable"))</f>
        <v/>
      </c>
      <c r="N5" s="9" t="str">
        <f>IF(OR(N$2="", $C5=""), "", SUMIFS(Timesheet[duration],Timesheet[Virtual Actuary ID], $C5, Timesheet[project], N$2, Timesheet[tags], "&lt;&gt;Non-Billable"))</f>
        <v/>
      </c>
      <c r="O5" s="9" t="str">
        <f>IF(OR(O$2="", $C5=""), "", SUMIFS(Timesheet[duration],Timesheet[Virtual Actuary ID], $C5, Timesheet[project], O$2, Timesheet[tags], "&lt;&gt;Non-Billable"))</f>
        <v/>
      </c>
      <c r="P5" s="9" t="str">
        <f>IF(OR(P$2="", $C5=""), "", SUMIFS(Timesheet[duration],Timesheet[Virtual Actuary ID], $C5, Timesheet[project], P$2, Timesheet[tags], "&lt;&gt;Non-Billable"))</f>
        <v/>
      </c>
      <c r="Q5" s="9" t="str">
        <f>IF(OR(Q$2="", $C5=""), "", SUMIFS(Timesheet[duration],Timesheet[Virtual Actuary ID], $C5, Timesheet[project], Q$2, Timesheet[tags], "&lt;&gt;Non-Billable"))</f>
        <v/>
      </c>
      <c r="R5" s="9" t="str">
        <f>IF(OR(R$2="", $C5=""), "", SUMIFS(Timesheet[duration],Timesheet[Virtual Actuary ID], $C5, Timesheet[project], R$2, Timesheet[tags], "&lt;&gt;Non-Billable"))</f>
        <v/>
      </c>
      <c r="S5" s="9" t="str">
        <f>IF(OR(S$2="", $C5=""), "", SUMIFS(Timesheet[duration],Timesheet[Virtual Actuary ID], $C5, Timesheet[project], S$2, Timesheet[tags], "&lt;&gt;Non-Billable"))</f>
        <v/>
      </c>
      <c r="T5" s="9" t="str">
        <f>IF(OR(T$2="", $C5=""), "", SUMIFS(Timesheet[duration],Timesheet[Virtual Actuary ID], $C5, Timesheet[project], T$2, Timesheet[tags], "&lt;&gt;Non-Billable"))</f>
        <v/>
      </c>
      <c r="U5" s="9" t="str">
        <f>IF(OR(U$2="", $C5=""), "", SUMIFS(Timesheet[duration],Timesheet[Virtual Actuary ID], $C5, Timesheet[project], U$2, Timesheet[tags], "&lt;&gt;Non-Billable"))</f>
        <v/>
      </c>
      <c r="V5" s="9" t="str">
        <f>IF(OR(V$2="", $C5=""), "", SUMIFS(Timesheet[duration],Timesheet[Virtual Actuary ID], $C5, Timesheet[project], V$2, Timesheet[tags], "&lt;&gt;Non-Billable"))</f>
        <v/>
      </c>
      <c r="W5" s="9" t="str">
        <f>IF(OR(W$2="", $C5=""), "", SUMIFS(Timesheet[duration],Timesheet[Virtual Actuary ID], $C5, Timesheet[project], W$2, Timesheet[tags], "&lt;&gt;Non-Billable"))</f>
        <v/>
      </c>
      <c r="X5" s="9" t="str">
        <f>IF(OR(X$2="", $C5=""), "", SUMIFS(Timesheet[duration],Timesheet[Virtual Actuary ID], $C5, Timesheet[project], X$2, Timesheet[tags], "&lt;&gt;Non-Billable"))</f>
        <v/>
      </c>
      <c r="Y5" s="9" t="str">
        <f>IF(OR(Y$2="", $C5=""), "", SUMIFS(Timesheet[duration],Timesheet[Virtual Actuary ID], $C5, Timesheet[project], Y$2, Timesheet[tags], "&lt;&gt;Non-Billable"))</f>
        <v/>
      </c>
    </row>
    <row r="6">
      <c r="B6" t="inlineStr">
        <is>
          <t>D</t>
        </is>
      </c>
      <c r="C6" t="inlineStr">
        <is>
          <t>VA-004</t>
        </is>
      </c>
      <c r="D6" s="9">
        <f>SUM(F6:H6)</f>
        <v>2.8</v>
      </c>
      <c r="F6" s="9">
        <f>IF(OR(F$2="", $C6=""), "", SUMIFS(Timesheet[duration],Timesheet[Virtual Actuary ID], $C6, Timesheet[project], F$2, Timesheet[tags], "&lt;&gt;Non-Billable"))</f>
        <v>1.5</v>
      </c>
      <c r="G6" s="9">
        <f>IF(OR(G$2="", $C6=""), "", SUMIFS(Timesheet[duration],Timesheet[Virtual Actuary ID], $C6, Timesheet[project], G$2, Timesheet[tags], "&lt;&gt;Non-Billable"))</f>
        <v>0</v>
      </c>
      <c r="H6" s="9">
        <f>IF(OR(H$2="", $C6=""), "", SUMIFS(Timesheet[duration],Timesheet[Virtual Actuary ID], $C6, Timesheet[project], H$2, Timesheet[tags], "&lt;&gt;Non-Billable"))</f>
        <v>1.3</v>
      </c>
      <c r="I6" s="9" t="str">
        <f>IF(OR(I$2="", $C6=""), "", SUMIFS(Timesheet[duration],Timesheet[Virtual Actuary ID], $C6, Timesheet[project], I$2, Timesheet[tags], "&lt;&gt;Non-Billable"))</f>
        <v/>
      </c>
      <c r="J6" s="9" t="str">
        <f>IF(OR(J$2="", $C6=""), "", SUMIFS(Timesheet[duration],Timesheet[Virtual Actuary ID], $C6, Timesheet[project], J$2, Timesheet[tags], "&lt;&gt;Non-Billable"))</f>
        <v/>
      </c>
      <c r="K6" s="9" t="str">
        <f>IF(OR(K$2="", $C6=""), "", SUMIFS(Timesheet[duration],Timesheet[Virtual Actuary ID], $C6, Timesheet[project], K$2, Timesheet[tags], "&lt;&gt;Non-Billable"))</f>
        <v/>
      </c>
      <c r="L6" s="9" t="str">
        <f>IF(OR(L$2="", $C6=""), "", SUMIFS(Timesheet[duration],Timesheet[Virtual Actuary ID], $C6, Timesheet[project], L$2, Timesheet[tags], "&lt;&gt;Non-Billable"))</f>
        <v/>
      </c>
      <c r="M6" s="9" t="str">
        <f>IF(OR(M$2="", $C6=""), "", SUMIFS(Timesheet[duration],Timesheet[Virtual Actuary ID], $C6, Timesheet[project], M$2, Timesheet[tags], "&lt;&gt;Non-Billable"))</f>
        <v/>
      </c>
      <c r="N6" s="9" t="str">
        <f>IF(OR(N$2="", $C6=""), "", SUMIFS(Timesheet[duration],Timesheet[Virtual Actuary ID], $C6, Timesheet[project], N$2, Timesheet[tags], "&lt;&gt;Non-Billable"))</f>
        <v/>
      </c>
      <c r="O6" s="9" t="str">
        <f>IF(OR(O$2="", $C6=""), "", SUMIFS(Timesheet[duration],Timesheet[Virtual Actuary ID], $C6, Timesheet[project], O$2, Timesheet[tags], "&lt;&gt;Non-Billable"))</f>
        <v/>
      </c>
      <c r="P6" s="9" t="str">
        <f>IF(OR(P$2="", $C6=""), "", SUMIFS(Timesheet[duration],Timesheet[Virtual Actuary ID], $C6, Timesheet[project], P$2, Timesheet[tags], "&lt;&gt;Non-Billable"))</f>
        <v/>
      </c>
      <c r="Q6" s="9" t="str">
        <f>IF(OR(Q$2="", $C6=""), "", SUMIFS(Timesheet[duration],Timesheet[Virtual Actuary ID], $C6, Timesheet[project], Q$2, Timesheet[tags], "&lt;&gt;Non-Billable"))</f>
        <v/>
      </c>
      <c r="R6" s="9" t="str">
        <f>IF(OR(R$2="", $C6=""), "", SUMIFS(Timesheet[duration],Timesheet[Virtual Actuary ID], $C6, Timesheet[project], R$2, Timesheet[tags], "&lt;&gt;Non-Billable"))</f>
        <v/>
      </c>
      <c r="S6" s="9" t="str">
        <f>IF(OR(S$2="", $C6=""), "", SUMIFS(Timesheet[duration],Timesheet[Virtual Actuary ID], $C6, Timesheet[project], S$2, Timesheet[tags], "&lt;&gt;Non-Billable"))</f>
        <v/>
      </c>
      <c r="T6" s="9" t="str">
        <f>IF(OR(T$2="", $C6=""), "", SUMIFS(Timesheet[duration],Timesheet[Virtual Actuary ID], $C6, Timesheet[project], T$2, Timesheet[tags], "&lt;&gt;Non-Billable"))</f>
        <v/>
      </c>
      <c r="U6" s="9" t="str">
        <f>IF(OR(U$2="", $C6=""), "", SUMIFS(Timesheet[duration],Timesheet[Virtual Actuary ID], $C6, Timesheet[project], U$2, Timesheet[tags], "&lt;&gt;Non-Billable"))</f>
        <v/>
      </c>
      <c r="V6" s="9" t="str">
        <f>IF(OR(V$2="", $C6=""), "", SUMIFS(Timesheet[duration],Timesheet[Virtual Actuary ID], $C6, Timesheet[project], V$2, Timesheet[tags], "&lt;&gt;Non-Billable"))</f>
        <v/>
      </c>
      <c r="W6" s="9" t="str">
        <f>IF(OR(W$2="", $C6=""), "", SUMIFS(Timesheet[duration],Timesheet[Virtual Actuary ID], $C6, Timesheet[project], W$2, Timesheet[tags], "&lt;&gt;Non-Billable"))</f>
        <v/>
      </c>
      <c r="X6" s="9" t="str">
        <f>IF(OR(X$2="", $C6=""), "", SUMIFS(Timesheet[duration],Timesheet[Virtual Actuary ID], $C6, Timesheet[project], X$2, Timesheet[tags], "&lt;&gt;Non-Billable"))</f>
        <v/>
      </c>
      <c r="Y6" s="9" t="str">
        <f>IF(OR(Y$2="", $C6=""), "", SUMIFS(Timesheet[duration],Timesheet[Virtual Actuary ID], $C6, Timesheet[project], Y$2, Timesheet[tags], "&lt;&gt;Non-Billable"))</f>
        <v/>
      </c>
    </row>
    <row r="7">
      <c r="F7" s="9" t="str">
        <f>IF(OR(F$2="", $C7=""), "", SUMIFS(Timesheet[duration],Timesheet[Virtual Actuary ID], $C7, Timesheet[project], F$2, Timesheet[tags], "&lt;&gt;Non-Billable"))</f>
        <v/>
      </c>
      <c r="G7" s="9" t="str">
        <f>IF(OR(G$2="", $C7=""), "", SUMIFS(Timesheet[duration],Timesheet[Virtual Actuary ID], $C7, Timesheet[project], G$2, Timesheet[tags], "&lt;&gt;Non-Billable"))</f>
        <v/>
      </c>
      <c r="H7" s="9" t="str">
        <f>IF(OR(H$2="", $C7=""), "", SUMIFS(Timesheet[duration],Timesheet[Virtual Actuary ID], $C7, Timesheet[project], H$2, Timesheet[tags], "&lt;&gt;Non-Billable"))</f>
        <v/>
      </c>
      <c r="I7" s="9" t="str">
        <f>IF(OR(I$2="", $C7=""), "", SUMIFS(Timesheet[duration],Timesheet[Virtual Actuary ID], $C7, Timesheet[project], I$2, Timesheet[tags], "&lt;&gt;Non-Billable"))</f>
        <v/>
      </c>
      <c r="J7" s="9" t="str">
        <f>IF(OR(J$2="", $C7=""), "", SUMIFS(Timesheet[duration],Timesheet[Virtual Actuary ID], $C7, Timesheet[project], J$2, Timesheet[tags], "&lt;&gt;Non-Billable"))</f>
        <v/>
      </c>
      <c r="K7" s="9" t="str">
        <f>IF(OR(K$2="", $C7=""), "", SUMIFS(Timesheet[duration],Timesheet[Virtual Actuary ID], $C7, Timesheet[project], K$2, Timesheet[tags], "&lt;&gt;Non-Billable"))</f>
        <v/>
      </c>
      <c r="L7" s="9" t="str">
        <f>IF(OR(L$2="", $C7=""), "", SUMIFS(Timesheet[duration],Timesheet[Virtual Actuary ID], $C7, Timesheet[project], L$2, Timesheet[tags], "&lt;&gt;Non-Billable"))</f>
        <v/>
      </c>
      <c r="M7" s="9" t="str">
        <f>IF(OR(M$2="", $C7=""), "", SUMIFS(Timesheet[duration],Timesheet[Virtual Actuary ID], $C7, Timesheet[project], M$2, Timesheet[tags], "&lt;&gt;Non-Billable"))</f>
        <v/>
      </c>
      <c r="N7" s="9" t="str">
        <f>IF(OR(N$2="", $C7=""), "", SUMIFS(Timesheet[duration],Timesheet[Virtual Actuary ID], $C7, Timesheet[project], N$2, Timesheet[tags], "&lt;&gt;Non-Billable"))</f>
        <v/>
      </c>
      <c r="O7" s="9" t="str">
        <f>IF(OR(O$2="", $C7=""), "", SUMIFS(Timesheet[duration],Timesheet[Virtual Actuary ID], $C7, Timesheet[project], O$2, Timesheet[tags], "&lt;&gt;Non-Billable"))</f>
        <v/>
      </c>
      <c r="P7" s="9" t="str">
        <f>IF(OR(P$2="", $C7=""), "", SUMIFS(Timesheet[duration],Timesheet[Virtual Actuary ID], $C7, Timesheet[project], P$2, Timesheet[tags], "&lt;&gt;Non-Billable"))</f>
        <v/>
      </c>
      <c r="Q7" s="9" t="str">
        <f>IF(OR(Q$2="", $C7=""), "", SUMIFS(Timesheet[duration],Timesheet[Virtual Actuary ID], $C7, Timesheet[project], Q$2, Timesheet[tags], "&lt;&gt;Non-Billable"))</f>
        <v/>
      </c>
      <c r="R7" s="9" t="str">
        <f>IF(OR(R$2="", $C7=""), "", SUMIFS(Timesheet[duration],Timesheet[Virtual Actuary ID], $C7, Timesheet[project], R$2, Timesheet[tags], "&lt;&gt;Non-Billable"))</f>
        <v/>
      </c>
      <c r="S7" s="9" t="str">
        <f>IF(OR(S$2="", $C7=""), "", SUMIFS(Timesheet[duration],Timesheet[Virtual Actuary ID], $C7, Timesheet[project], S$2, Timesheet[tags], "&lt;&gt;Non-Billable"))</f>
        <v/>
      </c>
      <c r="T7" s="9" t="str">
        <f>IF(OR(T$2="", $C7=""), "", SUMIFS(Timesheet[duration],Timesheet[Virtual Actuary ID], $C7, Timesheet[project], T$2, Timesheet[tags], "&lt;&gt;Non-Billable"))</f>
        <v/>
      </c>
      <c r="U7" s="9" t="str">
        <f>IF(OR(U$2="", $C7=""), "", SUMIFS(Timesheet[duration],Timesheet[Virtual Actuary ID], $C7, Timesheet[project], U$2, Timesheet[tags], "&lt;&gt;Non-Billable"))</f>
        <v/>
      </c>
      <c r="V7" s="9" t="str">
        <f>IF(OR(V$2="", $C7=""), "", SUMIFS(Timesheet[duration],Timesheet[Virtual Actuary ID], $C7, Timesheet[project], V$2, Timesheet[tags], "&lt;&gt;Non-Billable"))</f>
        <v/>
      </c>
      <c r="W7" s="9" t="str">
        <f>IF(OR(W$2="", $C7=""), "", SUMIFS(Timesheet[duration],Timesheet[Virtual Actuary ID], $C7, Timesheet[project], W$2, Timesheet[tags], "&lt;&gt;Non-Billable"))</f>
        <v/>
      </c>
      <c r="X7" s="9" t="str">
        <f>IF(OR(X$2="", $C7=""), "", SUMIFS(Timesheet[duration],Timesheet[Virtual Actuary ID], $C7, Timesheet[project], X$2, Timesheet[tags], "&lt;&gt;Non-Billable"))</f>
        <v/>
      </c>
      <c r="Y7" s="9" t="str">
        <f>IF(OR(Y$2="", $C7=""), "", SUMIFS(Timesheet[duration],Timesheet[Virtual Actuary ID], $C7, Timesheet[project], Y$2, Timesheet[tags], "&lt;&gt;Non-Billable"))</f>
        <v/>
      </c>
    </row>
    <row r="8">
      <c r="F8" s="9" t="str">
        <f>IF(OR(F$2="", $C8=""), "", SUMIFS(Timesheet[duration],Timesheet[Virtual Actuary ID], $C8, Timesheet[project], F$2, Timesheet[tags], "&lt;&gt;Non-Billable"))</f>
        <v/>
      </c>
      <c r="G8" s="9" t="str">
        <f>IF(OR(G$2="", $C8=""), "", SUMIFS(Timesheet[duration],Timesheet[Virtual Actuary ID], $C8, Timesheet[project], G$2, Timesheet[tags], "&lt;&gt;Non-Billable"))</f>
        <v/>
      </c>
      <c r="H8" s="9" t="str">
        <f>IF(OR(H$2="", $C8=""), "", SUMIFS(Timesheet[duration],Timesheet[Virtual Actuary ID], $C8, Timesheet[project], H$2, Timesheet[tags], "&lt;&gt;Non-Billable"))</f>
        <v/>
      </c>
      <c r="I8" s="9" t="str">
        <f>IF(OR(I$2="", $C8=""), "", SUMIFS(Timesheet[duration],Timesheet[Virtual Actuary ID], $C8, Timesheet[project], I$2, Timesheet[tags], "&lt;&gt;Non-Billable"))</f>
        <v/>
      </c>
      <c r="J8" s="9" t="str">
        <f>IF(OR(J$2="", $C8=""), "", SUMIFS(Timesheet[duration],Timesheet[Virtual Actuary ID], $C8, Timesheet[project], J$2, Timesheet[tags], "&lt;&gt;Non-Billable"))</f>
        <v/>
      </c>
      <c r="K8" s="9" t="str">
        <f>IF(OR(K$2="", $C8=""), "", SUMIFS(Timesheet[duration],Timesheet[Virtual Actuary ID], $C8, Timesheet[project], K$2, Timesheet[tags], "&lt;&gt;Non-Billable"))</f>
        <v/>
      </c>
      <c r="L8" s="9" t="str">
        <f>IF(OR(L$2="", $C8=""), "", SUMIFS(Timesheet[duration],Timesheet[Virtual Actuary ID], $C8, Timesheet[project], L$2, Timesheet[tags], "&lt;&gt;Non-Billable"))</f>
        <v/>
      </c>
      <c r="M8" s="9" t="str">
        <f>IF(OR(M$2="", $C8=""), "", SUMIFS(Timesheet[duration],Timesheet[Virtual Actuary ID], $C8, Timesheet[project], M$2, Timesheet[tags], "&lt;&gt;Non-Billable"))</f>
        <v/>
      </c>
      <c r="N8" s="9" t="str">
        <f>IF(OR(N$2="", $C8=""), "", SUMIFS(Timesheet[duration],Timesheet[Virtual Actuary ID], $C8, Timesheet[project], N$2, Timesheet[tags], "&lt;&gt;Non-Billable"))</f>
        <v/>
      </c>
      <c r="O8" s="9" t="str">
        <f>IF(OR(O$2="", $C8=""), "", SUMIFS(Timesheet[duration],Timesheet[Virtual Actuary ID], $C8, Timesheet[project], O$2, Timesheet[tags], "&lt;&gt;Non-Billable"))</f>
        <v/>
      </c>
      <c r="P8" s="9" t="str">
        <f>IF(OR(P$2="", $C8=""), "", SUMIFS(Timesheet[duration],Timesheet[Virtual Actuary ID], $C8, Timesheet[project], P$2, Timesheet[tags], "&lt;&gt;Non-Billable"))</f>
        <v/>
      </c>
      <c r="Q8" s="9" t="str">
        <f>IF(OR(Q$2="", $C8=""), "", SUMIFS(Timesheet[duration],Timesheet[Virtual Actuary ID], $C8, Timesheet[project], Q$2, Timesheet[tags], "&lt;&gt;Non-Billable"))</f>
        <v/>
      </c>
      <c r="R8" s="9" t="str">
        <f>IF(OR(R$2="", $C8=""), "", SUMIFS(Timesheet[duration],Timesheet[Virtual Actuary ID], $C8, Timesheet[project], R$2, Timesheet[tags], "&lt;&gt;Non-Billable"))</f>
        <v/>
      </c>
      <c r="S8" s="9" t="str">
        <f>IF(OR(S$2="", $C8=""), "", SUMIFS(Timesheet[duration],Timesheet[Virtual Actuary ID], $C8, Timesheet[project], S$2, Timesheet[tags], "&lt;&gt;Non-Billable"))</f>
        <v/>
      </c>
      <c r="T8" s="9" t="str">
        <f>IF(OR(T$2="", $C8=""), "", SUMIFS(Timesheet[duration],Timesheet[Virtual Actuary ID], $C8, Timesheet[project], T$2, Timesheet[tags], "&lt;&gt;Non-Billable"))</f>
        <v/>
      </c>
      <c r="U8" s="9" t="str">
        <f>IF(OR(U$2="", $C8=""), "", SUMIFS(Timesheet[duration],Timesheet[Virtual Actuary ID], $C8, Timesheet[project], U$2, Timesheet[tags], "&lt;&gt;Non-Billable"))</f>
        <v/>
      </c>
      <c r="V8" s="9" t="str">
        <f>IF(OR(V$2="", $C8=""), "", SUMIFS(Timesheet[duration],Timesheet[Virtual Actuary ID], $C8, Timesheet[project], V$2, Timesheet[tags], "&lt;&gt;Non-Billable"))</f>
        <v/>
      </c>
      <c r="W8" s="9" t="str">
        <f>IF(OR(W$2="", $C8=""), "", SUMIFS(Timesheet[duration],Timesheet[Virtual Actuary ID], $C8, Timesheet[project], W$2, Timesheet[tags], "&lt;&gt;Non-Billable"))</f>
        <v/>
      </c>
      <c r="X8" s="9" t="str">
        <f>IF(OR(X$2="", $C8=""), "", SUMIFS(Timesheet[duration],Timesheet[Virtual Actuary ID], $C8, Timesheet[project], X$2, Timesheet[tags], "&lt;&gt;Non-Billable"))</f>
        <v/>
      </c>
      <c r="Y8" s="9" t="str">
        <f>IF(OR(Y$2="", $C8=""), "", SUMIFS(Timesheet[duration],Timesheet[Virtual Actuary ID], $C8, Timesheet[project], Y$2, Timesheet[tags], "&lt;&gt;Non-Billable"))</f>
        <v/>
      </c>
    </row>
    <row r="9">
      <c r="F9" s="9" t="str">
        <f>IF(OR(F$2="", $C9=""), "", SUMIFS(Timesheet[duration],Timesheet[Virtual Actuary ID], $C9, Timesheet[project], F$2, Timesheet[tags], "&lt;&gt;Non-Billable"))</f>
        <v/>
      </c>
      <c r="G9" s="9" t="str">
        <f>IF(OR(G$2="", $C9=""), "", SUMIFS(Timesheet[duration],Timesheet[Virtual Actuary ID], $C9, Timesheet[project], G$2, Timesheet[tags], "&lt;&gt;Non-Billable"))</f>
        <v/>
      </c>
      <c r="H9" s="9" t="str">
        <f>IF(OR(H$2="", $C9=""), "", SUMIFS(Timesheet[duration],Timesheet[Virtual Actuary ID], $C9, Timesheet[project], H$2, Timesheet[tags], "&lt;&gt;Non-Billable"))</f>
        <v/>
      </c>
      <c r="I9" s="9" t="str">
        <f>IF(OR(I$2="", $C9=""), "", SUMIFS(Timesheet[duration],Timesheet[Virtual Actuary ID], $C9, Timesheet[project], I$2, Timesheet[tags], "&lt;&gt;Non-Billable"))</f>
        <v/>
      </c>
      <c r="J9" s="9" t="str">
        <f>IF(OR(J$2="", $C9=""), "", SUMIFS(Timesheet[duration],Timesheet[Virtual Actuary ID], $C9, Timesheet[project], J$2, Timesheet[tags], "&lt;&gt;Non-Billable"))</f>
        <v/>
      </c>
      <c r="K9" s="9" t="str">
        <f>IF(OR(K$2="", $C9=""), "", SUMIFS(Timesheet[duration],Timesheet[Virtual Actuary ID], $C9, Timesheet[project], K$2, Timesheet[tags], "&lt;&gt;Non-Billable"))</f>
        <v/>
      </c>
      <c r="L9" s="9" t="str">
        <f>IF(OR(L$2="", $C9=""), "", SUMIFS(Timesheet[duration],Timesheet[Virtual Actuary ID], $C9, Timesheet[project], L$2, Timesheet[tags], "&lt;&gt;Non-Billable"))</f>
        <v/>
      </c>
      <c r="M9" s="9" t="str">
        <f>IF(OR(M$2="", $C9=""), "", SUMIFS(Timesheet[duration],Timesheet[Virtual Actuary ID], $C9, Timesheet[project], M$2, Timesheet[tags], "&lt;&gt;Non-Billable"))</f>
        <v/>
      </c>
      <c r="N9" s="9" t="str">
        <f>IF(OR(N$2="", $C9=""), "", SUMIFS(Timesheet[duration],Timesheet[Virtual Actuary ID], $C9, Timesheet[project], N$2, Timesheet[tags], "&lt;&gt;Non-Billable"))</f>
        <v/>
      </c>
      <c r="O9" s="9" t="str">
        <f>IF(OR(O$2="", $C9=""), "", SUMIFS(Timesheet[duration],Timesheet[Virtual Actuary ID], $C9, Timesheet[project], O$2, Timesheet[tags], "&lt;&gt;Non-Billable"))</f>
        <v/>
      </c>
      <c r="P9" s="9" t="str">
        <f>IF(OR(P$2="", $C9=""), "", SUMIFS(Timesheet[duration],Timesheet[Virtual Actuary ID], $C9, Timesheet[project], P$2, Timesheet[tags], "&lt;&gt;Non-Billable"))</f>
        <v/>
      </c>
      <c r="Q9" s="9" t="str">
        <f>IF(OR(Q$2="", $C9=""), "", SUMIFS(Timesheet[duration],Timesheet[Virtual Actuary ID], $C9, Timesheet[project], Q$2, Timesheet[tags], "&lt;&gt;Non-Billable"))</f>
        <v/>
      </c>
      <c r="R9" s="9" t="str">
        <f>IF(OR(R$2="", $C9=""), "", SUMIFS(Timesheet[duration],Timesheet[Virtual Actuary ID], $C9, Timesheet[project], R$2, Timesheet[tags], "&lt;&gt;Non-Billable"))</f>
        <v/>
      </c>
      <c r="S9" s="9" t="str">
        <f>IF(OR(S$2="", $C9=""), "", SUMIFS(Timesheet[duration],Timesheet[Virtual Actuary ID], $C9, Timesheet[project], S$2, Timesheet[tags], "&lt;&gt;Non-Billable"))</f>
        <v/>
      </c>
      <c r="T9" s="9" t="str">
        <f>IF(OR(T$2="", $C9=""), "", SUMIFS(Timesheet[duration],Timesheet[Virtual Actuary ID], $C9, Timesheet[project], T$2, Timesheet[tags], "&lt;&gt;Non-Billable"))</f>
        <v/>
      </c>
      <c r="U9" s="9" t="str">
        <f>IF(OR(U$2="", $C9=""), "", SUMIFS(Timesheet[duration],Timesheet[Virtual Actuary ID], $C9, Timesheet[project], U$2, Timesheet[tags], "&lt;&gt;Non-Billable"))</f>
        <v/>
      </c>
      <c r="V9" s="9" t="str">
        <f>IF(OR(V$2="", $C9=""), "", SUMIFS(Timesheet[duration],Timesheet[Virtual Actuary ID], $C9, Timesheet[project], V$2, Timesheet[tags], "&lt;&gt;Non-Billable"))</f>
        <v/>
      </c>
      <c r="W9" s="9" t="str">
        <f>IF(OR(W$2="", $C9=""), "", SUMIFS(Timesheet[duration],Timesheet[Virtual Actuary ID], $C9, Timesheet[project], W$2, Timesheet[tags], "&lt;&gt;Non-Billable"))</f>
        <v/>
      </c>
      <c r="X9" s="9" t="str">
        <f>IF(OR(X$2="", $C9=""), "", SUMIFS(Timesheet[duration],Timesheet[Virtual Actuary ID], $C9, Timesheet[project], X$2, Timesheet[tags], "&lt;&gt;Non-Billable"))</f>
        <v/>
      </c>
      <c r="Y9" s="9" t="str">
        <f>IF(OR(Y$2="", $C9=""), "", SUMIFS(Timesheet[duration],Timesheet[Virtual Actuary ID], $C9, Timesheet[project], Y$2, Timesheet[tags], "&lt;&gt;Non-Billable"))</f>
        <v/>
      </c>
    </row>
    <row r="10">
      <c r="F10" s="9" t="str">
        <f>IF(OR(F$2="", $C10=""), "", SUMIFS(Timesheet[duration],Timesheet[Virtual Actuary ID], $C10, Timesheet[project], F$2, Timesheet[tags], "&lt;&gt;Non-Billable"))</f>
        <v/>
      </c>
      <c r="G10" s="9" t="str">
        <f>IF(OR(G$2="", $C10=""), "", SUMIFS(Timesheet[duration],Timesheet[Virtual Actuary ID], $C10, Timesheet[project], G$2, Timesheet[tags], "&lt;&gt;Non-Billable"))</f>
        <v/>
      </c>
      <c r="H10" s="9" t="str">
        <f>IF(OR(H$2="", $C10=""), "", SUMIFS(Timesheet[duration],Timesheet[Virtual Actuary ID], $C10, Timesheet[project], H$2, Timesheet[tags], "&lt;&gt;Non-Billable"))</f>
        <v/>
      </c>
      <c r="I10" s="9" t="str">
        <f>IF(OR(I$2="", $C10=""), "", SUMIFS(Timesheet[duration],Timesheet[Virtual Actuary ID], $C10, Timesheet[project], I$2, Timesheet[tags], "&lt;&gt;Non-Billable"))</f>
        <v/>
      </c>
      <c r="J10" s="9" t="str">
        <f>IF(OR(J$2="", $C10=""), "", SUMIFS(Timesheet[duration],Timesheet[Virtual Actuary ID], $C10, Timesheet[project], J$2, Timesheet[tags], "&lt;&gt;Non-Billable"))</f>
        <v/>
      </c>
      <c r="K10" s="9" t="str">
        <f>IF(OR(K$2="", $C10=""), "", SUMIFS(Timesheet[duration],Timesheet[Virtual Actuary ID], $C10, Timesheet[project], K$2, Timesheet[tags], "&lt;&gt;Non-Billable"))</f>
        <v/>
      </c>
      <c r="L10" s="9" t="str">
        <f>IF(OR(L$2="", $C10=""), "", SUMIFS(Timesheet[duration],Timesheet[Virtual Actuary ID], $C10, Timesheet[project], L$2, Timesheet[tags], "&lt;&gt;Non-Billable"))</f>
        <v/>
      </c>
      <c r="M10" s="9" t="str">
        <f>IF(OR(M$2="", $C10=""), "", SUMIFS(Timesheet[duration],Timesheet[Virtual Actuary ID], $C10, Timesheet[project], M$2, Timesheet[tags], "&lt;&gt;Non-Billable"))</f>
        <v/>
      </c>
      <c r="N10" s="9" t="str">
        <f>IF(OR(N$2="", $C10=""), "", SUMIFS(Timesheet[duration],Timesheet[Virtual Actuary ID], $C10, Timesheet[project], N$2, Timesheet[tags], "&lt;&gt;Non-Billable"))</f>
        <v/>
      </c>
      <c r="O10" s="9" t="str">
        <f>IF(OR(O$2="", $C10=""), "", SUMIFS(Timesheet[duration],Timesheet[Virtual Actuary ID], $C10, Timesheet[project], O$2, Timesheet[tags], "&lt;&gt;Non-Billable"))</f>
        <v/>
      </c>
      <c r="P10" s="9" t="str">
        <f>IF(OR(P$2="", $C10=""), "", SUMIFS(Timesheet[duration],Timesheet[Virtual Actuary ID], $C10, Timesheet[project], P$2, Timesheet[tags], "&lt;&gt;Non-Billable"))</f>
        <v/>
      </c>
      <c r="Q10" s="9" t="str">
        <f>IF(OR(Q$2="", $C10=""), "", SUMIFS(Timesheet[duration],Timesheet[Virtual Actuary ID], $C10, Timesheet[project], Q$2, Timesheet[tags], "&lt;&gt;Non-Billable"))</f>
        <v/>
      </c>
      <c r="R10" s="9" t="str">
        <f>IF(OR(R$2="", $C10=""), "", SUMIFS(Timesheet[duration],Timesheet[Virtual Actuary ID], $C10, Timesheet[project], R$2, Timesheet[tags], "&lt;&gt;Non-Billable"))</f>
        <v/>
      </c>
      <c r="S10" s="9" t="str">
        <f>IF(OR(S$2="", $C10=""), "", SUMIFS(Timesheet[duration],Timesheet[Virtual Actuary ID], $C10, Timesheet[project], S$2, Timesheet[tags], "&lt;&gt;Non-Billable"))</f>
        <v/>
      </c>
      <c r="T10" s="9" t="str">
        <f>IF(OR(T$2="", $C10=""), "", SUMIFS(Timesheet[duration],Timesheet[Virtual Actuary ID], $C10, Timesheet[project], T$2, Timesheet[tags], "&lt;&gt;Non-Billable"))</f>
        <v/>
      </c>
      <c r="U10" s="9" t="str">
        <f>IF(OR(U$2="", $C10=""), "", SUMIFS(Timesheet[duration],Timesheet[Virtual Actuary ID], $C10, Timesheet[project], U$2, Timesheet[tags], "&lt;&gt;Non-Billable"))</f>
        <v/>
      </c>
      <c r="V10" s="9" t="str">
        <f>IF(OR(V$2="", $C10=""), "", SUMIFS(Timesheet[duration],Timesheet[Virtual Actuary ID], $C10, Timesheet[project], V$2, Timesheet[tags], "&lt;&gt;Non-Billable"))</f>
        <v/>
      </c>
      <c r="W10" s="9" t="str">
        <f>IF(OR(W$2="", $C10=""), "", SUMIFS(Timesheet[duration],Timesheet[Virtual Actuary ID], $C10, Timesheet[project], W$2, Timesheet[tags], "&lt;&gt;Non-Billable"))</f>
        <v/>
      </c>
      <c r="X10" s="9" t="str">
        <f>IF(OR(X$2="", $C10=""), "", SUMIFS(Timesheet[duration],Timesheet[Virtual Actuary ID], $C10, Timesheet[project], X$2, Timesheet[tags], "&lt;&gt;Non-Billable"))</f>
        <v/>
      </c>
      <c r="Y10" s="9" t="str">
        <f>IF(OR(Y$2="", $C10=""), "", SUMIFS(Timesheet[duration],Timesheet[Virtual Actuary ID], $C10, Timesheet[project], Y$2, Timesheet[tags], "&lt;&gt;Non-Billable"))</f>
        <v/>
      </c>
    </row>
    <row r="11">
      <c r="F11" s="9" t="str">
        <f>IF(OR(F$2="", $C11=""), "", SUMIFS(Timesheet[duration],Timesheet[Virtual Actuary ID], $C11, Timesheet[project], F$2, Timesheet[tags], "&lt;&gt;Non-Billable"))</f>
        <v/>
      </c>
      <c r="G11" s="9" t="str">
        <f>IF(OR(G$2="", $C11=""), "", SUMIFS(Timesheet[duration],Timesheet[Virtual Actuary ID], $C11, Timesheet[project], G$2, Timesheet[tags], "&lt;&gt;Non-Billable"))</f>
        <v/>
      </c>
      <c r="H11" s="9" t="str">
        <f>IF(OR(H$2="", $C11=""), "", SUMIFS(Timesheet[duration],Timesheet[Virtual Actuary ID], $C11, Timesheet[project], H$2, Timesheet[tags], "&lt;&gt;Non-Billable"))</f>
        <v/>
      </c>
      <c r="I11" s="9" t="str">
        <f>IF(OR(I$2="", $C11=""), "", SUMIFS(Timesheet[duration],Timesheet[Virtual Actuary ID], $C11, Timesheet[project], I$2, Timesheet[tags], "&lt;&gt;Non-Billable"))</f>
        <v/>
      </c>
      <c r="J11" s="9" t="str">
        <f>IF(OR(J$2="", $C11=""), "", SUMIFS(Timesheet[duration],Timesheet[Virtual Actuary ID], $C11, Timesheet[project], J$2, Timesheet[tags], "&lt;&gt;Non-Billable"))</f>
        <v/>
      </c>
      <c r="K11" s="9" t="str">
        <f>IF(OR(K$2="", $C11=""), "", SUMIFS(Timesheet[duration],Timesheet[Virtual Actuary ID], $C11, Timesheet[project], K$2, Timesheet[tags], "&lt;&gt;Non-Billable"))</f>
        <v/>
      </c>
      <c r="L11" s="9" t="str">
        <f>IF(OR(L$2="", $C11=""), "", SUMIFS(Timesheet[duration],Timesheet[Virtual Actuary ID], $C11, Timesheet[project], L$2, Timesheet[tags], "&lt;&gt;Non-Billable"))</f>
        <v/>
      </c>
      <c r="M11" s="9" t="str">
        <f>IF(OR(M$2="", $C11=""), "", SUMIFS(Timesheet[duration],Timesheet[Virtual Actuary ID], $C11, Timesheet[project], M$2, Timesheet[tags], "&lt;&gt;Non-Billable"))</f>
        <v/>
      </c>
      <c r="N11" s="9" t="str">
        <f>IF(OR(N$2="", $C11=""), "", SUMIFS(Timesheet[duration],Timesheet[Virtual Actuary ID], $C11, Timesheet[project], N$2, Timesheet[tags], "&lt;&gt;Non-Billable"))</f>
        <v/>
      </c>
      <c r="O11" s="9" t="str">
        <f>IF(OR(O$2="", $C11=""), "", SUMIFS(Timesheet[duration],Timesheet[Virtual Actuary ID], $C11, Timesheet[project], O$2, Timesheet[tags], "&lt;&gt;Non-Billable"))</f>
        <v/>
      </c>
      <c r="P11" s="9" t="str">
        <f>IF(OR(P$2="", $C11=""), "", SUMIFS(Timesheet[duration],Timesheet[Virtual Actuary ID], $C11, Timesheet[project], P$2, Timesheet[tags], "&lt;&gt;Non-Billable"))</f>
        <v/>
      </c>
      <c r="Q11" s="9" t="str">
        <f>IF(OR(Q$2="", $C11=""), "", SUMIFS(Timesheet[duration],Timesheet[Virtual Actuary ID], $C11, Timesheet[project], Q$2, Timesheet[tags], "&lt;&gt;Non-Billable"))</f>
        <v/>
      </c>
      <c r="R11" s="9" t="str">
        <f>IF(OR(R$2="", $C11=""), "", SUMIFS(Timesheet[duration],Timesheet[Virtual Actuary ID], $C11, Timesheet[project], R$2, Timesheet[tags], "&lt;&gt;Non-Billable"))</f>
        <v/>
      </c>
      <c r="S11" s="9" t="str">
        <f>IF(OR(S$2="", $C11=""), "", SUMIFS(Timesheet[duration],Timesheet[Virtual Actuary ID], $C11, Timesheet[project], S$2, Timesheet[tags], "&lt;&gt;Non-Billable"))</f>
        <v/>
      </c>
      <c r="T11" s="9" t="str">
        <f>IF(OR(T$2="", $C11=""), "", SUMIFS(Timesheet[duration],Timesheet[Virtual Actuary ID], $C11, Timesheet[project], T$2, Timesheet[tags], "&lt;&gt;Non-Billable"))</f>
        <v/>
      </c>
      <c r="U11" s="9" t="str">
        <f>IF(OR(U$2="", $C11=""), "", SUMIFS(Timesheet[duration],Timesheet[Virtual Actuary ID], $C11, Timesheet[project], U$2, Timesheet[tags], "&lt;&gt;Non-Billable"))</f>
        <v/>
      </c>
      <c r="V11" s="9" t="str">
        <f>IF(OR(V$2="", $C11=""), "", SUMIFS(Timesheet[duration],Timesheet[Virtual Actuary ID], $C11, Timesheet[project], V$2, Timesheet[tags], "&lt;&gt;Non-Billable"))</f>
        <v/>
      </c>
      <c r="W11" s="9" t="str">
        <f>IF(OR(W$2="", $C11=""), "", SUMIFS(Timesheet[duration],Timesheet[Virtual Actuary ID], $C11, Timesheet[project], W$2, Timesheet[tags], "&lt;&gt;Non-Billable"))</f>
        <v/>
      </c>
      <c r="X11" s="9" t="str">
        <f>IF(OR(X$2="", $C11=""), "", SUMIFS(Timesheet[duration],Timesheet[Virtual Actuary ID], $C11, Timesheet[project], X$2, Timesheet[tags], "&lt;&gt;Non-Billable"))</f>
        <v/>
      </c>
      <c r="Y11" s="9" t="str">
        <f>IF(OR(Y$2="", $C11=""), "", SUMIFS(Timesheet[duration],Timesheet[Virtual Actuary ID], $C11, Timesheet[project], Y$2, Timesheet[tags], "&lt;&gt;Non-Billable"))</f>
        <v/>
      </c>
    </row>
    <row r="12">
      <c r="F12" s="9" t="str">
        <f>IF(OR(F$2="", $C12=""), "", SUMIFS(Timesheet[duration],Timesheet[Virtual Actuary ID], $C12, Timesheet[project], F$2, Timesheet[tags], "&lt;&gt;Non-Billable"))</f>
        <v/>
      </c>
      <c r="G12" s="9" t="str">
        <f>IF(OR(G$2="", $C12=""), "", SUMIFS(Timesheet[duration],Timesheet[Virtual Actuary ID], $C12, Timesheet[project], G$2, Timesheet[tags], "&lt;&gt;Non-Billable"))</f>
        <v/>
      </c>
      <c r="H12" s="9" t="str">
        <f>IF(OR(H$2="", $C12=""), "", SUMIFS(Timesheet[duration],Timesheet[Virtual Actuary ID], $C12, Timesheet[project], H$2, Timesheet[tags], "&lt;&gt;Non-Billable"))</f>
        <v/>
      </c>
      <c r="I12" s="9" t="str">
        <f>IF(OR(I$2="", $C12=""), "", SUMIFS(Timesheet[duration],Timesheet[Virtual Actuary ID], $C12, Timesheet[project], I$2, Timesheet[tags], "&lt;&gt;Non-Billable"))</f>
        <v/>
      </c>
      <c r="J12" s="9" t="str">
        <f>IF(OR(J$2="", $C12=""), "", SUMIFS(Timesheet[duration],Timesheet[Virtual Actuary ID], $C12, Timesheet[project], J$2, Timesheet[tags], "&lt;&gt;Non-Billable"))</f>
        <v/>
      </c>
      <c r="K12" s="9" t="str">
        <f>IF(OR(K$2="", $C12=""), "", SUMIFS(Timesheet[duration],Timesheet[Virtual Actuary ID], $C12, Timesheet[project], K$2, Timesheet[tags], "&lt;&gt;Non-Billable"))</f>
        <v/>
      </c>
      <c r="L12" s="9" t="str">
        <f>IF(OR(L$2="", $C12=""), "", SUMIFS(Timesheet[duration],Timesheet[Virtual Actuary ID], $C12, Timesheet[project], L$2, Timesheet[tags], "&lt;&gt;Non-Billable"))</f>
        <v/>
      </c>
      <c r="M12" s="9" t="str">
        <f>IF(OR(M$2="", $C12=""), "", SUMIFS(Timesheet[duration],Timesheet[Virtual Actuary ID], $C12, Timesheet[project], M$2, Timesheet[tags], "&lt;&gt;Non-Billable"))</f>
        <v/>
      </c>
      <c r="N12" s="9" t="str">
        <f>IF(OR(N$2="", $C12=""), "", SUMIFS(Timesheet[duration],Timesheet[Virtual Actuary ID], $C12, Timesheet[project], N$2, Timesheet[tags], "&lt;&gt;Non-Billable"))</f>
        <v/>
      </c>
      <c r="O12" s="9" t="str">
        <f>IF(OR(O$2="", $C12=""), "", SUMIFS(Timesheet[duration],Timesheet[Virtual Actuary ID], $C12, Timesheet[project], O$2, Timesheet[tags], "&lt;&gt;Non-Billable"))</f>
        <v/>
      </c>
      <c r="P12" s="9" t="str">
        <f>IF(OR(P$2="", $C12=""), "", SUMIFS(Timesheet[duration],Timesheet[Virtual Actuary ID], $C12, Timesheet[project], P$2, Timesheet[tags], "&lt;&gt;Non-Billable"))</f>
        <v/>
      </c>
      <c r="Q12" s="9" t="str">
        <f>IF(OR(Q$2="", $C12=""), "", SUMIFS(Timesheet[duration],Timesheet[Virtual Actuary ID], $C12, Timesheet[project], Q$2, Timesheet[tags], "&lt;&gt;Non-Billable"))</f>
        <v/>
      </c>
      <c r="R12" s="9" t="str">
        <f>IF(OR(R$2="", $C12=""), "", SUMIFS(Timesheet[duration],Timesheet[Virtual Actuary ID], $C12, Timesheet[project], R$2, Timesheet[tags], "&lt;&gt;Non-Billable"))</f>
        <v/>
      </c>
      <c r="S12" s="9" t="str">
        <f>IF(OR(S$2="", $C12=""), "", SUMIFS(Timesheet[duration],Timesheet[Virtual Actuary ID], $C12, Timesheet[project], S$2, Timesheet[tags], "&lt;&gt;Non-Billable"))</f>
        <v/>
      </c>
      <c r="T12" s="9" t="str">
        <f>IF(OR(T$2="", $C12=""), "", SUMIFS(Timesheet[duration],Timesheet[Virtual Actuary ID], $C12, Timesheet[project], T$2, Timesheet[tags], "&lt;&gt;Non-Billable"))</f>
        <v/>
      </c>
      <c r="U12" s="9" t="str">
        <f>IF(OR(U$2="", $C12=""), "", SUMIFS(Timesheet[duration],Timesheet[Virtual Actuary ID], $C12, Timesheet[project], U$2, Timesheet[tags], "&lt;&gt;Non-Billable"))</f>
        <v/>
      </c>
      <c r="V12" s="9" t="str">
        <f>IF(OR(V$2="", $C12=""), "", SUMIFS(Timesheet[duration],Timesheet[Virtual Actuary ID], $C12, Timesheet[project], V$2, Timesheet[tags], "&lt;&gt;Non-Billable"))</f>
        <v/>
      </c>
      <c r="W12" s="9" t="str">
        <f>IF(OR(W$2="", $C12=""), "", SUMIFS(Timesheet[duration],Timesheet[Virtual Actuary ID], $C12, Timesheet[project], W$2, Timesheet[tags], "&lt;&gt;Non-Billable"))</f>
        <v/>
      </c>
      <c r="X12" s="9" t="str">
        <f>IF(OR(X$2="", $C12=""), "", SUMIFS(Timesheet[duration],Timesheet[Virtual Actuary ID], $C12, Timesheet[project], X$2, Timesheet[tags], "&lt;&gt;Non-Billable"))</f>
        <v/>
      </c>
      <c r="Y12" s="9" t="str">
        <f>IF(OR(Y$2="", $C12=""), "", SUMIFS(Timesheet[duration],Timesheet[Virtual Actuary ID], $C12, Timesheet[project], Y$2, Timesheet[tags], "&lt;&gt;Non-Billable"))</f>
        <v/>
      </c>
    </row>
    <row r="13">
      <c r="F13" s="9" t="str">
        <f>IF(OR(F$2="", $C13=""), "", SUMIFS(Timesheet[duration],Timesheet[Virtual Actuary ID], $C13, Timesheet[project], F$2, Timesheet[tags], "&lt;&gt;Non-Billable"))</f>
        <v/>
      </c>
      <c r="G13" s="9" t="str">
        <f>IF(OR(G$2="", $C13=""), "", SUMIFS(Timesheet[duration],Timesheet[Virtual Actuary ID], $C13, Timesheet[project], G$2, Timesheet[tags], "&lt;&gt;Non-Billable"))</f>
        <v/>
      </c>
      <c r="H13" s="9" t="str">
        <f>IF(OR(H$2="", $C13=""), "", SUMIFS(Timesheet[duration],Timesheet[Virtual Actuary ID], $C13, Timesheet[project], H$2, Timesheet[tags], "&lt;&gt;Non-Billable"))</f>
        <v/>
      </c>
      <c r="I13" s="9" t="str">
        <f>IF(OR(I$2="", $C13=""), "", SUMIFS(Timesheet[duration],Timesheet[Virtual Actuary ID], $C13, Timesheet[project], I$2, Timesheet[tags], "&lt;&gt;Non-Billable"))</f>
        <v/>
      </c>
      <c r="J13" s="9" t="str">
        <f>IF(OR(J$2="", $C13=""), "", SUMIFS(Timesheet[duration],Timesheet[Virtual Actuary ID], $C13, Timesheet[project], J$2, Timesheet[tags], "&lt;&gt;Non-Billable"))</f>
        <v/>
      </c>
      <c r="K13" s="9" t="str">
        <f>IF(OR(K$2="", $C13=""), "", SUMIFS(Timesheet[duration],Timesheet[Virtual Actuary ID], $C13, Timesheet[project], K$2, Timesheet[tags], "&lt;&gt;Non-Billable"))</f>
        <v/>
      </c>
      <c r="L13" s="9" t="str">
        <f>IF(OR(L$2="", $C13=""), "", SUMIFS(Timesheet[duration],Timesheet[Virtual Actuary ID], $C13, Timesheet[project], L$2, Timesheet[tags], "&lt;&gt;Non-Billable"))</f>
        <v/>
      </c>
      <c r="M13" s="9" t="str">
        <f>IF(OR(M$2="", $C13=""), "", SUMIFS(Timesheet[duration],Timesheet[Virtual Actuary ID], $C13, Timesheet[project], M$2, Timesheet[tags], "&lt;&gt;Non-Billable"))</f>
        <v/>
      </c>
      <c r="N13" s="9" t="str">
        <f>IF(OR(N$2="", $C13=""), "", SUMIFS(Timesheet[duration],Timesheet[Virtual Actuary ID], $C13, Timesheet[project], N$2, Timesheet[tags], "&lt;&gt;Non-Billable"))</f>
        <v/>
      </c>
      <c r="O13" s="9" t="str">
        <f>IF(OR(O$2="", $C13=""), "", SUMIFS(Timesheet[duration],Timesheet[Virtual Actuary ID], $C13, Timesheet[project], O$2, Timesheet[tags], "&lt;&gt;Non-Billable"))</f>
        <v/>
      </c>
      <c r="P13" s="9" t="str">
        <f>IF(OR(P$2="", $C13=""), "", SUMIFS(Timesheet[duration],Timesheet[Virtual Actuary ID], $C13, Timesheet[project], P$2, Timesheet[tags], "&lt;&gt;Non-Billable"))</f>
        <v/>
      </c>
      <c r="Q13" s="9" t="str">
        <f>IF(OR(Q$2="", $C13=""), "", SUMIFS(Timesheet[duration],Timesheet[Virtual Actuary ID], $C13, Timesheet[project], Q$2, Timesheet[tags], "&lt;&gt;Non-Billable"))</f>
        <v/>
      </c>
      <c r="R13" s="9" t="str">
        <f>IF(OR(R$2="", $C13=""), "", SUMIFS(Timesheet[duration],Timesheet[Virtual Actuary ID], $C13, Timesheet[project], R$2, Timesheet[tags], "&lt;&gt;Non-Billable"))</f>
        <v/>
      </c>
      <c r="S13" s="9" t="str">
        <f>IF(OR(S$2="", $C13=""), "", SUMIFS(Timesheet[duration],Timesheet[Virtual Actuary ID], $C13, Timesheet[project], S$2, Timesheet[tags], "&lt;&gt;Non-Billable"))</f>
        <v/>
      </c>
      <c r="T13" s="9" t="str">
        <f>IF(OR(T$2="", $C13=""), "", SUMIFS(Timesheet[duration],Timesheet[Virtual Actuary ID], $C13, Timesheet[project], T$2, Timesheet[tags], "&lt;&gt;Non-Billable"))</f>
        <v/>
      </c>
      <c r="U13" s="9" t="str">
        <f>IF(OR(U$2="", $C13=""), "", SUMIFS(Timesheet[duration],Timesheet[Virtual Actuary ID], $C13, Timesheet[project], U$2, Timesheet[tags], "&lt;&gt;Non-Billable"))</f>
        <v/>
      </c>
      <c r="V13" s="9" t="str">
        <f>IF(OR(V$2="", $C13=""), "", SUMIFS(Timesheet[duration],Timesheet[Virtual Actuary ID], $C13, Timesheet[project], V$2, Timesheet[tags], "&lt;&gt;Non-Billable"))</f>
        <v/>
      </c>
      <c r="W13" s="9" t="str">
        <f>IF(OR(W$2="", $C13=""), "", SUMIFS(Timesheet[duration],Timesheet[Virtual Actuary ID], $C13, Timesheet[project], W$2, Timesheet[tags], "&lt;&gt;Non-Billable"))</f>
        <v/>
      </c>
      <c r="X13" s="9" t="str">
        <f>IF(OR(X$2="", $C13=""), "", SUMIFS(Timesheet[duration],Timesheet[Virtual Actuary ID], $C13, Timesheet[project], X$2, Timesheet[tags], "&lt;&gt;Non-Billable"))</f>
        <v/>
      </c>
      <c r="Y13" s="9" t="str">
        <f>IF(OR(Y$2="", $C13=""), "", SUMIFS(Timesheet[duration],Timesheet[Virtual Actuary ID], $C13, Timesheet[project], Y$2, Timesheet[tags], "&lt;&gt;Non-Billable"))</f>
        <v/>
      </c>
    </row>
    <row r="14">
      <c r="F14" s="9" t="str">
        <f>IF(OR(F$2="", $C14=""), "", SUMIFS(Timesheet[duration],Timesheet[Virtual Actuary ID], $C14, Timesheet[project], F$2, Timesheet[tags], "&lt;&gt;Non-Billable"))</f>
        <v/>
      </c>
      <c r="G14" s="9" t="str">
        <f>IF(OR(G$2="", $C14=""), "", SUMIFS(Timesheet[duration],Timesheet[Virtual Actuary ID], $C14, Timesheet[project], G$2, Timesheet[tags], "&lt;&gt;Non-Billable"))</f>
        <v/>
      </c>
      <c r="H14" s="9" t="str">
        <f>IF(OR(H$2="", $C14=""), "", SUMIFS(Timesheet[duration],Timesheet[Virtual Actuary ID], $C14, Timesheet[project], H$2, Timesheet[tags], "&lt;&gt;Non-Billable"))</f>
        <v/>
      </c>
      <c r="I14" s="9" t="str">
        <f>IF(OR(I$2="", $C14=""), "", SUMIFS(Timesheet[duration],Timesheet[Virtual Actuary ID], $C14, Timesheet[project], I$2, Timesheet[tags], "&lt;&gt;Non-Billable"))</f>
        <v/>
      </c>
      <c r="J14" s="9" t="str">
        <f>IF(OR(J$2="", $C14=""), "", SUMIFS(Timesheet[duration],Timesheet[Virtual Actuary ID], $C14, Timesheet[project], J$2, Timesheet[tags], "&lt;&gt;Non-Billable"))</f>
        <v/>
      </c>
      <c r="K14" s="9" t="str">
        <f>IF(OR(K$2="", $C14=""), "", SUMIFS(Timesheet[duration],Timesheet[Virtual Actuary ID], $C14, Timesheet[project], K$2, Timesheet[tags], "&lt;&gt;Non-Billable"))</f>
        <v/>
      </c>
      <c r="L14" s="9" t="str">
        <f>IF(OR(L$2="", $C14=""), "", SUMIFS(Timesheet[duration],Timesheet[Virtual Actuary ID], $C14, Timesheet[project], L$2, Timesheet[tags], "&lt;&gt;Non-Billable"))</f>
        <v/>
      </c>
      <c r="M14" s="9" t="str">
        <f>IF(OR(M$2="", $C14=""), "", SUMIFS(Timesheet[duration],Timesheet[Virtual Actuary ID], $C14, Timesheet[project], M$2, Timesheet[tags], "&lt;&gt;Non-Billable"))</f>
        <v/>
      </c>
      <c r="N14" s="9" t="str">
        <f>IF(OR(N$2="", $C14=""), "", SUMIFS(Timesheet[duration],Timesheet[Virtual Actuary ID], $C14, Timesheet[project], N$2, Timesheet[tags], "&lt;&gt;Non-Billable"))</f>
        <v/>
      </c>
      <c r="O14" s="9" t="str">
        <f>IF(OR(O$2="", $C14=""), "", SUMIFS(Timesheet[duration],Timesheet[Virtual Actuary ID], $C14, Timesheet[project], O$2, Timesheet[tags], "&lt;&gt;Non-Billable"))</f>
        <v/>
      </c>
      <c r="P14" s="9" t="str">
        <f>IF(OR(P$2="", $C14=""), "", SUMIFS(Timesheet[duration],Timesheet[Virtual Actuary ID], $C14, Timesheet[project], P$2, Timesheet[tags], "&lt;&gt;Non-Billable"))</f>
        <v/>
      </c>
      <c r="Q14" s="9" t="str">
        <f>IF(OR(Q$2="", $C14=""), "", SUMIFS(Timesheet[duration],Timesheet[Virtual Actuary ID], $C14, Timesheet[project], Q$2, Timesheet[tags], "&lt;&gt;Non-Billable"))</f>
        <v/>
      </c>
      <c r="R14" s="9" t="str">
        <f>IF(OR(R$2="", $C14=""), "", SUMIFS(Timesheet[duration],Timesheet[Virtual Actuary ID], $C14, Timesheet[project], R$2, Timesheet[tags], "&lt;&gt;Non-Billable"))</f>
        <v/>
      </c>
      <c r="S14" s="9" t="str">
        <f>IF(OR(S$2="", $C14=""), "", SUMIFS(Timesheet[duration],Timesheet[Virtual Actuary ID], $C14, Timesheet[project], S$2, Timesheet[tags], "&lt;&gt;Non-Billable"))</f>
        <v/>
      </c>
      <c r="T14" s="9" t="str">
        <f>IF(OR(T$2="", $C14=""), "", SUMIFS(Timesheet[duration],Timesheet[Virtual Actuary ID], $C14, Timesheet[project], T$2, Timesheet[tags], "&lt;&gt;Non-Billable"))</f>
        <v/>
      </c>
      <c r="U14" s="9" t="str">
        <f>IF(OR(U$2="", $C14=""), "", SUMIFS(Timesheet[duration],Timesheet[Virtual Actuary ID], $C14, Timesheet[project], U$2, Timesheet[tags], "&lt;&gt;Non-Billable"))</f>
        <v/>
      </c>
      <c r="V14" s="9" t="str">
        <f>IF(OR(V$2="", $C14=""), "", SUMIFS(Timesheet[duration],Timesheet[Virtual Actuary ID], $C14, Timesheet[project], V$2, Timesheet[tags], "&lt;&gt;Non-Billable"))</f>
        <v/>
      </c>
      <c r="W14" s="9" t="str">
        <f>IF(OR(W$2="", $C14=""), "", SUMIFS(Timesheet[duration],Timesheet[Virtual Actuary ID], $C14, Timesheet[project], W$2, Timesheet[tags], "&lt;&gt;Non-Billable"))</f>
        <v/>
      </c>
      <c r="X14" s="9" t="str">
        <f>IF(OR(X$2="", $C14=""), "", SUMIFS(Timesheet[duration],Timesheet[Virtual Actuary ID], $C14, Timesheet[project], X$2, Timesheet[tags], "&lt;&gt;Non-Billable"))</f>
        <v/>
      </c>
      <c r="Y14" s="9" t="str">
        <f>IF(OR(Y$2="", $C14=""), "", SUMIFS(Timesheet[duration],Timesheet[Virtual Actuary ID], $C14, Timesheet[project], Y$2, Timesheet[tags], "&lt;&gt;Non-Billable"))</f>
        <v/>
      </c>
    </row>
    <row r="15">
      <c r="F15" s="9" t="str">
        <f>IF(OR(F$2="", $C15=""), "", SUMIFS(Timesheet[duration],Timesheet[Virtual Actuary ID], $C15, Timesheet[project], F$2, Timesheet[tags], "&lt;&gt;Non-Billable"))</f>
        <v/>
      </c>
      <c r="G15" s="9" t="str">
        <f>IF(OR(G$2="", $C15=""), "", SUMIFS(Timesheet[duration],Timesheet[Virtual Actuary ID], $C15, Timesheet[project], G$2, Timesheet[tags], "&lt;&gt;Non-Billable"))</f>
        <v/>
      </c>
      <c r="H15" s="9" t="str">
        <f>IF(OR(H$2="", $C15=""), "", SUMIFS(Timesheet[duration],Timesheet[Virtual Actuary ID], $C15, Timesheet[project], H$2, Timesheet[tags], "&lt;&gt;Non-Billable"))</f>
        <v/>
      </c>
      <c r="I15" s="9" t="str">
        <f>IF(OR(I$2="", $C15=""), "", SUMIFS(Timesheet[duration],Timesheet[Virtual Actuary ID], $C15, Timesheet[project], I$2, Timesheet[tags], "&lt;&gt;Non-Billable"))</f>
        <v/>
      </c>
      <c r="J15" s="9" t="str">
        <f>IF(OR(J$2="", $C15=""), "", SUMIFS(Timesheet[duration],Timesheet[Virtual Actuary ID], $C15, Timesheet[project], J$2, Timesheet[tags], "&lt;&gt;Non-Billable"))</f>
        <v/>
      </c>
      <c r="K15" s="9" t="str">
        <f>IF(OR(K$2="", $C15=""), "", SUMIFS(Timesheet[duration],Timesheet[Virtual Actuary ID], $C15, Timesheet[project], K$2, Timesheet[tags], "&lt;&gt;Non-Billable"))</f>
        <v/>
      </c>
      <c r="L15" s="9" t="str">
        <f>IF(OR(L$2="", $C15=""), "", SUMIFS(Timesheet[duration],Timesheet[Virtual Actuary ID], $C15, Timesheet[project], L$2, Timesheet[tags], "&lt;&gt;Non-Billable"))</f>
        <v/>
      </c>
      <c r="M15" s="9" t="str">
        <f>IF(OR(M$2="", $C15=""), "", SUMIFS(Timesheet[duration],Timesheet[Virtual Actuary ID], $C15, Timesheet[project], M$2, Timesheet[tags], "&lt;&gt;Non-Billable"))</f>
        <v/>
      </c>
      <c r="N15" s="9" t="str">
        <f>IF(OR(N$2="", $C15=""), "", SUMIFS(Timesheet[duration],Timesheet[Virtual Actuary ID], $C15, Timesheet[project], N$2, Timesheet[tags], "&lt;&gt;Non-Billable"))</f>
        <v/>
      </c>
      <c r="O15" s="9" t="str">
        <f>IF(OR(O$2="", $C15=""), "", SUMIFS(Timesheet[duration],Timesheet[Virtual Actuary ID], $C15, Timesheet[project], O$2, Timesheet[tags], "&lt;&gt;Non-Billable"))</f>
        <v/>
      </c>
      <c r="P15" s="9" t="str">
        <f>IF(OR(P$2="", $C15=""), "", SUMIFS(Timesheet[duration],Timesheet[Virtual Actuary ID], $C15, Timesheet[project], P$2, Timesheet[tags], "&lt;&gt;Non-Billable"))</f>
        <v/>
      </c>
      <c r="Q15" s="9" t="str">
        <f>IF(OR(Q$2="", $C15=""), "", SUMIFS(Timesheet[duration],Timesheet[Virtual Actuary ID], $C15, Timesheet[project], Q$2, Timesheet[tags], "&lt;&gt;Non-Billable"))</f>
        <v/>
      </c>
      <c r="R15" s="9" t="str">
        <f>IF(OR(R$2="", $C15=""), "", SUMIFS(Timesheet[duration],Timesheet[Virtual Actuary ID], $C15, Timesheet[project], R$2, Timesheet[tags], "&lt;&gt;Non-Billable"))</f>
        <v/>
      </c>
      <c r="S15" s="9" t="str">
        <f>IF(OR(S$2="", $C15=""), "", SUMIFS(Timesheet[duration],Timesheet[Virtual Actuary ID], $C15, Timesheet[project], S$2, Timesheet[tags], "&lt;&gt;Non-Billable"))</f>
        <v/>
      </c>
      <c r="T15" s="9" t="str">
        <f>IF(OR(T$2="", $C15=""), "", SUMIFS(Timesheet[duration],Timesheet[Virtual Actuary ID], $C15, Timesheet[project], T$2, Timesheet[tags], "&lt;&gt;Non-Billable"))</f>
        <v/>
      </c>
      <c r="U15" s="9" t="str">
        <f>IF(OR(U$2="", $C15=""), "", SUMIFS(Timesheet[duration],Timesheet[Virtual Actuary ID], $C15, Timesheet[project], U$2, Timesheet[tags], "&lt;&gt;Non-Billable"))</f>
        <v/>
      </c>
      <c r="V15" s="9" t="str">
        <f>IF(OR(V$2="", $C15=""), "", SUMIFS(Timesheet[duration],Timesheet[Virtual Actuary ID], $C15, Timesheet[project], V$2, Timesheet[tags], "&lt;&gt;Non-Billable"))</f>
        <v/>
      </c>
      <c r="W15" s="9" t="str">
        <f>IF(OR(W$2="", $C15=""), "", SUMIFS(Timesheet[duration],Timesheet[Virtual Actuary ID], $C15, Timesheet[project], W$2, Timesheet[tags], "&lt;&gt;Non-Billable"))</f>
        <v/>
      </c>
      <c r="X15" s="9" t="str">
        <f>IF(OR(X$2="", $C15=""), "", SUMIFS(Timesheet[duration],Timesheet[Virtual Actuary ID], $C15, Timesheet[project], X$2, Timesheet[tags], "&lt;&gt;Non-Billable"))</f>
        <v/>
      </c>
      <c r="Y15" s="9" t="str">
        <f>IF(OR(Y$2="", $C15=""), "", SUMIFS(Timesheet[duration],Timesheet[Virtual Actuary ID], $C15, Timesheet[project], Y$2, Timesheet[tags], "&lt;&gt;Non-Billable"))</f>
        <v/>
      </c>
    </row>
    <row r="16">
      <c r="F16" s="9" t="str">
        <f>IF(OR(F$2="", $C16=""), "", SUMIFS(Timesheet[duration],Timesheet[Virtual Actuary ID], $C16, Timesheet[project], F$2, Timesheet[tags], "&lt;&gt;Non-Billable"))</f>
        <v/>
      </c>
      <c r="G16" s="9" t="str">
        <f>IF(OR(G$2="", $C16=""), "", SUMIFS(Timesheet[duration],Timesheet[Virtual Actuary ID], $C16, Timesheet[project], G$2, Timesheet[tags], "&lt;&gt;Non-Billable"))</f>
        <v/>
      </c>
      <c r="H16" s="9" t="str">
        <f>IF(OR(H$2="", $C16=""), "", SUMIFS(Timesheet[duration],Timesheet[Virtual Actuary ID], $C16, Timesheet[project], H$2, Timesheet[tags], "&lt;&gt;Non-Billable"))</f>
        <v/>
      </c>
      <c r="I16" s="9" t="str">
        <f>IF(OR(I$2="", $C16=""), "", SUMIFS(Timesheet[duration],Timesheet[Virtual Actuary ID], $C16, Timesheet[project], I$2, Timesheet[tags], "&lt;&gt;Non-Billable"))</f>
        <v/>
      </c>
      <c r="J16" s="9" t="str">
        <f>IF(OR(J$2="", $C16=""), "", SUMIFS(Timesheet[duration],Timesheet[Virtual Actuary ID], $C16, Timesheet[project], J$2, Timesheet[tags], "&lt;&gt;Non-Billable"))</f>
        <v/>
      </c>
      <c r="K16" s="9" t="str">
        <f>IF(OR(K$2="", $C16=""), "", SUMIFS(Timesheet[duration],Timesheet[Virtual Actuary ID], $C16, Timesheet[project], K$2, Timesheet[tags], "&lt;&gt;Non-Billable"))</f>
        <v/>
      </c>
      <c r="L16" s="9" t="str">
        <f>IF(OR(L$2="", $C16=""), "", SUMIFS(Timesheet[duration],Timesheet[Virtual Actuary ID], $C16, Timesheet[project], L$2, Timesheet[tags], "&lt;&gt;Non-Billable"))</f>
        <v/>
      </c>
      <c r="M16" s="9" t="str">
        <f>IF(OR(M$2="", $C16=""), "", SUMIFS(Timesheet[duration],Timesheet[Virtual Actuary ID], $C16, Timesheet[project], M$2, Timesheet[tags], "&lt;&gt;Non-Billable"))</f>
        <v/>
      </c>
      <c r="N16" s="9" t="str">
        <f>IF(OR(N$2="", $C16=""), "", SUMIFS(Timesheet[duration],Timesheet[Virtual Actuary ID], $C16, Timesheet[project], N$2, Timesheet[tags], "&lt;&gt;Non-Billable"))</f>
        <v/>
      </c>
      <c r="O16" s="9" t="str">
        <f>IF(OR(O$2="", $C16=""), "", SUMIFS(Timesheet[duration],Timesheet[Virtual Actuary ID], $C16, Timesheet[project], O$2, Timesheet[tags], "&lt;&gt;Non-Billable"))</f>
        <v/>
      </c>
      <c r="P16" s="9" t="str">
        <f>IF(OR(P$2="", $C16=""), "", SUMIFS(Timesheet[duration],Timesheet[Virtual Actuary ID], $C16, Timesheet[project], P$2, Timesheet[tags], "&lt;&gt;Non-Billable"))</f>
        <v/>
      </c>
      <c r="Q16" s="9" t="str">
        <f>IF(OR(Q$2="", $C16=""), "", SUMIFS(Timesheet[duration],Timesheet[Virtual Actuary ID], $C16, Timesheet[project], Q$2, Timesheet[tags], "&lt;&gt;Non-Billable"))</f>
        <v/>
      </c>
      <c r="R16" s="9" t="str">
        <f>IF(OR(R$2="", $C16=""), "", SUMIFS(Timesheet[duration],Timesheet[Virtual Actuary ID], $C16, Timesheet[project], R$2, Timesheet[tags], "&lt;&gt;Non-Billable"))</f>
        <v/>
      </c>
      <c r="S16" s="9" t="str">
        <f>IF(OR(S$2="", $C16=""), "", SUMIFS(Timesheet[duration],Timesheet[Virtual Actuary ID], $C16, Timesheet[project], S$2, Timesheet[tags], "&lt;&gt;Non-Billable"))</f>
        <v/>
      </c>
      <c r="T16" s="9" t="str">
        <f>IF(OR(T$2="", $C16=""), "", SUMIFS(Timesheet[duration],Timesheet[Virtual Actuary ID], $C16, Timesheet[project], T$2, Timesheet[tags], "&lt;&gt;Non-Billable"))</f>
        <v/>
      </c>
      <c r="U16" s="9" t="str">
        <f>IF(OR(U$2="", $C16=""), "", SUMIFS(Timesheet[duration],Timesheet[Virtual Actuary ID], $C16, Timesheet[project], U$2, Timesheet[tags], "&lt;&gt;Non-Billable"))</f>
        <v/>
      </c>
      <c r="V16" s="9" t="str">
        <f>IF(OR(V$2="", $C16=""), "", SUMIFS(Timesheet[duration],Timesheet[Virtual Actuary ID], $C16, Timesheet[project], V$2, Timesheet[tags], "&lt;&gt;Non-Billable"))</f>
        <v/>
      </c>
      <c r="W16" s="9" t="str">
        <f>IF(OR(W$2="", $C16=""), "", SUMIFS(Timesheet[duration],Timesheet[Virtual Actuary ID], $C16, Timesheet[project], W$2, Timesheet[tags], "&lt;&gt;Non-Billable"))</f>
        <v/>
      </c>
      <c r="X16" s="9" t="str">
        <f>IF(OR(X$2="", $C16=""), "", SUMIFS(Timesheet[duration],Timesheet[Virtual Actuary ID], $C16, Timesheet[project], X$2, Timesheet[tags], "&lt;&gt;Non-Billable"))</f>
        <v/>
      </c>
      <c r="Y16" s="9" t="str">
        <f>IF(OR(Y$2="", $C16=""), "", SUMIFS(Timesheet[duration],Timesheet[Virtual Actuary ID], $C16, Timesheet[project], Y$2, Timesheet[tags], "&lt;&gt;Non-Billable"))</f>
        <v/>
      </c>
    </row>
    <row r="17">
      <c r="F17" s="9" t="str">
        <f>IF(OR(F$2="", $C17=""), "", SUMIFS(Timesheet[duration],Timesheet[Virtual Actuary ID], $C17, Timesheet[project], F$2, Timesheet[tags], "&lt;&gt;Non-Billable"))</f>
        <v/>
      </c>
      <c r="G17" s="9" t="str">
        <f>IF(OR(G$2="", $C17=""), "", SUMIFS(Timesheet[duration],Timesheet[Virtual Actuary ID], $C17, Timesheet[project], G$2, Timesheet[tags], "&lt;&gt;Non-Billable"))</f>
        <v/>
      </c>
      <c r="H17" s="9" t="str">
        <f>IF(OR(H$2="", $C17=""), "", SUMIFS(Timesheet[duration],Timesheet[Virtual Actuary ID], $C17, Timesheet[project], H$2, Timesheet[tags], "&lt;&gt;Non-Billable"))</f>
        <v/>
      </c>
      <c r="I17" s="9" t="str">
        <f>IF(OR(I$2="", $C17=""), "", SUMIFS(Timesheet[duration],Timesheet[Virtual Actuary ID], $C17, Timesheet[project], I$2, Timesheet[tags], "&lt;&gt;Non-Billable"))</f>
        <v/>
      </c>
      <c r="J17" s="9" t="str">
        <f>IF(OR(J$2="", $C17=""), "", SUMIFS(Timesheet[duration],Timesheet[Virtual Actuary ID], $C17, Timesheet[project], J$2, Timesheet[tags], "&lt;&gt;Non-Billable"))</f>
        <v/>
      </c>
      <c r="K17" s="9" t="str">
        <f>IF(OR(K$2="", $C17=""), "", SUMIFS(Timesheet[duration],Timesheet[Virtual Actuary ID], $C17, Timesheet[project], K$2, Timesheet[tags], "&lt;&gt;Non-Billable"))</f>
        <v/>
      </c>
      <c r="L17" s="9" t="str">
        <f>IF(OR(L$2="", $C17=""), "", SUMIFS(Timesheet[duration],Timesheet[Virtual Actuary ID], $C17, Timesheet[project], L$2, Timesheet[tags], "&lt;&gt;Non-Billable"))</f>
        <v/>
      </c>
      <c r="M17" s="9" t="str">
        <f>IF(OR(M$2="", $C17=""), "", SUMIFS(Timesheet[duration],Timesheet[Virtual Actuary ID], $C17, Timesheet[project], M$2, Timesheet[tags], "&lt;&gt;Non-Billable"))</f>
        <v/>
      </c>
      <c r="N17" s="9" t="str">
        <f>IF(OR(N$2="", $C17=""), "", SUMIFS(Timesheet[duration],Timesheet[Virtual Actuary ID], $C17, Timesheet[project], N$2, Timesheet[tags], "&lt;&gt;Non-Billable"))</f>
        <v/>
      </c>
      <c r="O17" s="9" t="str">
        <f>IF(OR(O$2="", $C17=""), "", SUMIFS(Timesheet[duration],Timesheet[Virtual Actuary ID], $C17, Timesheet[project], O$2, Timesheet[tags], "&lt;&gt;Non-Billable"))</f>
        <v/>
      </c>
      <c r="P17" s="9" t="str">
        <f>IF(OR(P$2="", $C17=""), "", SUMIFS(Timesheet[duration],Timesheet[Virtual Actuary ID], $C17, Timesheet[project], P$2, Timesheet[tags], "&lt;&gt;Non-Billable"))</f>
        <v/>
      </c>
      <c r="Q17" s="9" t="str">
        <f>IF(OR(Q$2="", $C17=""), "", SUMIFS(Timesheet[duration],Timesheet[Virtual Actuary ID], $C17, Timesheet[project], Q$2, Timesheet[tags], "&lt;&gt;Non-Billable"))</f>
        <v/>
      </c>
      <c r="R17" s="9" t="str">
        <f>IF(OR(R$2="", $C17=""), "", SUMIFS(Timesheet[duration],Timesheet[Virtual Actuary ID], $C17, Timesheet[project], R$2, Timesheet[tags], "&lt;&gt;Non-Billable"))</f>
        <v/>
      </c>
      <c r="S17" s="9" t="str">
        <f>IF(OR(S$2="", $C17=""), "", SUMIFS(Timesheet[duration],Timesheet[Virtual Actuary ID], $C17, Timesheet[project], S$2, Timesheet[tags], "&lt;&gt;Non-Billable"))</f>
        <v/>
      </c>
      <c r="T17" s="9" t="str">
        <f>IF(OR(T$2="", $C17=""), "", SUMIFS(Timesheet[duration],Timesheet[Virtual Actuary ID], $C17, Timesheet[project], T$2, Timesheet[tags], "&lt;&gt;Non-Billable"))</f>
        <v/>
      </c>
      <c r="U17" s="9" t="str">
        <f>IF(OR(U$2="", $C17=""), "", SUMIFS(Timesheet[duration],Timesheet[Virtual Actuary ID], $C17, Timesheet[project], U$2, Timesheet[tags], "&lt;&gt;Non-Billable"))</f>
        <v/>
      </c>
      <c r="V17" s="9" t="str">
        <f>IF(OR(V$2="", $C17=""), "", SUMIFS(Timesheet[duration],Timesheet[Virtual Actuary ID], $C17, Timesheet[project], V$2, Timesheet[tags], "&lt;&gt;Non-Billable"))</f>
        <v/>
      </c>
      <c r="W17" s="9" t="str">
        <f>IF(OR(W$2="", $C17=""), "", SUMIFS(Timesheet[duration],Timesheet[Virtual Actuary ID], $C17, Timesheet[project], W$2, Timesheet[tags], "&lt;&gt;Non-Billable"))</f>
        <v/>
      </c>
      <c r="X17" s="9" t="str">
        <f>IF(OR(X$2="", $C17=""), "", SUMIFS(Timesheet[duration],Timesheet[Virtual Actuary ID], $C17, Timesheet[project], X$2, Timesheet[tags], "&lt;&gt;Non-Billable"))</f>
        <v/>
      </c>
      <c r="Y17" s="9" t="str">
        <f>IF(OR(Y$2="", $C17=""), "", SUMIFS(Timesheet[duration],Timesheet[Virtual Actuary ID], $C17, Timesheet[project], Y$2, Timesheet[tags], "&lt;&gt;Non-Billable"))</f>
        <v/>
      </c>
    </row>
    <row r="18">
      <c r="F18" s="9" t="str">
        <f>IF(OR(F$2="", $C18=""), "", SUMIFS(Timesheet[duration],Timesheet[Virtual Actuary ID], $C18, Timesheet[project], F$2, Timesheet[tags], "&lt;&gt;Non-Billable"))</f>
        <v/>
      </c>
      <c r="G18" s="9" t="str">
        <f>IF(OR(G$2="", $C18=""), "", SUMIFS(Timesheet[duration],Timesheet[Virtual Actuary ID], $C18, Timesheet[project], G$2, Timesheet[tags], "&lt;&gt;Non-Billable"))</f>
        <v/>
      </c>
      <c r="H18" s="9" t="str">
        <f>IF(OR(H$2="", $C18=""), "", SUMIFS(Timesheet[duration],Timesheet[Virtual Actuary ID], $C18, Timesheet[project], H$2, Timesheet[tags], "&lt;&gt;Non-Billable"))</f>
        <v/>
      </c>
      <c r="I18" s="9" t="str">
        <f>IF(OR(I$2="", $C18=""), "", SUMIFS(Timesheet[duration],Timesheet[Virtual Actuary ID], $C18, Timesheet[project], I$2, Timesheet[tags], "&lt;&gt;Non-Billable"))</f>
        <v/>
      </c>
      <c r="J18" s="9" t="str">
        <f>IF(OR(J$2="", $C18=""), "", SUMIFS(Timesheet[duration],Timesheet[Virtual Actuary ID], $C18, Timesheet[project], J$2, Timesheet[tags], "&lt;&gt;Non-Billable"))</f>
        <v/>
      </c>
      <c r="K18" s="9" t="str">
        <f>IF(OR(K$2="", $C18=""), "", SUMIFS(Timesheet[duration],Timesheet[Virtual Actuary ID], $C18, Timesheet[project], K$2, Timesheet[tags], "&lt;&gt;Non-Billable"))</f>
        <v/>
      </c>
      <c r="L18" s="9" t="str">
        <f>IF(OR(L$2="", $C18=""), "", SUMIFS(Timesheet[duration],Timesheet[Virtual Actuary ID], $C18, Timesheet[project], L$2, Timesheet[tags], "&lt;&gt;Non-Billable"))</f>
        <v/>
      </c>
      <c r="M18" s="9" t="str">
        <f>IF(OR(M$2="", $C18=""), "", SUMIFS(Timesheet[duration],Timesheet[Virtual Actuary ID], $C18, Timesheet[project], M$2, Timesheet[tags], "&lt;&gt;Non-Billable"))</f>
        <v/>
      </c>
      <c r="N18" s="9" t="str">
        <f>IF(OR(N$2="", $C18=""), "", SUMIFS(Timesheet[duration],Timesheet[Virtual Actuary ID], $C18, Timesheet[project], N$2, Timesheet[tags], "&lt;&gt;Non-Billable"))</f>
        <v/>
      </c>
      <c r="O18" s="9" t="str">
        <f>IF(OR(O$2="", $C18=""), "", SUMIFS(Timesheet[duration],Timesheet[Virtual Actuary ID], $C18, Timesheet[project], O$2, Timesheet[tags], "&lt;&gt;Non-Billable"))</f>
        <v/>
      </c>
      <c r="P18" s="9" t="str">
        <f>IF(OR(P$2="", $C18=""), "", SUMIFS(Timesheet[duration],Timesheet[Virtual Actuary ID], $C18, Timesheet[project], P$2, Timesheet[tags], "&lt;&gt;Non-Billable"))</f>
        <v/>
      </c>
      <c r="Q18" s="9" t="str">
        <f>IF(OR(Q$2="", $C18=""), "", SUMIFS(Timesheet[duration],Timesheet[Virtual Actuary ID], $C18, Timesheet[project], Q$2, Timesheet[tags], "&lt;&gt;Non-Billable"))</f>
        <v/>
      </c>
      <c r="R18" s="9" t="str">
        <f>IF(OR(R$2="", $C18=""), "", SUMIFS(Timesheet[duration],Timesheet[Virtual Actuary ID], $C18, Timesheet[project], R$2, Timesheet[tags], "&lt;&gt;Non-Billable"))</f>
        <v/>
      </c>
      <c r="S18" s="9" t="str">
        <f>IF(OR(S$2="", $C18=""), "", SUMIFS(Timesheet[duration],Timesheet[Virtual Actuary ID], $C18, Timesheet[project], S$2, Timesheet[tags], "&lt;&gt;Non-Billable"))</f>
        <v/>
      </c>
      <c r="T18" s="9" t="str">
        <f>IF(OR(T$2="", $C18=""), "", SUMIFS(Timesheet[duration],Timesheet[Virtual Actuary ID], $C18, Timesheet[project], T$2, Timesheet[tags], "&lt;&gt;Non-Billable"))</f>
        <v/>
      </c>
      <c r="U18" s="9" t="str">
        <f>IF(OR(U$2="", $C18=""), "", SUMIFS(Timesheet[duration],Timesheet[Virtual Actuary ID], $C18, Timesheet[project], U$2, Timesheet[tags], "&lt;&gt;Non-Billable"))</f>
        <v/>
      </c>
      <c r="V18" s="9" t="str">
        <f>IF(OR(V$2="", $C18=""), "", SUMIFS(Timesheet[duration],Timesheet[Virtual Actuary ID], $C18, Timesheet[project], V$2, Timesheet[tags], "&lt;&gt;Non-Billable"))</f>
        <v/>
      </c>
      <c r="W18" s="9" t="str">
        <f>IF(OR(W$2="", $C18=""), "", SUMIFS(Timesheet[duration],Timesheet[Virtual Actuary ID], $C18, Timesheet[project], W$2, Timesheet[tags], "&lt;&gt;Non-Billable"))</f>
        <v/>
      </c>
      <c r="X18" s="9" t="str">
        <f>IF(OR(X$2="", $C18=""), "", SUMIFS(Timesheet[duration],Timesheet[Virtual Actuary ID], $C18, Timesheet[project], X$2, Timesheet[tags], "&lt;&gt;Non-Billable"))</f>
        <v/>
      </c>
      <c r="Y18" s="9" t="str">
        <f>IF(OR(Y$2="", $C18=""), "", SUMIFS(Timesheet[duration],Timesheet[Virtual Actuary ID], $C18, Timesheet[project], Y$2, Timesheet[tags], "&lt;&gt;Non-Billable"))</f>
        <v/>
      </c>
    </row>
    <row r="19">
      <c r="F19" s="9" t="str">
        <f>IF(OR(F$2="", $C19=""), "", SUMIFS(Timesheet[duration],Timesheet[Virtual Actuary ID], $C19, Timesheet[project], F$2, Timesheet[tags], "&lt;&gt;Non-Billable"))</f>
        <v/>
      </c>
      <c r="G19" s="9" t="str">
        <f>IF(OR(G$2="", $C19=""), "", SUMIFS(Timesheet[duration],Timesheet[Virtual Actuary ID], $C19, Timesheet[project], G$2, Timesheet[tags], "&lt;&gt;Non-Billable"))</f>
        <v/>
      </c>
      <c r="H19" s="9" t="str">
        <f>IF(OR(H$2="", $C19=""), "", SUMIFS(Timesheet[duration],Timesheet[Virtual Actuary ID], $C19, Timesheet[project], H$2, Timesheet[tags], "&lt;&gt;Non-Billable"))</f>
        <v/>
      </c>
      <c r="I19" s="9" t="str">
        <f>IF(OR(I$2="", $C19=""), "", SUMIFS(Timesheet[duration],Timesheet[Virtual Actuary ID], $C19, Timesheet[project], I$2, Timesheet[tags], "&lt;&gt;Non-Billable"))</f>
        <v/>
      </c>
      <c r="J19" s="9" t="str">
        <f>IF(OR(J$2="", $C19=""), "", SUMIFS(Timesheet[duration],Timesheet[Virtual Actuary ID], $C19, Timesheet[project], J$2, Timesheet[tags], "&lt;&gt;Non-Billable"))</f>
        <v/>
      </c>
      <c r="K19" s="9" t="str">
        <f>IF(OR(K$2="", $C19=""), "", SUMIFS(Timesheet[duration],Timesheet[Virtual Actuary ID], $C19, Timesheet[project], K$2, Timesheet[tags], "&lt;&gt;Non-Billable"))</f>
        <v/>
      </c>
      <c r="L19" s="9" t="str">
        <f>IF(OR(L$2="", $C19=""), "", SUMIFS(Timesheet[duration],Timesheet[Virtual Actuary ID], $C19, Timesheet[project], L$2, Timesheet[tags], "&lt;&gt;Non-Billable"))</f>
        <v/>
      </c>
      <c r="M19" s="9" t="str">
        <f>IF(OR(M$2="", $C19=""), "", SUMIFS(Timesheet[duration],Timesheet[Virtual Actuary ID], $C19, Timesheet[project], M$2, Timesheet[tags], "&lt;&gt;Non-Billable"))</f>
        <v/>
      </c>
      <c r="N19" s="9" t="str">
        <f>IF(OR(N$2="", $C19=""), "", SUMIFS(Timesheet[duration],Timesheet[Virtual Actuary ID], $C19, Timesheet[project], N$2, Timesheet[tags], "&lt;&gt;Non-Billable"))</f>
        <v/>
      </c>
      <c r="O19" s="9" t="str">
        <f>IF(OR(O$2="", $C19=""), "", SUMIFS(Timesheet[duration],Timesheet[Virtual Actuary ID], $C19, Timesheet[project], O$2, Timesheet[tags], "&lt;&gt;Non-Billable"))</f>
        <v/>
      </c>
      <c r="P19" s="9" t="str">
        <f>IF(OR(P$2="", $C19=""), "", SUMIFS(Timesheet[duration],Timesheet[Virtual Actuary ID], $C19, Timesheet[project], P$2, Timesheet[tags], "&lt;&gt;Non-Billable"))</f>
        <v/>
      </c>
      <c r="Q19" s="9" t="str">
        <f>IF(OR(Q$2="", $C19=""), "", SUMIFS(Timesheet[duration],Timesheet[Virtual Actuary ID], $C19, Timesheet[project], Q$2, Timesheet[tags], "&lt;&gt;Non-Billable"))</f>
        <v/>
      </c>
      <c r="R19" s="9" t="str">
        <f>IF(OR(R$2="", $C19=""), "", SUMIFS(Timesheet[duration],Timesheet[Virtual Actuary ID], $C19, Timesheet[project], R$2, Timesheet[tags], "&lt;&gt;Non-Billable"))</f>
        <v/>
      </c>
      <c r="S19" s="9" t="str">
        <f>IF(OR(S$2="", $C19=""), "", SUMIFS(Timesheet[duration],Timesheet[Virtual Actuary ID], $C19, Timesheet[project], S$2, Timesheet[tags], "&lt;&gt;Non-Billable"))</f>
        <v/>
      </c>
      <c r="T19" s="9" t="str">
        <f>IF(OR(T$2="", $C19=""), "", SUMIFS(Timesheet[duration],Timesheet[Virtual Actuary ID], $C19, Timesheet[project], T$2, Timesheet[tags], "&lt;&gt;Non-Billable"))</f>
        <v/>
      </c>
      <c r="U19" s="9" t="str">
        <f>IF(OR(U$2="", $C19=""), "", SUMIFS(Timesheet[duration],Timesheet[Virtual Actuary ID], $C19, Timesheet[project], U$2, Timesheet[tags], "&lt;&gt;Non-Billable"))</f>
        <v/>
      </c>
      <c r="V19" s="9" t="str">
        <f>IF(OR(V$2="", $C19=""), "", SUMIFS(Timesheet[duration],Timesheet[Virtual Actuary ID], $C19, Timesheet[project], V$2, Timesheet[tags], "&lt;&gt;Non-Billable"))</f>
        <v/>
      </c>
      <c r="W19" s="9" t="str">
        <f>IF(OR(W$2="", $C19=""), "", SUMIFS(Timesheet[duration],Timesheet[Virtual Actuary ID], $C19, Timesheet[project], W$2, Timesheet[tags], "&lt;&gt;Non-Billable"))</f>
        <v/>
      </c>
      <c r="X19" s="9" t="str">
        <f>IF(OR(X$2="", $C19=""), "", SUMIFS(Timesheet[duration],Timesheet[Virtual Actuary ID], $C19, Timesheet[project], X$2, Timesheet[tags], "&lt;&gt;Non-Billable"))</f>
        <v/>
      </c>
      <c r="Y19" s="9" t="str">
        <f>IF(OR(Y$2="", $C19=""), "", SUMIFS(Timesheet[duration],Timesheet[Virtual Actuary ID], $C19, Timesheet[project], Y$2, Timesheet[tags], "&lt;&gt;Non-Billable"))</f>
        <v/>
      </c>
    </row>
    <row r="20">
      <c r="F20" s="9" t="str">
        <f>IF(OR(F$2="", $C20=""), "", SUMIFS(Timesheet[duration],Timesheet[Virtual Actuary ID], $C20, Timesheet[project], F$2, Timesheet[tags], "&lt;&gt;Non-Billable"))</f>
        <v/>
      </c>
      <c r="G20" s="9" t="str">
        <f>IF(OR(G$2="", $C20=""), "", SUMIFS(Timesheet[duration],Timesheet[Virtual Actuary ID], $C20, Timesheet[project], G$2, Timesheet[tags], "&lt;&gt;Non-Billable"))</f>
        <v/>
      </c>
      <c r="H20" s="9" t="str">
        <f>IF(OR(H$2="", $C20=""), "", SUMIFS(Timesheet[duration],Timesheet[Virtual Actuary ID], $C20, Timesheet[project], H$2, Timesheet[tags], "&lt;&gt;Non-Billable"))</f>
        <v/>
      </c>
      <c r="I20" s="9" t="str">
        <f>IF(OR(I$2="", $C20=""), "", SUMIFS(Timesheet[duration],Timesheet[Virtual Actuary ID], $C20, Timesheet[project], I$2, Timesheet[tags], "&lt;&gt;Non-Billable"))</f>
        <v/>
      </c>
      <c r="J20" s="9" t="str">
        <f>IF(OR(J$2="", $C20=""), "", SUMIFS(Timesheet[duration],Timesheet[Virtual Actuary ID], $C20, Timesheet[project], J$2, Timesheet[tags], "&lt;&gt;Non-Billable"))</f>
        <v/>
      </c>
      <c r="K20" s="9" t="str">
        <f>IF(OR(K$2="", $C20=""), "", SUMIFS(Timesheet[duration],Timesheet[Virtual Actuary ID], $C20, Timesheet[project], K$2, Timesheet[tags], "&lt;&gt;Non-Billable"))</f>
        <v/>
      </c>
      <c r="L20" s="9" t="str">
        <f>IF(OR(L$2="", $C20=""), "", SUMIFS(Timesheet[duration],Timesheet[Virtual Actuary ID], $C20, Timesheet[project], L$2, Timesheet[tags], "&lt;&gt;Non-Billable"))</f>
        <v/>
      </c>
      <c r="M20" s="9" t="str">
        <f>IF(OR(M$2="", $C20=""), "", SUMIFS(Timesheet[duration],Timesheet[Virtual Actuary ID], $C20, Timesheet[project], M$2, Timesheet[tags], "&lt;&gt;Non-Billable"))</f>
        <v/>
      </c>
      <c r="N20" s="9" t="str">
        <f>IF(OR(N$2="", $C20=""), "", SUMIFS(Timesheet[duration],Timesheet[Virtual Actuary ID], $C20, Timesheet[project], N$2, Timesheet[tags], "&lt;&gt;Non-Billable"))</f>
        <v/>
      </c>
      <c r="O20" s="9" t="str">
        <f>IF(OR(O$2="", $C20=""), "", SUMIFS(Timesheet[duration],Timesheet[Virtual Actuary ID], $C20, Timesheet[project], O$2, Timesheet[tags], "&lt;&gt;Non-Billable"))</f>
        <v/>
      </c>
      <c r="P20" s="9" t="str">
        <f>IF(OR(P$2="", $C20=""), "", SUMIFS(Timesheet[duration],Timesheet[Virtual Actuary ID], $C20, Timesheet[project], P$2, Timesheet[tags], "&lt;&gt;Non-Billable"))</f>
        <v/>
      </c>
      <c r="Q20" s="9" t="str">
        <f>IF(OR(Q$2="", $C20=""), "", SUMIFS(Timesheet[duration],Timesheet[Virtual Actuary ID], $C20, Timesheet[project], Q$2, Timesheet[tags], "&lt;&gt;Non-Billable"))</f>
        <v/>
      </c>
      <c r="R20" s="9" t="str">
        <f>IF(OR(R$2="", $C20=""), "", SUMIFS(Timesheet[duration],Timesheet[Virtual Actuary ID], $C20, Timesheet[project], R$2, Timesheet[tags], "&lt;&gt;Non-Billable"))</f>
        <v/>
      </c>
      <c r="S20" s="9" t="str">
        <f>IF(OR(S$2="", $C20=""), "", SUMIFS(Timesheet[duration],Timesheet[Virtual Actuary ID], $C20, Timesheet[project], S$2, Timesheet[tags], "&lt;&gt;Non-Billable"))</f>
        <v/>
      </c>
      <c r="T20" s="9" t="str">
        <f>IF(OR(T$2="", $C20=""), "", SUMIFS(Timesheet[duration],Timesheet[Virtual Actuary ID], $C20, Timesheet[project], T$2, Timesheet[tags], "&lt;&gt;Non-Billable"))</f>
        <v/>
      </c>
      <c r="U20" s="9" t="str">
        <f>IF(OR(U$2="", $C20=""), "", SUMIFS(Timesheet[duration],Timesheet[Virtual Actuary ID], $C20, Timesheet[project], U$2, Timesheet[tags], "&lt;&gt;Non-Billable"))</f>
        <v/>
      </c>
      <c r="V20" s="9" t="str">
        <f>IF(OR(V$2="", $C20=""), "", SUMIFS(Timesheet[duration],Timesheet[Virtual Actuary ID], $C20, Timesheet[project], V$2, Timesheet[tags], "&lt;&gt;Non-Billable"))</f>
        <v/>
      </c>
      <c r="W20" s="9" t="str">
        <f>IF(OR(W$2="", $C20=""), "", SUMIFS(Timesheet[duration],Timesheet[Virtual Actuary ID], $C20, Timesheet[project], W$2, Timesheet[tags], "&lt;&gt;Non-Billable"))</f>
        <v/>
      </c>
      <c r="X20" s="9" t="str">
        <f>IF(OR(X$2="", $C20=""), "", SUMIFS(Timesheet[duration],Timesheet[Virtual Actuary ID], $C20, Timesheet[project], X$2, Timesheet[tags], "&lt;&gt;Non-Billable"))</f>
        <v/>
      </c>
      <c r="Y20" s="9" t="str">
        <f>IF(OR(Y$2="", $C20=""), "", SUMIFS(Timesheet[duration],Timesheet[Virtual Actuary ID], $C20, Timesheet[project], Y$2, Timesheet[tags], "&lt;&gt;Non-Billable"))</f>
        <v/>
      </c>
    </row>
    <row r="21">
      <c r="F21" s="9" t="str">
        <f>IF(OR(F$2="", $C21=""), "", SUMIFS(Timesheet[duration],Timesheet[Virtual Actuary ID], $C21, Timesheet[project], F$2, Timesheet[tags], "&lt;&gt;Non-Billable"))</f>
        <v/>
      </c>
      <c r="G21" s="9" t="str">
        <f>IF(OR(G$2="", $C21=""), "", SUMIFS(Timesheet[duration],Timesheet[Virtual Actuary ID], $C21, Timesheet[project], G$2, Timesheet[tags], "&lt;&gt;Non-Billable"))</f>
        <v/>
      </c>
      <c r="H21" s="9" t="str">
        <f>IF(OR(H$2="", $C21=""), "", SUMIFS(Timesheet[duration],Timesheet[Virtual Actuary ID], $C21, Timesheet[project], H$2, Timesheet[tags], "&lt;&gt;Non-Billable"))</f>
        <v/>
      </c>
      <c r="I21" s="9" t="str">
        <f>IF(OR(I$2="", $C21=""), "", SUMIFS(Timesheet[duration],Timesheet[Virtual Actuary ID], $C21, Timesheet[project], I$2, Timesheet[tags], "&lt;&gt;Non-Billable"))</f>
        <v/>
      </c>
      <c r="J21" s="9" t="str">
        <f>IF(OR(J$2="", $C21=""), "", SUMIFS(Timesheet[duration],Timesheet[Virtual Actuary ID], $C21, Timesheet[project], J$2, Timesheet[tags], "&lt;&gt;Non-Billable"))</f>
        <v/>
      </c>
      <c r="K21" s="9" t="str">
        <f>IF(OR(K$2="", $C21=""), "", SUMIFS(Timesheet[duration],Timesheet[Virtual Actuary ID], $C21, Timesheet[project], K$2, Timesheet[tags], "&lt;&gt;Non-Billable"))</f>
        <v/>
      </c>
      <c r="L21" s="9" t="str">
        <f>IF(OR(L$2="", $C21=""), "", SUMIFS(Timesheet[duration],Timesheet[Virtual Actuary ID], $C21, Timesheet[project], L$2, Timesheet[tags], "&lt;&gt;Non-Billable"))</f>
        <v/>
      </c>
      <c r="M21" s="9" t="str">
        <f>IF(OR(M$2="", $C21=""), "", SUMIFS(Timesheet[duration],Timesheet[Virtual Actuary ID], $C21, Timesheet[project], M$2, Timesheet[tags], "&lt;&gt;Non-Billable"))</f>
        <v/>
      </c>
      <c r="N21" s="9" t="str">
        <f>IF(OR(N$2="", $C21=""), "", SUMIFS(Timesheet[duration],Timesheet[Virtual Actuary ID], $C21, Timesheet[project], N$2, Timesheet[tags], "&lt;&gt;Non-Billable"))</f>
        <v/>
      </c>
      <c r="O21" s="9" t="str">
        <f>IF(OR(O$2="", $C21=""), "", SUMIFS(Timesheet[duration],Timesheet[Virtual Actuary ID], $C21, Timesheet[project], O$2, Timesheet[tags], "&lt;&gt;Non-Billable"))</f>
        <v/>
      </c>
      <c r="P21" s="9" t="str">
        <f>IF(OR(P$2="", $C21=""), "", SUMIFS(Timesheet[duration],Timesheet[Virtual Actuary ID], $C21, Timesheet[project], P$2, Timesheet[tags], "&lt;&gt;Non-Billable"))</f>
        <v/>
      </c>
      <c r="Q21" s="9" t="str">
        <f>IF(OR(Q$2="", $C21=""), "", SUMIFS(Timesheet[duration],Timesheet[Virtual Actuary ID], $C21, Timesheet[project], Q$2, Timesheet[tags], "&lt;&gt;Non-Billable"))</f>
        <v/>
      </c>
      <c r="R21" s="9" t="str">
        <f>IF(OR(R$2="", $C21=""), "", SUMIFS(Timesheet[duration],Timesheet[Virtual Actuary ID], $C21, Timesheet[project], R$2, Timesheet[tags], "&lt;&gt;Non-Billable"))</f>
        <v/>
      </c>
      <c r="S21" s="9" t="str">
        <f>IF(OR(S$2="", $C21=""), "", SUMIFS(Timesheet[duration],Timesheet[Virtual Actuary ID], $C21, Timesheet[project], S$2, Timesheet[tags], "&lt;&gt;Non-Billable"))</f>
        <v/>
      </c>
      <c r="T21" s="9" t="str">
        <f>IF(OR(T$2="", $C21=""), "", SUMIFS(Timesheet[duration],Timesheet[Virtual Actuary ID], $C21, Timesheet[project], T$2, Timesheet[tags], "&lt;&gt;Non-Billable"))</f>
        <v/>
      </c>
      <c r="U21" s="9" t="str">
        <f>IF(OR(U$2="", $C21=""), "", SUMIFS(Timesheet[duration],Timesheet[Virtual Actuary ID], $C21, Timesheet[project], U$2, Timesheet[tags], "&lt;&gt;Non-Billable"))</f>
        <v/>
      </c>
      <c r="V21" s="9" t="str">
        <f>IF(OR(V$2="", $C21=""), "", SUMIFS(Timesheet[duration],Timesheet[Virtual Actuary ID], $C21, Timesheet[project], V$2, Timesheet[tags], "&lt;&gt;Non-Billable"))</f>
        <v/>
      </c>
      <c r="W21" s="9" t="str">
        <f>IF(OR(W$2="", $C21=""), "", SUMIFS(Timesheet[duration],Timesheet[Virtual Actuary ID], $C21, Timesheet[project], W$2, Timesheet[tags], "&lt;&gt;Non-Billable"))</f>
        <v/>
      </c>
      <c r="X21" s="9" t="str">
        <f>IF(OR(X$2="", $C21=""), "", SUMIFS(Timesheet[duration],Timesheet[Virtual Actuary ID], $C21, Timesheet[project], X$2, Timesheet[tags], "&lt;&gt;Non-Billable"))</f>
        <v/>
      </c>
      <c r="Y21" s="9" t="str">
        <f>IF(OR(Y$2="", $C21=""), "", SUMIFS(Timesheet[duration],Timesheet[Virtual Actuary ID], $C21, Timesheet[project], Y$2, Timesheet[tags], "&lt;&gt;Non-Billable"))</f>
        <v/>
      </c>
    </row>
    <row r="22">
      <c r="F22" s="9" t="str">
        <f>IF(OR(F$2="", $C22=""), "", SUMIFS(Timesheet[duration],Timesheet[Virtual Actuary ID], $C22, Timesheet[project], F$2, Timesheet[tags], "&lt;&gt;Non-Billable"))</f>
        <v/>
      </c>
      <c r="G22" s="9" t="str">
        <f>IF(OR(G$2="", $C22=""), "", SUMIFS(Timesheet[duration],Timesheet[Virtual Actuary ID], $C22, Timesheet[project], G$2, Timesheet[tags], "&lt;&gt;Non-Billable"))</f>
        <v/>
      </c>
      <c r="H22" s="9" t="str">
        <f>IF(OR(H$2="", $C22=""), "", SUMIFS(Timesheet[duration],Timesheet[Virtual Actuary ID], $C22, Timesheet[project], H$2, Timesheet[tags], "&lt;&gt;Non-Billable"))</f>
        <v/>
      </c>
      <c r="I22" s="9" t="str">
        <f>IF(OR(I$2="", $C22=""), "", SUMIFS(Timesheet[duration],Timesheet[Virtual Actuary ID], $C22, Timesheet[project], I$2, Timesheet[tags], "&lt;&gt;Non-Billable"))</f>
        <v/>
      </c>
      <c r="J22" s="9" t="str">
        <f>IF(OR(J$2="", $C22=""), "", SUMIFS(Timesheet[duration],Timesheet[Virtual Actuary ID], $C22, Timesheet[project], J$2, Timesheet[tags], "&lt;&gt;Non-Billable"))</f>
        <v/>
      </c>
      <c r="K22" s="9" t="str">
        <f>IF(OR(K$2="", $C22=""), "", SUMIFS(Timesheet[duration],Timesheet[Virtual Actuary ID], $C22, Timesheet[project], K$2, Timesheet[tags], "&lt;&gt;Non-Billable"))</f>
        <v/>
      </c>
      <c r="L22" s="9" t="str">
        <f>IF(OR(L$2="", $C22=""), "", SUMIFS(Timesheet[duration],Timesheet[Virtual Actuary ID], $C22, Timesheet[project], L$2, Timesheet[tags], "&lt;&gt;Non-Billable"))</f>
        <v/>
      </c>
      <c r="M22" s="9" t="str">
        <f>IF(OR(M$2="", $C22=""), "", SUMIFS(Timesheet[duration],Timesheet[Virtual Actuary ID], $C22, Timesheet[project], M$2, Timesheet[tags], "&lt;&gt;Non-Billable"))</f>
        <v/>
      </c>
      <c r="N22" s="9" t="str">
        <f>IF(OR(N$2="", $C22=""), "", SUMIFS(Timesheet[duration],Timesheet[Virtual Actuary ID], $C22, Timesheet[project], N$2, Timesheet[tags], "&lt;&gt;Non-Billable"))</f>
        <v/>
      </c>
      <c r="O22" s="9" t="str">
        <f>IF(OR(O$2="", $C22=""), "", SUMIFS(Timesheet[duration],Timesheet[Virtual Actuary ID], $C22, Timesheet[project], O$2, Timesheet[tags], "&lt;&gt;Non-Billable"))</f>
        <v/>
      </c>
      <c r="P22" s="9" t="str">
        <f>IF(OR(P$2="", $C22=""), "", SUMIFS(Timesheet[duration],Timesheet[Virtual Actuary ID], $C22, Timesheet[project], P$2, Timesheet[tags], "&lt;&gt;Non-Billable"))</f>
        <v/>
      </c>
      <c r="Q22" s="9" t="str">
        <f>IF(OR(Q$2="", $C22=""), "", SUMIFS(Timesheet[duration],Timesheet[Virtual Actuary ID], $C22, Timesheet[project], Q$2, Timesheet[tags], "&lt;&gt;Non-Billable"))</f>
        <v/>
      </c>
      <c r="R22" s="9" t="str">
        <f>IF(OR(R$2="", $C22=""), "", SUMIFS(Timesheet[duration],Timesheet[Virtual Actuary ID], $C22, Timesheet[project], R$2, Timesheet[tags], "&lt;&gt;Non-Billable"))</f>
        <v/>
      </c>
      <c r="S22" s="9" t="str">
        <f>IF(OR(S$2="", $C22=""), "", SUMIFS(Timesheet[duration],Timesheet[Virtual Actuary ID], $C22, Timesheet[project], S$2, Timesheet[tags], "&lt;&gt;Non-Billable"))</f>
        <v/>
      </c>
      <c r="T22" s="9" t="str">
        <f>IF(OR(T$2="", $C22=""), "", SUMIFS(Timesheet[duration],Timesheet[Virtual Actuary ID], $C22, Timesheet[project], T$2, Timesheet[tags], "&lt;&gt;Non-Billable"))</f>
        <v/>
      </c>
      <c r="U22" s="9" t="str">
        <f>IF(OR(U$2="", $C22=""), "", SUMIFS(Timesheet[duration],Timesheet[Virtual Actuary ID], $C22, Timesheet[project], U$2, Timesheet[tags], "&lt;&gt;Non-Billable"))</f>
        <v/>
      </c>
      <c r="V22" s="9" t="str">
        <f>IF(OR(V$2="", $C22=""), "", SUMIFS(Timesheet[duration],Timesheet[Virtual Actuary ID], $C22, Timesheet[project], V$2, Timesheet[tags], "&lt;&gt;Non-Billable"))</f>
        <v/>
      </c>
      <c r="W22" s="9" t="str">
        <f>IF(OR(W$2="", $C22=""), "", SUMIFS(Timesheet[duration],Timesheet[Virtual Actuary ID], $C22, Timesheet[project], W$2, Timesheet[tags], "&lt;&gt;Non-Billable"))</f>
        <v/>
      </c>
      <c r="X22" s="9" t="str">
        <f>IF(OR(X$2="", $C22=""), "", SUMIFS(Timesheet[duration],Timesheet[Virtual Actuary ID], $C22, Timesheet[project], X$2, Timesheet[tags], "&lt;&gt;Non-Billable"))</f>
        <v/>
      </c>
      <c r="Y22" s="9" t="str">
        <f>IF(OR(Y$2="", $C22=""), "", SUMIFS(Timesheet[duration],Timesheet[Virtual Actuary ID], $C22, Timesheet[project], Y$2, Timesheet[tags], "&lt;&gt;Non-Billable"))</f>
        <v/>
      </c>
    </row>
    <row r="23" ht="15.75" customHeight="1" thickBot="1">
      <c r="D23" s="13" t="n"/>
      <c r="E23" s="13" t="n"/>
      <c r="F23" s="13" t="str">
        <f>IF(OR(F$2="", $C23=""), "", SUMIFS(Timesheet[duration],Timesheet[Virtual Actuary ID], $C23, Timesheet[project], F$2, Timesheet[tags], "&lt;&gt;Non-Billable"))</f>
        <v/>
      </c>
      <c r="G23" s="13" t="str">
        <f>IF(OR(G$2="", $C23=""), "", SUMIFS(Timesheet[duration],Timesheet[Virtual Actuary ID], $C23, Timesheet[project], G$2, Timesheet[tags], "&lt;&gt;Non-Billable"))</f>
        <v/>
      </c>
      <c r="H23" s="13" t="str">
        <f>IF(OR(H$2="", $C23=""), "", SUMIFS(Timesheet[duration],Timesheet[Virtual Actuary ID], $C23, Timesheet[project], H$2, Timesheet[tags], "&lt;&gt;Non-Billable"))</f>
        <v/>
      </c>
      <c r="I23" s="13" t="str">
        <f>IF(OR(I$2="", $C23=""), "", SUMIFS(Timesheet[duration],Timesheet[Virtual Actuary ID], $C23, Timesheet[project], I$2, Timesheet[tags], "&lt;&gt;Non-Billable"))</f>
        <v/>
      </c>
      <c r="J23" s="13" t="str">
        <f>IF(OR(J$2="", $C23=""), "", SUMIFS(Timesheet[duration],Timesheet[Virtual Actuary ID], $C23, Timesheet[project], J$2, Timesheet[tags], "&lt;&gt;Non-Billable"))</f>
        <v/>
      </c>
      <c r="K23" s="13" t="str">
        <f>IF(OR(K$2="", $C23=""), "", SUMIFS(Timesheet[duration],Timesheet[Virtual Actuary ID], $C23, Timesheet[project], K$2, Timesheet[tags], "&lt;&gt;Non-Billable"))</f>
        <v/>
      </c>
      <c r="L23" s="13" t="str">
        <f>IF(OR(L$2="", $C23=""), "", SUMIFS(Timesheet[duration],Timesheet[Virtual Actuary ID], $C23, Timesheet[project], L$2, Timesheet[tags], "&lt;&gt;Non-Billable"))</f>
        <v/>
      </c>
      <c r="M23" s="13" t="str">
        <f>IF(OR(M$2="", $C23=""), "", SUMIFS(Timesheet[duration],Timesheet[Virtual Actuary ID], $C23, Timesheet[project], M$2, Timesheet[tags], "&lt;&gt;Non-Billable"))</f>
        <v/>
      </c>
      <c r="N23" s="13" t="str">
        <f>IF(OR(N$2="", $C23=""), "", SUMIFS(Timesheet[duration],Timesheet[Virtual Actuary ID], $C23, Timesheet[project], N$2, Timesheet[tags], "&lt;&gt;Non-Billable"))</f>
        <v/>
      </c>
      <c r="O23" s="13" t="str">
        <f>IF(OR(O$2="", $C23=""), "", SUMIFS(Timesheet[duration],Timesheet[Virtual Actuary ID], $C23, Timesheet[project], O$2, Timesheet[tags], "&lt;&gt;Non-Billable"))</f>
        <v/>
      </c>
      <c r="P23" s="13" t="str">
        <f>IF(OR(P$2="", $C23=""), "", SUMIFS(Timesheet[duration],Timesheet[Virtual Actuary ID], $C23, Timesheet[project], P$2, Timesheet[tags], "&lt;&gt;Non-Billable"))</f>
        <v/>
      </c>
      <c r="Q23" s="13" t="str">
        <f>IF(OR(Q$2="", $C23=""), "", SUMIFS(Timesheet[duration],Timesheet[Virtual Actuary ID], $C23, Timesheet[project], Q$2, Timesheet[tags], "&lt;&gt;Non-Billable"))</f>
        <v/>
      </c>
      <c r="R23" s="13" t="str">
        <f>IF(OR(R$2="", $C23=""), "", SUMIFS(Timesheet[duration],Timesheet[Virtual Actuary ID], $C23, Timesheet[project], R$2, Timesheet[tags], "&lt;&gt;Non-Billable"))</f>
        <v/>
      </c>
      <c r="S23" s="13" t="str">
        <f>IF(OR(S$2="", $C23=""), "", SUMIFS(Timesheet[duration],Timesheet[Virtual Actuary ID], $C23, Timesheet[project], S$2, Timesheet[tags], "&lt;&gt;Non-Billable"))</f>
        <v/>
      </c>
      <c r="T23" s="13" t="str">
        <f>IF(OR(T$2="", $C23=""), "", SUMIFS(Timesheet[duration],Timesheet[Virtual Actuary ID], $C23, Timesheet[project], T$2, Timesheet[tags], "&lt;&gt;Non-Billable"))</f>
        <v/>
      </c>
      <c r="U23" s="13" t="str">
        <f>IF(OR(U$2="", $C23=""), "", SUMIFS(Timesheet[duration],Timesheet[Virtual Actuary ID], $C23, Timesheet[project], U$2, Timesheet[tags], "&lt;&gt;Non-Billable"))</f>
        <v/>
      </c>
      <c r="V23" s="13" t="str">
        <f>IF(OR(V$2="", $C23=""), "", SUMIFS(Timesheet[duration],Timesheet[Virtual Actuary ID], $C23, Timesheet[project], V$2, Timesheet[tags], "&lt;&gt;Non-Billable"))</f>
        <v/>
      </c>
      <c r="W23" s="13" t="str">
        <f>IF(OR(W$2="", $C23=""), "", SUMIFS(Timesheet[duration],Timesheet[Virtual Actuary ID], $C23, Timesheet[project], W$2, Timesheet[tags], "&lt;&gt;Non-Billable"))</f>
        <v/>
      </c>
      <c r="X23" s="13" t="str">
        <f>IF(OR(X$2="", $C23=""), "", SUMIFS(Timesheet[duration],Timesheet[Virtual Actuary ID], $C23, Timesheet[project], X$2, Timesheet[tags], "&lt;&gt;Non-Billable"))</f>
        <v/>
      </c>
      <c r="Y23" s="13" t="str">
        <f>IF(OR(Y$2="", $C23=""), "", SUMIFS(Timesheet[duration],Timesheet[Virtual Actuary ID], $C23, Timesheet[project], Y$2, Timesheet[tags], "&lt;&gt;Non-Billable"))</f>
        <v/>
      </c>
    </row>
    <row r="24" ht="15.75" customHeight="1" thickTop="1">
      <c r="D24" s="9">
        <f>SUM(D3:D23)</f>
        <v>14.12</v>
      </c>
      <c r="F24" s="9">
        <f>IF(F3="", "", SUM(F3:F23))</f>
        <v>4.82</v>
      </c>
      <c r="G24" s="9">
        <f>IF(G3="", "", SUM(G3:G23))</f>
        <v>4.21</v>
      </c>
      <c r="H24" s="9">
        <f>IF(H3="", "", SUM(H3:H23))</f>
        <v>5.09</v>
      </c>
      <c r="I24" s="9" t="str">
        <f>IF(I3="", "", SUM(I3:I23))</f>
        <v/>
      </c>
      <c r="J24" s="9" t="str">
        <f>IF(J3="", "", SUM(J3:J23))</f>
        <v/>
      </c>
      <c r="K24" s="9" t="str">
        <f>IF(K3="", "", SUM(K3:K23))</f>
        <v/>
      </c>
      <c r="L24" s="9" t="str">
        <f>IF(L3="", "", SUM(L3:L23))</f>
        <v/>
      </c>
      <c r="M24" s="9" t="str">
        <f>IF(M3="", "", SUM(M3:M23))</f>
        <v/>
      </c>
      <c r="N24" s="9" t="str">
        <f>IF(N3="", "", SUM(N3:N23))</f>
        <v/>
      </c>
      <c r="O24" s="9" t="str">
        <f>IF(O3="", "", SUM(O3:O23))</f>
        <v/>
      </c>
      <c r="P24" s="9" t="str">
        <f>IF(P3="", "", SUM(P3:P23))</f>
        <v/>
      </c>
      <c r="Q24" s="9" t="str">
        <f>IF(Q3="", "", SUM(Q3:Q23))</f>
        <v/>
      </c>
      <c r="R24" s="9" t="str">
        <f>IF(R3="", "", SUM(R3:R23))</f>
        <v/>
      </c>
      <c r="S24" s="9" t="str">
        <f>IF(S3="", "", SUM(S3:S23))</f>
        <v/>
      </c>
      <c r="T24" s="9" t="str">
        <f>IF(T3="", "", SUM(T3:T23))</f>
        <v/>
      </c>
      <c r="U24" s="9" t="str">
        <f>IF(U3="", "", SUM(U3:U23))</f>
        <v/>
      </c>
      <c r="V24" s="9" t="str">
        <f>IF(V3="", "", SUM(V3:V23))</f>
        <v/>
      </c>
      <c r="W24" s="9" t="str">
        <f>IF(W3="", "", SUM(W3:W23))</f>
        <v/>
      </c>
      <c r="X24" s="9" t="str">
        <f>IF(X3="", "", SUM(X3:X23))</f>
        <v/>
      </c>
      <c r="Y24" s="9" t="str">
        <f>IF(Y3="", "", SUM(Y3:Y23))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22.140625" bestFit="1" customWidth="1" min="2" max="2"/>
    <col width="21" customWidth="1" min="3" max="3"/>
    <col width="8.28515625" bestFit="1" customWidth="1" min="4" max="4"/>
    <col width="20.42578125" bestFit="1" customWidth="1" min="5" max="5"/>
    <col width="12.140625" bestFit="1" customWidth="1" min="6" max="6"/>
    <col width="16" bestFit="1" customWidth="1" min="7" max="7"/>
    <col width="29.28515625" bestFit="1" customWidth="1" min="8" max="8"/>
    <col width="10.7109375" bestFit="1" customWidth="1" min="9" max="9"/>
    <col width="12.28515625" bestFit="1" customWidth="1" min="10" max="10"/>
    <col width="16" bestFit="1" customWidth="1" min="11" max="11"/>
  </cols>
  <sheetData>
    <row r="1"/>
    <row r="2">
      <c r="B2" t="inlineStr">
        <is>
          <t>Virtual Actuary name</t>
        </is>
      </c>
      <c r="C2" t="inlineStr">
        <is>
          <t>Virtual Actuary ID</t>
        </is>
      </c>
      <c r="D2" s="1" t="inlineStr">
        <is>
          <t>client</t>
        </is>
      </c>
      <c r="E2" s="1" t="inlineStr">
        <is>
          <t>project</t>
        </is>
      </c>
      <c r="F2" s="1" t="inlineStr">
        <is>
          <t>tags</t>
        </is>
      </c>
      <c r="G2" s="1" t="inlineStr">
        <is>
          <t>week_starting</t>
        </is>
      </c>
      <c r="H2" s="1" t="inlineStr">
        <is>
          <t>description</t>
        </is>
      </c>
      <c r="I2" s="1" t="inlineStr">
        <is>
          <t>date</t>
        </is>
      </c>
      <c r="J2" s="15" t="inlineStr">
        <is>
          <t>duration</t>
        </is>
      </c>
      <c r="K2" s="1" t="inlineStr">
        <is>
          <t>retrieval_date</t>
        </is>
      </c>
    </row>
    <row r="3">
      <c r="B3" s="1" t="inlineStr">
        <is>
          <t>A</t>
        </is>
      </c>
      <c r="C3" s="1" t="inlineStr">
        <is>
          <t>VA-001</t>
        </is>
      </c>
      <c r="D3" s="1" t="inlineStr">
        <is>
          <t>Sanlam</t>
        </is>
      </c>
      <c r="E3" s="1" t="inlineStr">
        <is>
          <t>SEM_GI_Support</t>
        </is>
      </c>
      <c r="F3" s="1" t="n"/>
      <c r="G3" s="1" t="inlineStr">
        <is>
          <t>2023-06-26</t>
        </is>
      </c>
      <c r="H3" s="1" t="inlineStr">
        <is>
          <t>May run</t>
        </is>
      </c>
      <c r="I3" s="16" t="inlineStr">
        <is>
          <t>2023-06-28</t>
        </is>
      </c>
      <c r="J3" s="15" t="n">
        <v>1.32</v>
      </c>
      <c r="K3" s="16" t="inlineStr">
        <is>
          <t>2023-06-30</t>
        </is>
      </c>
    </row>
    <row r="4">
      <c r="B4" s="1" t="inlineStr">
        <is>
          <t>B</t>
        </is>
      </c>
      <c r="C4" s="1" t="inlineStr">
        <is>
          <t>VA-002</t>
        </is>
      </c>
      <c r="D4" s="1" t="inlineStr">
        <is>
          <t>Sanlam</t>
        </is>
      </c>
      <c r="E4" t="inlineStr">
        <is>
          <t>SEM_GI_TM1Testing</t>
        </is>
      </c>
      <c r="F4" s="1" t="n"/>
      <c r="G4" s="1" t="inlineStr">
        <is>
          <t>2023-06-26</t>
        </is>
      </c>
      <c r="H4" s="1" t="inlineStr">
        <is>
          <t>May run</t>
        </is>
      </c>
      <c r="I4" s="16" t="inlineStr">
        <is>
          <t>2023-06-28</t>
        </is>
      </c>
      <c r="J4" s="15" t="n">
        <v>2.51</v>
      </c>
      <c r="K4" s="16" t="inlineStr">
        <is>
          <t>2023-06-30</t>
        </is>
      </c>
    </row>
    <row r="5">
      <c r="B5" s="1" t="inlineStr">
        <is>
          <t>A</t>
        </is>
      </c>
      <c r="C5" s="1" t="inlineStr">
        <is>
          <t>VA-001</t>
        </is>
      </c>
      <c r="D5" s="1" t="inlineStr">
        <is>
          <t>Sanlam</t>
        </is>
      </c>
      <c r="E5" t="inlineStr">
        <is>
          <t>SEM_GI_Support</t>
        </is>
      </c>
      <c r="F5" s="1" t="n"/>
      <c r="G5" s="1" t="inlineStr">
        <is>
          <t>2023-06-26</t>
        </is>
      </c>
      <c r="H5" s="1" t="inlineStr">
        <is>
          <t>May run</t>
        </is>
      </c>
      <c r="I5" s="16" t="inlineStr">
        <is>
          <t>2023-06-28</t>
        </is>
      </c>
      <c r="J5" s="15" t="n">
        <v>0.8</v>
      </c>
      <c r="K5" s="16" t="inlineStr">
        <is>
          <t>2023-06-30</t>
        </is>
      </c>
    </row>
    <row r="6">
      <c r="B6" s="1" t="inlineStr">
        <is>
          <t>C</t>
        </is>
      </c>
      <c r="C6" s="1" t="inlineStr">
        <is>
          <t>VA-003</t>
        </is>
      </c>
      <c r="D6" s="1" t="inlineStr">
        <is>
          <t>Sanlam</t>
        </is>
      </c>
      <c r="E6" s="1" t="inlineStr">
        <is>
          <t>SEM_GI_ActuarialBAU</t>
        </is>
      </c>
      <c r="F6" s="1" t="n"/>
      <c r="G6" s="1" t="inlineStr">
        <is>
          <t>2023-06-26</t>
        </is>
      </c>
      <c r="H6" s="1" t="inlineStr">
        <is>
          <t>May run</t>
        </is>
      </c>
      <c r="I6" s="16" t="inlineStr">
        <is>
          <t>2023-06-28</t>
        </is>
      </c>
      <c r="J6" s="15" t="n">
        <v>2.89</v>
      </c>
      <c r="K6" s="16" t="inlineStr">
        <is>
          <t>2023-06-30</t>
        </is>
      </c>
    </row>
    <row r="7">
      <c r="B7" t="inlineStr">
        <is>
          <t>D</t>
        </is>
      </c>
      <c r="C7" s="1" t="inlineStr">
        <is>
          <t>VA-004</t>
        </is>
      </c>
      <c r="D7" s="1" t="inlineStr">
        <is>
          <t>Sanlam</t>
        </is>
      </c>
      <c r="E7" t="inlineStr">
        <is>
          <t>SEM_GI_Support</t>
        </is>
      </c>
      <c r="G7" t="inlineStr">
        <is>
          <t>2023-06-26</t>
        </is>
      </c>
      <c r="H7" s="1" t="inlineStr">
        <is>
          <t>May run</t>
        </is>
      </c>
      <c r="I7" s="17" t="inlineStr">
        <is>
          <t>2023-06-28</t>
        </is>
      </c>
      <c r="J7" t="n">
        <v>1.5</v>
      </c>
      <c r="K7" s="16" t="inlineStr">
        <is>
          <t>2023-06-30</t>
        </is>
      </c>
    </row>
    <row r="8">
      <c r="B8" t="inlineStr">
        <is>
          <t>B</t>
        </is>
      </c>
      <c r="C8" s="1" t="inlineStr">
        <is>
          <t>VA-002</t>
        </is>
      </c>
      <c r="D8" s="1" t="inlineStr">
        <is>
          <t>Sanlam</t>
        </is>
      </c>
      <c r="E8" t="inlineStr">
        <is>
          <t>SEM_GI_TM1Testing</t>
        </is>
      </c>
      <c r="G8" t="inlineStr">
        <is>
          <t>2023-06-26</t>
        </is>
      </c>
      <c r="H8" s="1" t="inlineStr">
        <is>
          <t>May run</t>
        </is>
      </c>
      <c r="I8" s="17" t="inlineStr">
        <is>
          <t>2023-06-28</t>
        </is>
      </c>
      <c r="J8" t="n">
        <v>0.7</v>
      </c>
      <c r="K8" s="16" t="inlineStr">
        <is>
          <t>2023-06-30</t>
        </is>
      </c>
    </row>
    <row r="9">
      <c r="B9" t="inlineStr">
        <is>
          <t>A</t>
        </is>
      </c>
      <c r="C9" s="1" t="inlineStr">
        <is>
          <t>VA-001</t>
        </is>
      </c>
      <c r="D9" s="1" t="inlineStr">
        <is>
          <t>Sanlam</t>
        </is>
      </c>
      <c r="E9" s="1" t="inlineStr">
        <is>
          <t>SEM_GI_Support</t>
        </is>
      </c>
      <c r="G9" t="inlineStr">
        <is>
          <t>2023-06-26</t>
        </is>
      </c>
      <c r="H9" s="1" t="inlineStr">
        <is>
          <t>May run</t>
        </is>
      </c>
      <c r="I9" s="17" t="inlineStr">
        <is>
          <t>2023-06-28</t>
        </is>
      </c>
      <c r="J9" t="n">
        <v>1.2</v>
      </c>
      <c r="K9" s="16" t="inlineStr">
        <is>
          <t>2023-06-30</t>
        </is>
      </c>
    </row>
    <row r="10">
      <c r="B10" s="1" t="inlineStr">
        <is>
          <t>C</t>
        </is>
      </c>
      <c r="C10" s="1" t="inlineStr">
        <is>
          <t>VA-003</t>
        </is>
      </c>
      <c r="D10" s="1" t="inlineStr">
        <is>
          <t>Sanlam</t>
        </is>
      </c>
      <c r="E10" s="1" t="inlineStr">
        <is>
          <t>SEM_GI_TM1Testing</t>
        </is>
      </c>
      <c r="F10" s="1" t="n"/>
      <c r="G10" s="1" t="inlineStr">
        <is>
          <t>2023-06-26</t>
        </is>
      </c>
      <c r="H10" s="1" t="inlineStr">
        <is>
          <t>May run</t>
        </is>
      </c>
      <c r="I10" s="16" t="inlineStr">
        <is>
          <t>2023-06-28</t>
        </is>
      </c>
      <c r="J10" s="15" t="n">
        <v>1</v>
      </c>
      <c r="K10" s="16" t="inlineStr">
        <is>
          <t>2023-06-30</t>
        </is>
      </c>
    </row>
    <row r="11">
      <c r="B11" s="1" t="inlineStr">
        <is>
          <t>D</t>
        </is>
      </c>
      <c r="C11" s="1" t="inlineStr">
        <is>
          <t>VA-004</t>
        </is>
      </c>
      <c r="D11" s="1" t="inlineStr">
        <is>
          <t>Sanlam</t>
        </is>
      </c>
      <c r="E11" t="inlineStr">
        <is>
          <t>SEM_GI_ActuarialBAU</t>
        </is>
      </c>
      <c r="F11" s="1" t="n"/>
      <c r="G11" s="1" t="inlineStr">
        <is>
          <t>2023-06-26</t>
        </is>
      </c>
      <c r="H11" s="1" t="inlineStr">
        <is>
          <t>May run</t>
        </is>
      </c>
      <c r="I11" s="16" t="inlineStr">
        <is>
          <t>2023-06-28</t>
        </is>
      </c>
      <c r="J11" s="15" t="n">
        <v>1.3</v>
      </c>
      <c r="K11" s="16" t="inlineStr">
        <is>
          <t>2023-06-30</t>
        </is>
      </c>
    </row>
    <row r="12">
      <c r="B12" s="1" t="inlineStr">
        <is>
          <t>A</t>
        </is>
      </c>
      <c r="C12" s="1" t="inlineStr">
        <is>
          <t>VA-001</t>
        </is>
      </c>
      <c r="D12" s="1" t="inlineStr">
        <is>
          <t>Sanlam</t>
        </is>
      </c>
      <c r="E12" t="inlineStr">
        <is>
          <t>SEM_GI_ActuarialBAU</t>
        </is>
      </c>
      <c r="F12" s="1" t="n"/>
      <c r="G12" s="1" t="inlineStr">
        <is>
          <t>2023-06-26</t>
        </is>
      </c>
      <c r="H12" s="1" t="inlineStr">
        <is>
          <t>May run</t>
        </is>
      </c>
      <c r="I12" s="16" t="inlineStr">
        <is>
          <t>2023-06-28</t>
        </is>
      </c>
      <c r="J12" s="15" t="n">
        <v>0.9</v>
      </c>
      <c r="K12" s="16" t="inlineStr">
        <is>
          <t>2023-06-30</t>
        </is>
      </c>
    </row>
    <row r="13">
      <c r="B13" s="1" t="n"/>
      <c r="C13" s="1" t="n"/>
      <c r="D13" s="1" t="n"/>
      <c r="F13" s="1" t="n"/>
      <c r="G13" s="1" t="n"/>
      <c r="H13" s="1" t="n"/>
      <c r="I13" s="16" t="n"/>
      <c r="J13" s="15" t="n"/>
      <c r="K13" s="16" t="n"/>
    </row>
    <row r="14">
      <c r="B14" s="1" t="n"/>
      <c r="C14" s="1" t="n"/>
      <c r="D14" s="1" t="n"/>
      <c r="E14" s="1" t="n"/>
      <c r="F14" s="1" t="n"/>
      <c r="G14" s="1" t="n"/>
      <c r="H14" s="1" t="n"/>
      <c r="I14" s="16" t="n"/>
      <c r="J14" s="15" t="n"/>
      <c r="K14" s="16" t="n"/>
    </row>
    <row r="15">
      <c r="B15" s="1" t="n"/>
      <c r="C15" s="1" t="n"/>
      <c r="D15" s="1" t="n"/>
      <c r="E15" s="1" t="n"/>
      <c r="F15" s="1" t="n"/>
      <c r="G15" s="1" t="n"/>
      <c r="H15" s="1" t="n"/>
      <c r="I15" s="16" t="n"/>
      <c r="J15" s="15" t="n"/>
      <c r="K15" s="16" t="n"/>
    </row>
    <row r="16">
      <c r="B16" s="1" t="n"/>
      <c r="C16" s="1" t="n"/>
      <c r="D16" s="1" t="n"/>
      <c r="F16" s="1" t="n"/>
      <c r="G16" s="1" t="n"/>
      <c r="H16" s="1" t="n"/>
      <c r="I16" s="16" t="n"/>
      <c r="J16" s="15" t="n"/>
      <c r="K16" s="16" t="n"/>
    </row>
    <row r="17">
      <c r="B17" s="1" t="n"/>
      <c r="C17" s="1" t="n"/>
      <c r="D17" s="1" t="n"/>
      <c r="F17" s="1" t="n"/>
      <c r="G17" s="1" t="n"/>
      <c r="H17" s="1" t="n"/>
      <c r="I17" s="16" t="n"/>
      <c r="J17" s="15" t="n"/>
      <c r="K17" s="16" t="n"/>
    </row>
    <row r="18">
      <c r="B18" s="1" t="n"/>
      <c r="C18" s="1" t="n"/>
      <c r="D18" s="1" t="n"/>
      <c r="F18" s="1" t="n"/>
      <c r="G18" s="1" t="n"/>
      <c r="H18" s="1" t="n"/>
      <c r="I18" s="16" t="n"/>
      <c r="J18" s="15" t="n"/>
      <c r="K18" s="16" t="n"/>
    </row>
    <row r="19">
      <c r="B19" s="1" t="n"/>
      <c r="C19" s="1" t="n"/>
      <c r="D19" s="1" t="n"/>
      <c r="F19" s="1" t="n"/>
      <c r="G19" s="1" t="n"/>
      <c r="H19" s="1" t="n"/>
      <c r="I19" s="5" t="n"/>
      <c r="J19" s="15" t="n"/>
      <c r="K19" s="16" t="n"/>
    </row>
    <row r="20">
      <c r="B20" s="1" t="n"/>
      <c r="C20" s="1" t="n"/>
      <c r="D20" s="1" t="n"/>
      <c r="F20" s="1" t="n"/>
      <c r="G20" s="1" t="n"/>
      <c r="H20" s="1" t="n"/>
      <c r="I20" s="5" t="n"/>
      <c r="J20" s="15" t="n"/>
      <c r="K20" s="16" t="n"/>
    </row>
    <row r="21">
      <c r="B21" s="1" t="n"/>
      <c r="C21" s="1" t="n"/>
      <c r="D21" s="1" t="n"/>
      <c r="E21" s="1" t="n"/>
      <c r="F21" s="1" t="n"/>
      <c r="G21" s="1" t="n"/>
      <c r="H21" s="1" t="n"/>
      <c r="I21" s="5" t="n"/>
      <c r="J21" s="15" t="n"/>
      <c r="K21" s="16" t="n"/>
    </row>
    <row r="22">
      <c r="B22" s="1" t="n"/>
      <c r="C22" s="1" t="n"/>
      <c r="D22" s="1" t="n"/>
      <c r="E22" s="1" t="n"/>
      <c r="F22" s="1" t="n"/>
      <c r="G22" s="1" t="n"/>
      <c r="H22" s="16" t="n"/>
      <c r="I22" s="5" t="n"/>
      <c r="J22" s="15" t="n"/>
      <c r="K22" s="16" t="n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simon</dc:creator>
  <dcterms:created xsi:type="dcterms:W3CDTF">2023-08-24T18:07:49Z</dcterms:created>
  <dcterms:modified xsi:type="dcterms:W3CDTF">2023-08-25T09:32:31Z</dcterms:modified>
  <cp:lastModifiedBy>simon</cp:lastModifiedBy>
</cp:coreProperties>
</file>