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eetae\DOCUME~1\카카오~1\"/>
    </mc:Choice>
  </mc:AlternateContent>
  <xr:revisionPtr revIDLastSave="0" documentId="10_ncr:100000_{1CD72C23-6654-47D8-8891-9EE0ACB2B581}" xr6:coauthVersionLast="31" xr6:coauthVersionMax="31" xr10:uidLastSave="{00000000-0000-0000-0000-000000000000}"/>
  <bookViews>
    <workbookView xWindow="0" yWindow="0" windowWidth="25125" windowHeight="12000" activeTab="2" xr2:uid="{00000000-000D-0000-FFFF-FFFF00000000}"/>
  </bookViews>
  <sheets>
    <sheet name="데이터" sheetId="6" r:id="rId1"/>
    <sheet name="ETS법 예측수요" sheetId="27" r:id="rId2"/>
    <sheet name="리테일러" sheetId="1" r:id="rId3"/>
    <sheet name="홀세일러" sheetId="8" r:id="rId4"/>
    <sheet name="디스트리뷰터" sheetId="9" r:id="rId5"/>
    <sheet name="매뉴팩쳐" sheetId="10" r:id="rId6"/>
    <sheet name="평균법" sheetId="18" r:id="rId7"/>
    <sheet name="분산분석" sheetId="26" r:id="rId8"/>
    <sheet name="Sheet1" sheetId="28" r:id="rId9"/>
  </sheets>
  <definedNames>
    <definedName name="solver_adj" localSheetId="4" hidden="1">디스트리뷰터!$C$2:$C$41</definedName>
    <definedName name="solver_adj" localSheetId="2" hidden="1">리테일러!$D$2:$D$41</definedName>
    <definedName name="solver_adj" localSheetId="5" hidden="1">매뉴팩쳐!$C$2:$C$41</definedName>
    <definedName name="solver_adj" localSheetId="3" hidden="1">홀세일러!$C$2:$C$41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5" hidden="1">1</definedName>
    <definedName name="solver_drv" localSheetId="3" hidden="1">1</definedName>
    <definedName name="solver_eng" localSheetId="4" hidden="1">2</definedName>
    <definedName name="solver_eng" localSheetId="2" hidden="1">2</definedName>
    <definedName name="solver_eng" localSheetId="5" hidden="1">2</definedName>
    <definedName name="solver_eng" localSheetId="3" hidden="1">2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lhs1" localSheetId="4" hidden="1">디스트리뷰터!$C$2:$C$41</definedName>
    <definedName name="solver_lhs1" localSheetId="2" hidden="1">리테일러!$C$2:$D$41</definedName>
    <definedName name="solver_lhs1" localSheetId="5" hidden="1">매뉴팩쳐!$C$2:$C$41</definedName>
    <definedName name="solver_lhs1" localSheetId="3" hidden="1">홀세일러!$C$2:$C$41</definedName>
    <definedName name="solver_lhs2" localSheetId="4" hidden="1">디스트리뷰터!$D$2:$D$41</definedName>
    <definedName name="solver_lhs2" localSheetId="2" hidden="1">리테일러!$D$2:$D$41</definedName>
    <definedName name="solver_lhs2" localSheetId="5" hidden="1">매뉴팩쳐!$D$2:$D$41</definedName>
    <definedName name="solver_lhs2" localSheetId="3" hidden="1">홀세일러!$D$2:$D$41</definedName>
    <definedName name="solver_lhs3" localSheetId="2" hidden="1">리테일러!$D$2:$D$41</definedName>
    <definedName name="solver_lhs4" localSheetId="2" hidden="1">리테일러!$D$2:$D$41</definedName>
    <definedName name="solver_lhs5" localSheetId="2" hidden="1">리테일러!$E$2:$E$41</definedName>
    <definedName name="solver_lhs6" localSheetId="2" hidden="1">리테일러!$F$2:$F$41</definedName>
    <definedName name="solver_lhs7" localSheetId="2" hidden="1">리테일러!$F$2:$F$41</definedName>
    <definedName name="solver_lhs8" localSheetId="2" hidden="1">리테일러!$F$2:$F$41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um" localSheetId="4" hidden="1">2</definedName>
    <definedName name="solver_num" localSheetId="2" hidden="1">2</definedName>
    <definedName name="solver_num" localSheetId="5" hidden="1">2</definedName>
    <definedName name="solver_num" localSheetId="3" hidden="1">2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opt" localSheetId="4" hidden="1">디스트리뷰터!$D$42</definedName>
    <definedName name="solver_opt" localSheetId="2" hidden="1">리테일러!$E$42</definedName>
    <definedName name="solver_opt" localSheetId="5" hidden="1">매뉴팩쳐!$D$42</definedName>
    <definedName name="solver_opt" localSheetId="3" hidden="1">홀세일러!$D$42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2" hidden="1">1</definedName>
    <definedName name="solver_rbv" localSheetId="5" hidden="1">1</definedName>
    <definedName name="solver_rbv" localSheetId="3" hidden="1">1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3" hidden="1">3</definedName>
    <definedName name="solver_rel2" localSheetId="4" hidden="1">3</definedName>
    <definedName name="solver_rel2" localSheetId="2" hidden="1">4</definedName>
    <definedName name="solver_rel2" localSheetId="5" hidden="1">3</definedName>
    <definedName name="solver_rel2" localSheetId="3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1</definedName>
    <definedName name="solver_rel7" localSheetId="2" hidden="1">4</definedName>
    <definedName name="solver_rel8" localSheetId="2" hidden="1">3</definedName>
    <definedName name="solver_rhs1" localSheetId="4" hidden="1">0</definedName>
    <definedName name="solver_rhs1" localSheetId="2" hidden="1">0</definedName>
    <definedName name="solver_rhs1" localSheetId="5" hidden="1">0</definedName>
    <definedName name="solver_rhs1" localSheetId="3" hidden="1">0</definedName>
    <definedName name="solver_rhs2" localSheetId="4" hidden="1">0</definedName>
    <definedName name="solver_rhs2" localSheetId="2" hidden="1">정수</definedName>
    <definedName name="solver_rhs2" localSheetId="5" hidden="1">0</definedName>
    <definedName name="solver_rhs2" localSheetId="3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40</definedName>
    <definedName name="solver_rhs7" localSheetId="2" hidden="1">정수</definedName>
    <definedName name="solver_rhs8" localSheetId="2" hidden="1">0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2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D4" i="8"/>
  <c r="D3" i="8"/>
  <c r="D3" i="9"/>
  <c r="D4" i="9" s="1"/>
  <c r="D3" i="10"/>
  <c r="D4" i="10" s="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F1002" i="27"/>
  <c r="F1003" i="27"/>
  <c r="F1004" i="27"/>
  <c r="F1005" i="27"/>
  <c r="F1006" i="27"/>
  <c r="F1007" i="27"/>
  <c r="F1008" i="27"/>
  <c r="F1009" i="27"/>
  <c r="F1010" i="27"/>
  <c r="F1011" i="27"/>
  <c r="F1012" i="27"/>
  <c r="F1013" i="27"/>
  <c r="F1014" i="27"/>
  <c r="F1015" i="27"/>
  <c r="F1016" i="27"/>
  <c r="F1017" i="27"/>
  <c r="F1018" i="27"/>
  <c r="F1019" i="27"/>
  <c r="F1020" i="27"/>
  <c r="F1021" i="27"/>
  <c r="F1022" i="27"/>
  <c r="F1023" i="27"/>
  <c r="F1024" i="27"/>
  <c r="F1025" i="27"/>
  <c r="F1026" i="27"/>
  <c r="F1027" i="27"/>
  <c r="F1028" i="27"/>
  <c r="F1029" i="27"/>
  <c r="F1030" i="27"/>
  <c r="F1031" i="27"/>
  <c r="F1032" i="27"/>
  <c r="F1033" i="27"/>
  <c r="F1034" i="27"/>
  <c r="F1035" i="27"/>
  <c r="F1036" i="27"/>
  <c r="F1037" i="27"/>
  <c r="F1038" i="27"/>
  <c r="F1039" i="27"/>
  <c r="F1040" i="27"/>
  <c r="F1041" i="27"/>
  <c r="F1042" i="27"/>
  <c r="F1043" i="27"/>
  <c r="F1044" i="27"/>
  <c r="F1045" i="27"/>
  <c r="F1046" i="27"/>
  <c r="F1047" i="27"/>
  <c r="F1048" i="27"/>
  <c r="F1049" i="27"/>
  <c r="F1050" i="27"/>
  <c r="F1051" i="27"/>
  <c r="F1052" i="27"/>
  <c r="F1053" i="27"/>
  <c r="F1054" i="27"/>
  <c r="F1055" i="27"/>
  <c r="F1056" i="27"/>
  <c r="F1057" i="27"/>
  <c r="F1058" i="27"/>
  <c r="F1059" i="27"/>
  <c r="F1060" i="27"/>
  <c r="F1061" i="27"/>
  <c r="F1062" i="27"/>
  <c r="F1063" i="27"/>
  <c r="F1064" i="27"/>
  <c r="F1065" i="27"/>
  <c r="F1066" i="27"/>
  <c r="F1067" i="27"/>
  <c r="F1068" i="27"/>
  <c r="F1069" i="27"/>
  <c r="F1070" i="27"/>
  <c r="F1071" i="27"/>
  <c r="F1072" i="27"/>
  <c r="F1073" i="27"/>
  <c r="F1074" i="27"/>
  <c r="F1075" i="27"/>
  <c r="F1076" i="27"/>
  <c r="F1077" i="27"/>
  <c r="F1078" i="27"/>
  <c r="F1079" i="27"/>
  <c r="F1080" i="27"/>
  <c r="F1081" i="27"/>
  <c r="F1082" i="27"/>
  <c r="F1083" i="27"/>
  <c r="F1084" i="27"/>
  <c r="F1085" i="27"/>
  <c r="F1086" i="27"/>
  <c r="F1087" i="27"/>
  <c r="F1088" i="27"/>
  <c r="F1089" i="27"/>
  <c r="F1090" i="27"/>
  <c r="F1091" i="27"/>
  <c r="F1092" i="27"/>
  <c r="F1093" i="27"/>
  <c r="F1094" i="27"/>
  <c r="F1095" i="27"/>
  <c r="F1096" i="27"/>
  <c r="F1097" i="27"/>
  <c r="F1098" i="27"/>
  <c r="F1099" i="27"/>
  <c r="F1100" i="27"/>
  <c r="F1101" i="27"/>
  <c r="F1102" i="27"/>
  <c r="F1103" i="27"/>
  <c r="F1104" i="27"/>
  <c r="F1105" i="27"/>
  <c r="F1106" i="27"/>
  <c r="F1107" i="27"/>
  <c r="F1108" i="27"/>
  <c r="F1109" i="27"/>
  <c r="F1110" i="27"/>
  <c r="F1111" i="27"/>
  <c r="F1112" i="27"/>
  <c r="F1113" i="27"/>
  <c r="F1114" i="27"/>
  <c r="F1115" i="27"/>
  <c r="F1116" i="27"/>
  <c r="F1117" i="27"/>
  <c r="F1118" i="27"/>
  <c r="F1119" i="27"/>
  <c r="F1120" i="27"/>
  <c r="F1121" i="27"/>
  <c r="F1122" i="27"/>
  <c r="F1123" i="27"/>
  <c r="F1124" i="27"/>
  <c r="F1125" i="27"/>
  <c r="F1126" i="27"/>
  <c r="F1127" i="27"/>
  <c r="F1128" i="27"/>
  <c r="F1129" i="27"/>
  <c r="F1130" i="27"/>
  <c r="F1131" i="27"/>
  <c r="F1132" i="27"/>
  <c r="F1133" i="27"/>
  <c r="F1134" i="27"/>
  <c r="F1135" i="27"/>
  <c r="F1136" i="27"/>
  <c r="F1137" i="27"/>
  <c r="F1138" i="27"/>
  <c r="F1139" i="27"/>
  <c r="F1140" i="27"/>
  <c r="F1141" i="27"/>
  <c r="F1142" i="27"/>
  <c r="F1143" i="27"/>
  <c r="F1144" i="27"/>
  <c r="F1145" i="27"/>
  <c r="F1146" i="27"/>
  <c r="F1147" i="27"/>
  <c r="F1148" i="27"/>
  <c r="F1149" i="27"/>
  <c r="F1150" i="27"/>
  <c r="F1151" i="27"/>
  <c r="F1152" i="27"/>
  <c r="F1153" i="27"/>
  <c r="F1154" i="27"/>
  <c r="F1155" i="27"/>
  <c r="F1156" i="27"/>
  <c r="F1157" i="27"/>
  <c r="F1158" i="27"/>
  <c r="F1159" i="27"/>
  <c r="F1160" i="27"/>
  <c r="F1161" i="27"/>
  <c r="F1162" i="27"/>
  <c r="F1163" i="27"/>
  <c r="F1164" i="27"/>
  <c r="F1165" i="27"/>
  <c r="F1166" i="27"/>
  <c r="F1167" i="27"/>
  <c r="F1168" i="27"/>
  <c r="F1169" i="27"/>
  <c r="F1170" i="27"/>
  <c r="F1171" i="27"/>
  <c r="F1172" i="27"/>
  <c r="F1173" i="27"/>
  <c r="F1174" i="27"/>
  <c r="F1175" i="27"/>
  <c r="F1176" i="27"/>
  <c r="F1177" i="27"/>
  <c r="F1178" i="27"/>
  <c r="F1179" i="27"/>
  <c r="F1180" i="27"/>
  <c r="F1181" i="27"/>
  <c r="F1182" i="27"/>
  <c r="F1183" i="27"/>
  <c r="F1184" i="27"/>
  <c r="F1185" i="27"/>
  <c r="F1186" i="27"/>
  <c r="F1187" i="27"/>
  <c r="F1188" i="27"/>
  <c r="F1189" i="27"/>
  <c r="F1190" i="27"/>
  <c r="F1191" i="27"/>
  <c r="F1192" i="27"/>
  <c r="F1193" i="27"/>
  <c r="F1194" i="27"/>
  <c r="F1195" i="27"/>
  <c r="F1196" i="27"/>
  <c r="F1197" i="27"/>
  <c r="F1198" i="27"/>
  <c r="F1199" i="27"/>
  <c r="F1200" i="27"/>
  <c r="F1201" i="27"/>
  <c r="F1202" i="27"/>
  <c r="F1203" i="27"/>
  <c r="F1204" i="27"/>
  <c r="F1205" i="27"/>
  <c r="F1206" i="27"/>
  <c r="F1207" i="27"/>
  <c r="F1208" i="27"/>
  <c r="F1209" i="27"/>
  <c r="F1210" i="27"/>
  <c r="F1211" i="27"/>
  <c r="F1212" i="27"/>
  <c r="F1213" i="27"/>
  <c r="F1214" i="27"/>
  <c r="F1215" i="27"/>
  <c r="F1216" i="27"/>
  <c r="F1217" i="27"/>
  <c r="F1218" i="27"/>
  <c r="F1219" i="27"/>
  <c r="F1220" i="27"/>
  <c r="F1221" i="27"/>
  <c r="F1222" i="27"/>
  <c r="F1223" i="27"/>
  <c r="F1224" i="27"/>
  <c r="F1225" i="27"/>
  <c r="F1226" i="27"/>
  <c r="F1227" i="27"/>
  <c r="F1228" i="27"/>
  <c r="F1229" i="27"/>
  <c r="F1230" i="27"/>
  <c r="F1231" i="27"/>
  <c r="F1232" i="27"/>
  <c r="F1233" i="27"/>
  <c r="F1234" i="27"/>
  <c r="F1235" i="27"/>
  <c r="F1236" i="27"/>
  <c r="F1237" i="27"/>
  <c r="F1238" i="27"/>
  <c r="F1239" i="27"/>
  <c r="F1240" i="27"/>
  <c r="F1241" i="27"/>
  <c r="F1242" i="27"/>
  <c r="F1243" i="27"/>
  <c r="F1244" i="27"/>
  <c r="F1245" i="27"/>
  <c r="F1246" i="27"/>
  <c r="F1247" i="27"/>
  <c r="F1248" i="27"/>
  <c r="F1249" i="27"/>
  <c r="F1250" i="27"/>
  <c r="F1251" i="27"/>
  <c r="F1252" i="27"/>
  <c r="F1253" i="27"/>
  <c r="F1254" i="27"/>
  <c r="F1255" i="27"/>
  <c r="F1256" i="27"/>
  <c r="F1257" i="27"/>
  <c r="F1258" i="27"/>
  <c r="F1259" i="27"/>
  <c r="F1260" i="27"/>
  <c r="F1261" i="27"/>
  <c r="F1262" i="27"/>
  <c r="F1263" i="27"/>
  <c r="F1264" i="27"/>
  <c r="F1265" i="27"/>
  <c r="F1266" i="27"/>
  <c r="F1267" i="27"/>
  <c r="F1268" i="27"/>
  <c r="F1269" i="27"/>
  <c r="F1270" i="27"/>
  <c r="F1271" i="27"/>
  <c r="F1272" i="27"/>
  <c r="F1273" i="27"/>
  <c r="F1274" i="27"/>
  <c r="F1275" i="27"/>
  <c r="F1276" i="27"/>
  <c r="F1277" i="27"/>
  <c r="F1278" i="27"/>
  <c r="F1279" i="27"/>
  <c r="F1280" i="27"/>
  <c r="F1281" i="27"/>
  <c r="F1282" i="27"/>
  <c r="F1283" i="27"/>
  <c r="F1284" i="27"/>
  <c r="F1285" i="27"/>
  <c r="F1286" i="27"/>
  <c r="F1287" i="27"/>
  <c r="F1288" i="27"/>
  <c r="F1289" i="27"/>
  <c r="F1290" i="27"/>
  <c r="F1291" i="27"/>
  <c r="F1292" i="27"/>
  <c r="F1293" i="27"/>
  <c r="F1294" i="27"/>
  <c r="F1295" i="27"/>
  <c r="F1296" i="27"/>
  <c r="F1297" i="27"/>
  <c r="F1298" i="27"/>
  <c r="F1299" i="27"/>
  <c r="F1300" i="27"/>
  <c r="F1301" i="27"/>
  <c r="F1302" i="27"/>
  <c r="F1303" i="27"/>
  <c r="F1304" i="27"/>
  <c r="F1305" i="27"/>
  <c r="F1306" i="27"/>
  <c r="F1307" i="27"/>
  <c r="F1308" i="27"/>
  <c r="F1309" i="27"/>
  <c r="F1310" i="27"/>
  <c r="F1311" i="27"/>
  <c r="F1312" i="27"/>
  <c r="F1313" i="27"/>
  <c r="F1314" i="27"/>
  <c r="F1315" i="27"/>
  <c r="F1316" i="27"/>
  <c r="F1317" i="27"/>
  <c r="F1318" i="27"/>
  <c r="F1319" i="27"/>
  <c r="F1320" i="27"/>
  <c r="F1321" i="27"/>
  <c r="F1322" i="27"/>
  <c r="F1323" i="27"/>
  <c r="F1324" i="27"/>
  <c r="F1325" i="27"/>
  <c r="F1326" i="27"/>
  <c r="F1327" i="27"/>
  <c r="F1328" i="27"/>
  <c r="F1329" i="27"/>
  <c r="F1330" i="27"/>
  <c r="F1331" i="27"/>
  <c r="F1332" i="27"/>
  <c r="F1333" i="27"/>
  <c r="F1334" i="27"/>
  <c r="F1335" i="27"/>
  <c r="F1336" i="27"/>
  <c r="F1337" i="27"/>
  <c r="F1338" i="27"/>
  <c r="F1339" i="27"/>
  <c r="F1340" i="27"/>
  <c r="F1341" i="27"/>
  <c r="F1342" i="27"/>
  <c r="F1343" i="27"/>
  <c r="F1344" i="27"/>
  <c r="F1345" i="27"/>
  <c r="F1346" i="27"/>
  <c r="F1347" i="27"/>
  <c r="F1348" i="27"/>
  <c r="F1349" i="27"/>
  <c r="F1350" i="27"/>
  <c r="F1351" i="27"/>
  <c r="F1352" i="27"/>
  <c r="F1353" i="27"/>
  <c r="F1354" i="27"/>
  <c r="F1355" i="27"/>
  <c r="F1356" i="27"/>
  <c r="F1357" i="27"/>
  <c r="F1358" i="27"/>
  <c r="F1359" i="27"/>
  <c r="F1360" i="27"/>
  <c r="F1361" i="27"/>
  <c r="F1362" i="27"/>
  <c r="F1363" i="27"/>
  <c r="F1364" i="27"/>
  <c r="F1365" i="27"/>
  <c r="F1366" i="27"/>
  <c r="F1367" i="27"/>
  <c r="F1368" i="27"/>
  <c r="F1369" i="27"/>
  <c r="F1370" i="27"/>
  <c r="F1371" i="27"/>
  <c r="F1372" i="27"/>
  <c r="F1373" i="27"/>
  <c r="F1374" i="27"/>
  <c r="F1375" i="27"/>
  <c r="F1376" i="27"/>
  <c r="F1377" i="27"/>
  <c r="F1378" i="27"/>
  <c r="F1379" i="27"/>
  <c r="F1380" i="27"/>
  <c r="F1381" i="27"/>
  <c r="F1382" i="27"/>
  <c r="F1383" i="27"/>
  <c r="F1384" i="27"/>
  <c r="F1385" i="27"/>
  <c r="F1386" i="27"/>
  <c r="F1387" i="27"/>
  <c r="F1388" i="27"/>
  <c r="F1389" i="27"/>
  <c r="F1390" i="27"/>
  <c r="F1391" i="27"/>
  <c r="F1392" i="27"/>
  <c r="F1393" i="27"/>
  <c r="F1394" i="27"/>
  <c r="F1395" i="27"/>
  <c r="F1396" i="27"/>
  <c r="F1397" i="27"/>
  <c r="F1398" i="27"/>
  <c r="F1399" i="27"/>
  <c r="F1400" i="27"/>
  <c r="F1401" i="27"/>
  <c r="F1402" i="27"/>
  <c r="F1403" i="27"/>
  <c r="F1404" i="27"/>
  <c r="F1405" i="27"/>
  <c r="F1406" i="27"/>
  <c r="F1407" i="27"/>
  <c r="F1408" i="27"/>
  <c r="F1409" i="27"/>
  <c r="F1410" i="27"/>
  <c r="F1411" i="27"/>
  <c r="F1412" i="27"/>
  <c r="F1413" i="27"/>
  <c r="F1414" i="27"/>
  <c r="F1415" i="27"/>
  <c r="F1416" i="27"/>
  <c r="F1417" i="27"/>
  <c r="F1418" i="27"/>
  <c r="F1419" i="27"/>
  <c r="F1420" i="27"/>
  <c r="F1421" i="27"/>
  <c r="F1422" i="27"/>
  <c r="F1423" i="27"/>
  <c r="F1424" i="27"/>
  <c r="F1425" i="27"/>
  <c r="F1426" i="27"/>
  <c r="F1427" i="27"/>
  <c r="F1428" i="27"/>
  <c r="F1429" i="27"/>
  <c r="F1430" i="27"/>
  <c r="F1431" i="27"/>
  <c r="F1432" i="27"/>
  <c r="F1433" i="27"/>
  <c r="F1434" i="27"/>
  <c r="F1435" i="27"/>
  <c r="F1436" i="27"/>
  <c r="F1437" i="27"/>
  <c r="F1438" i="27"/>
  <c r="F1439" i="27"/>
  <c r="F1440" i="27"/>
  <c r="F1441" i="27"/>
  <c r="F1442" i="27"/>
  <c r="F1443" i="27"/>
  <c r="F1444" i="27"/>
  <c r="F1445" i="27"/>
  <c r="F1446" i="27"/>
  <c r="F1447" i="27"/>
  <c r="F1448" i="27"/>
  <c r="F1449" i="27"/>
  <c r="F1450" i="27"/>
  <c r="F1451" i="27"/>
  <c r="F1452" i="27"/>
  <c r="F1453" i="27"/>
  <c r="F1454" i="27"/>
  <c r="F1455" i="27"/>
  <c r="F1456" i="27"/>
  <c r="F1457" i="27"/>
  <c r="F1458" i="27"/>
  <c r="F1459" i="27"/>
  <c r="F1460" i="27"/>
  <c r="F1461" i="27"/>
  <c r="F1462" i="27"/>
  <c r="F1463" i="27"/>
  <c r="F1464" i="27"/>
  <c r="F1465" i="27"/>
  <c r="F1466" i="27"/>
  <c r="F1467" i="27"/>
  <c r="F1468" i="27"/>
  <c r="F1469" i="27"/>
  <c r="F1470" i="27"/>
  <c r="F1471" i="27"/>
  <c r="F1472" i="27"/>
  <c r="F1473" i="27"/>
  <c r="F1474" i="27"/>
  <c r="F1475" i="27"/>
  <c r="F1476" i="27"/>
  <c r="F1477" i="27"/>
  <c r="F1478" i="27"/>
  <c r="F1479" i="27"/>
  <c r="F1480" i="27"/>
  <c r="F1481" i="27"/>
  <c r="F1482" i="27"/>
  <c r="F1483" i="27"/>
  <c r="F1484" i="27"/>
  <c r="F1485" i="27"/>
  <c r="F1486" i="27"/>
  <c r="F1487" i="27"/>
  <c r="F1488" i="27"/>
  <c r="F1489" i="27"/>
  <c r="F1490" i="27"/>
  <c r="F1491" i="27"/>
  <c r="F1492" i="27"/>
  <c r="F1493" i="27"/>
  <c r="F1494" i="27"/>
  <c r="F1495" i="27"/>
  <c r="F1496" i="27"/>
  <c r="F1497" i="27"/>
  <c r="F1498" i="27"/>
  <c r="F1499" i="27"/>
  <c r="F1500" i="27"/>
  <c r="F1501" i="27"/>
  <c r="F1502" i="27"/>
  <c r="F1503" i="27"/>
  <c r="F1504" i="27"/>
  <c r="F1505" i="27"/>
  <c r="F1506" i="27"/>
  <c r="F1507" i="27"/>
  <c r="F1508" i="27"/>
  <c r="F1509" i="27"/>
  <c r="F1510" i="27"/>
  <c r="F1511" i="27"/>
  <c r="F1512" i="27"/>
  <c r="F1513" i="27"/>
  <c r="F1514" i="27"/>
  <c r="F1515" i="27"/>
  <c r="F1516" i="27"/>
  <c r="F1517" i="27"/>
  <c r="F1518" i="27"/>
  <c r="F1519" i="27"/>
  <c r="F1520" i="27"/>
  <c r="F1521" i="27"/>
  <c r="F1522" i="27"/>
  <c r="F1523" i="27"/>
  <c r="F1524" i="27"/>
  <c r="F1525" i="27"/>
  <c r="F1526" i="27"/>
  <c r="F1527" i="27"/>
  <c r="F1528" i="27"/>
  <c r="F1529" i="27"/>
  <c r="F1530" i="27"/>
  <c r="F1531" i="27"/>
  <c r="F1532" i="27"/>
  <c r="F1533" i="27"/>
  <c r="F1534" i="27"/>
  <c r="F1535" i="27"/>
  <c r="F1536" i="27"/>
  <c r="F1537" i="27"/>
  <c r="F1538" i="27"/>
  <c r="F1539" i="27"/>
  <c r="F1540" i="27"/>
  <c r="F1541" i="27"/>
  <c r="F1542" i="27"/>
  <c r="F1543" i="27"/>
  <c r="F1544" i="27"/>
  <c r="F1545" i="27"/>
  <c r="F1546" i="27"/>
  <c r="F1547" i="27"/>
  <c r="F1548" i="27"/>
  <c r="F1549" i="27"/>
  <c r="F1550" i="27"/>
  <c r="F1551" i="27"/>
  <c r="F1552" i="27"/>
  <c r="F1553" i="27"/>
  <c r="F1554" i="27"/>
  <c r="F1555" i="27"/>
  <c r="F1556" i="27"/>
  <c r="F1557" i="27"/>
  <c r="F1558" i="27"/>
  <c r="F1559" i="27"/>
  <c r="F1560" i="27"/>
  <c r="F1561" i="27"/>
  <c r="F1562" i="27"/>
  <c r="F1563" i="27"/>
  <c r="F1564" i="27"/>
  <c r="F1565" i="27"/>
  <c r="F1566" i="27"/>
  <c r="F1567" i="27"/>
  <c r="F1568" i="27"/>
  <c r="F1569" i="27"/>
  <c r="F1570" i="27"/>
  <c r="F1571" i="27"/>
  <c r="F1572" i="27"/>
  <c r="F1573" i="27"/>
  <c r="F1574" i="27"/>
  <c r="F1575" i="27"/>
  <c r="F1576" i="27"/>
  <c r="F1577" i="27"/>
  <c r="F1578" i="27"/>
  <c r="F1579" i="27"/>
  <c r="F1580" i="27"/>
  <c r="F1581" i="27"/>
  <c r="F1582" i="27"/>
  <c r="F1583" i="27"/>
  <c r="F1584" i="27"/>
  <c r="F1585" i="27"/>
  <c r="F1586" i="27"/>
  <c r="F1587" i="27"/>
  <c r="F1588" i="27"/>
  <c r="F1589" i="27"/>
  <c r="F1590" i="27"/>
  <c r="F1591" i="27"/>
  <c r="F1592" i="27"/>
  <c r="F1593" i="27"/>
  <c r="F1594" i="27"/>
  <c r="F1595" i="27"/>
  <c r="F1596" i="27"/>
  <c r="F1597" i="27"/>
  <c r="F1598" i="27"/>
  <c r="F1599" i="27"/>
  <c r="F1600" i="27"/>
  <c r="F1601" i="27"/>
  <c r="F1602" i="27"/>
  <c r="F1603" i="27"/>
  <c r="F1604" i="27"/>
  <c r="F1605" i="27"/>
  <c r="F1606" i="27"/>
  <c r="F1607" i="27"/>
  <c r="F1608" i="27"/>
  <c r="F1609" i="27"/>
  <c r="F1610" i="27"/>
  <c r="F1611" i="27"/>
  <c r="F1612" i="27"/>
  <c r="F1613" i="27"/>
  <c r="F1614" i="27"/>
  <c r="F1615" i="27"/>
  <c r="F1616" i="27"/>
  <c r="F1617" i="27"/>
  <c r="F1618" i="27"/>
  <c r="F1619" i="27"/>
  <c r="F1620" i="27"/>
  <c r="F1621" i="27"/>
  <c r="F1622" i="27"/>
  <c r="F1623" i="27"/>
  <c r="F1624" i="27"/>
  <c r="F1625" i="27"/>
  <c r="F1626" i="27"/>
  <c r="F1627" i="27"/>
  <c r="F1628" i="27"/>
  <c r="F1629" i="27"/>
  <c r="F1630" i="27"/>
  <c r="F1631" i="27"/>
  <c r="F1632" i="27"/>
  <c r="F1633" i="27"/>
  <c r="F1634" i="27"/>
  <c r="F1635" i="27"/>
  <c r="F1636" i="27"/>
  <c r="F1637" i="27"/>
  <c r="F1638" i="27"/>
  <c r="F1639" i="27"/>
  <c r="F1640" i="27"/>
  <c r="F1641" i="27"/>
  <c r="F1642" i="27"/>
  <c r="F1643" i="27"/>
  <c r="F1644" i="27"/>
  <c r="F1645" i="27"/>
  <c r="F1646" i="27"/>
  <c r="F1647" i="27"/>
  <c r="F1648" i="27"/>
  <c r="F1649" i="27"/>
  <c r="F1650" i="27"/>
  <c r="F1651" i="27"/>
  <c r="F1652" i="27"/>
  <c r="F1653" i="27"/>
  <c r="F1654" i="27"/>
  <c r="F1655" i="27"/>
  <c r="F1656" i="27"/>
  <c r="F1657" i="27"/>
  <c r="F1658" i="27"/>
  <c r="F1659" i="27"/>
  <c r="F1660" i="27"/>
  <c r="F1661" i="27"/>
  <c r="F1662" i="27"/>
  <c r="F1663" i="27"/>
  <c r="F1664" i="27"/>
  <c r="F1665" i="27"/>
  <c r="F1666" i="27"/>
  <c r="F1667" i="27"/>
  <c r="F1668" i="27"/>
  <c r="F1669" i="27"/>
  <c r="F1670" i="27"/>
  <c r="F1671" i="27"/>
  <c r="F1672" i="27"/>
  <c r="F1673" i="27"/>
  <c r="F1674" i="27"/>
  <c r="F1675" i="27"/>
  <c r="F1676" i="27"/>
  <c r="F1677" i="27"/>
  <c r="F1678" i="27"/>
  <c r="F1679" i="27"/>
  <c r="F1680" i="27"/>
  <c r="F1681" i="27"/>
  <c r="F1682" i="27"/>
  <c r="F1683" i="27"/>
  <c r="F1684" i="27"/>
  <c r="F1685" i="27"/>
  <c r="F1686" i="27"/>
  <c r="F1687" i="27"/>
  <c r="F1688" i="27"/>
  <c r="F1689" i="27"/>
  <c r="F1690" i="27"/>
  <c r="F1691" i="27"/>
  <c r="F1692" i="27"/>
  <c r="F1693" i="27"/>
  <c r="F1694" i="27"/>
  <c r="F1695" i="27"/>
  <c r="F1696" i="27"/>
  <c r="F1697" i="27"/>
  <c r="F1698" i="27"/>
  <c r="F1699" i="27"/>
  <c r="F1700" i="27"/>
  <c r="F1701" i="27"/>
  <c r="F1702" i="27"/>
  <c r="F1703" i="27"/>
  <c r="F1704" i="27"/>
  <c r="F1705" i="27"/>
  <c r="F1706" i="27"/>
  <c r="F1707" i="27"/>
  <c r="F1708" i="27"/>
  <c r="F1709" i="27"/>
  <c r="F1710" i="27"/>
  <c r="F1711" i="27"/>
  <c r="F1712" i="27"/>
  <c r="F1713" i="27"/>
  <c r="F1714" i="27"/>
  <c r="F1715" i="27"/>
  <c r="F1716" i="27"/>
  <c r="F1717" i="27"/>
  <c r="F1718" i="27"/>
  <c r="F1719" i="27"/>
  <c r="F1720" i="27"/>
  <c r="F1721" i="27"/>
  <c r="F1722" i="27"/>
  <c r="F1723" i="27"/>
  <c r="F1724" i="27"/>
  <c r="F1725" i="27"/>
  <c r="F1726" i="27"/>
  <c r="F1727" i="27"/>
  <c r="F1728" i="27"/>
  <c r="F1729" i="27"/>
  <c r="F1730" i="27"/>
  <c r="F1731" i="27"/>
  <c r="F1732" i="27"/>
  <c r="F1733" i="27"/>
  <c r="F1734" i="27"/>
  <c r="F1735" i="27"/>
  <c r="F1736" i="27"/>
  <c r="F1737" i="27"/>
  <c r="F1738" i="27"/>
  <c r="F1739" i="27"/>
  <c r="F1740" i="27"/>
  <c r="F1741" i="27"/>
  <c r="F1742" i="27"/>
  <c r="F1743" i="27"/>
  <c r="F1744" i="27"/>
  <c r="F1745" i="27"/>
  <c r="F1746" i="27"/>
  <c r="F1747" i="27"/>
  <c r="F1748" i="27"/>
  <c r="F1749" i="27"/>
  <c r="F1750" i="27"/>
  <c r="F1751" i="27"/>
  <c r="F1752" i="27"/>
  <c r="F1753" i="27"/>
  <c r="F1754" i="27"/>
  <c r="F1755" i="27"/>
  <c r="F1756" i="27"/>
  <c r="F1757" i="27"/>
  <c r="F1758" i="27"/>
  <c r="F1759" i="27"/>
  <c r="F1760" i="27"/>
  <c r="F1761" i="27"/>
  <c r="F1762" i="27"/>
  <c r="F1763" i="27"/>
  <c r="F1764" i="27"/>
  <c r="F1765" i="27"/>
  <c r="F1766" i="27"/>
  <c r="F1767" i="27"/>
  <c r="F1768" i="27"/>
  <c r="F1769" i="27"/>
  <c r="F1770" i="27"/>
  <c r="F1771" i="27"/>
  <c r="F1772" i="27"/>
  <c r="F1773" i="27"/>
  <c r="F1774" i="27"/>
  <c r="F1775" i="27"/>
  <c r="F1776" i="27"/>
  <c r="F1777" i="27"/>
  <c r="F1778" i="27"/>
  <c r="F1779" i="27"/>
  <c r="F1780" i="27"/>
  <c r="F1781" i="27"/>
  <c r="F1782" i="27"/>
  <c r="F1783" i="27"/>
  <c r="F1784" i="27"/>
  <c r="F1785" i="27"/>
  <c r="F1786" i="27"/>
  <c r="F1787" i="27"/>
  <c r="F1788" i="27"/>
  <c r="F1789" i="27"/>
  <c r="F1790" i="27"/>
  <c r="F1791" i="27"/>
  <c r="F1792" i="27"/>
  <c r="F1793" i="27"/>
  <c r="F1794" i="27"/>
  <c r="F1795" i="27"/>
  <c r="F1796" i="27"/>
  <c r="F1797" i="27"/>
  <c r="F1798" i="27"/>
  <c r="F1799" i="27"/>
  <c r="F1800" i="27"/>
  <c r="F1801" i="27"/>
  <c r="F1802" i="27"/>
  <c r="F1803" i="27"/>
  <c r="F1804" i="27"/>
  <c r="F1805" i="27"/>
  <c r="F1806" i="27"/>
  <c r="F1807" i="27"/>
  <c r="F1808" i="27"/>
  <c r="F1809" i="27"/>
  <c r="F1810" i="27"/>
  <c r="F1811" i="27"/>
  <c r="F1812" i="27"/>
  <c r="F1813" i="27"/>
  <c r="F1814" i="27"/>
  <c r="F1815" i="27"/>
  <c r="F1816" i="27"/>
  <c r="F1817" i="27"/>
  <c r="F1818" i="27"/>
  <c r="F1819" i="27"/>
  <c r="F1820" i="27"/>
  <c r="F1821" i="27"/>
  <c r="F1822" i="27"/>
  <c r="F1823" i="27"/>
  <c r="F1824" i="27"/>
  <c r="F1825" i="27"/>
  <c r="F1826" i="27"/>
  <c r="F1827" i="27"/>
  <c r="F1828" i="27"/>
  <c r="F1829" i="27"/>
  <c r="F1830" i="27"/>
  <c r="F1831" i="27"/>
  <c r="F1832" i="27"/>
  <c r="F1833" i="27"/>
  <c r="F1834" i="27"/>
  <c r="F1835" i="27"/>
  <c r="F1836" i="27"/>
  <c r="F1837" i="27"/>
  <c r="F1838" i="27"/>
  <c r="F1839" i="27"/>
  <c r="F1840" i="27"/>
  <c r="F1841" i="27"/>
  <c r="F1842" i="27"/>
  <c r="F1843" i="27"/>
  <c r="F1844" i="27"/>
  <c r="F1845" i="27"/>
  <c r="F1846" i="27"/>
  <c r="F1847" i="27"/>
  <c r="F1848" i="27"/>
  <c r="F1849" i="27"/>
  <c r="F1850" i="27"/>
  <c r="F1851" i="27"/>
  <c r="F1852" i="27"/>
  <c r="F1853" i="27"/>
  <c r="F1854" i="27"/>
  <c r="F1855" i="27"/>
  <c r="F1856" i="27"/>
  <c r="F1857" i="27"/>
  <c r="F1858" i="27"/>
  <c r="F1859" i="27"/>
  <c r="F1860" i="27"/>
  <c r="F1861" i="27"/>
  <c r="F1862" i="27"/>
  <c r="F1863" i="27"/>
  <c r="F1864" i="27"/>
  <c r="F1865" i="27"/>
  <c r="F1866" i="27"/>
  <c r="F1867" i="27"/>
  <c r="F1868" i="27"/>
  <c r="F1869" i="27"/>
  <c r="F1870" i="27"/>
  <c r="F1871" i="27"/>
  <c r="F1872" i="27"/>
  <c r="F1873" i="27"/>
  <c r="F1874" i="27"/>
  <c r="F1875" i="27"/>
  <c r="F1876" i="27"/>
  <c r="F1877" i="27"/>
  <c r="F1878" i="27"/>
  <c r="F1879" i="27"/>
  <c r="F1880" i="27"/>
  <c r="F1881" i="27"/>
  <c r="F1882" i="27"/>
  <c r="F1883" i="27"/>
  <c r="F1884" i="27"/>
  <c r="F1885" i="27"/>
  <c r="F1886" i="27"/>
  <c r="F1887" i="27"/>
  <c r="F1888" i="27"/>
  <c r="F1889" i="27"/>
  <c r="F1890" i="27"/>
  <c r="F1891" i="27"/>
  <c r="F1892" i="27"/>
  <c r="F1893" i="27"/>
  <c r="F1894" i="27"/>
  <c r="F1895" i="27"/>
  <c r="F1896" i="27"/>
  <c r="F1897" i="27"/>
  <c r="F1898" i="27"/>
  <c r="F1899" i="27"/>
  <c r="F1900" i="27"/>
  <c r="F1901" i="27"/>
  <c r="F1902" i="27"/>
  <c r="F1903" i="27"/>
  <c r="F1904" i="27"/>
  <c r="F1905" i="27"/>
  <c r="F1906" i="27"/>
  <c r="F1907" i="27"/>
  <c r="F1908" i="27"/>
  <c r="F1909" i="27"/>
  <c r="F1910" i="27"/>
  <c r="F1911" i="27"/>
  <c r="F1912" i="27"/>
  <c r="F1913" i="27"/>
  <c r="F1914" i="27"/>
  <c r="F1915" i="27"/>
  <c r="F1916" i="27"/>
  <c r="F1917" i="27"/>
  <c r="F1918" i="27"/>
  <c r="F1919" i="27"/>
  <c r="F1920" i="27"/>
  <c r="F1921" i="27"/>
  <c r="F1922" i="27"/>
  <c r="F1923" i="27"/>
  <c r="F1924" i="27"/>
  <c r="F1925" i="27"/>
  <c r="F1926" i="27"/>
  <c r="F1927" i="27"/>
  <c r="F1928" i="27"/>
  <c r="F1929" i="27"/>
  <c r="F1930" i="27"/>
  <c r="F1931" i="27"/>
  <c r="F1932" i="27"/>
  <c r="F1933" i="27"/>
  <c r="F1934" i="27"/>
  <c r="F1935" i="27"/>
  <c r="F1936" i="27"/>
  <c r="F1937" i="27"/>
  <c r="F1938" i="27"/>
  <c r="F1939" i="27"/>
  <c r="F1940" i="27"/>
  <c r="F1941" i="27"/>
  <c r="F1942" i="27"/>
  <c r="F1943" i="27"/>
  <c r="F1944" i="27"/>
  <c r="F1945" i="27"/>
  <c r="F1946" i="27"/>
  <c r="F1947" i="27"/>
  <c r="F1948" i="27"/>
  <c r="F1949" i="27"/>
  <c r="F1950" i="27"/>
  <c r="F1951" i="27"/>
  <c r="F1952" i="27"/>
  <c r="F1953" i="27"/>
  <c r="F1954" i="27"/>
  <c r="F1955" i="27"/>
  <c r="F1956" i="27"/>
  <c r="F1957" i="27"/>
  <c r="F1958" i="27"/>
  <c r="F1959" i="27"/>
  <c r="F1960" i="27"/>
  <c r="F1961" i="27"/>
  <c r="F1962" i="27"/>
  <c r="F1963" i="27"/>
  <c r="F1964" i="27"/>
  <c r="F1965" i="27"/>
  <c r="F1966" i="27"/>
  <c r="F1967" i="27"/>
  <c r="F1968" i="27"/>
  <c r="F1969" i="27"/>
  <c r="F1970" i="27"/>
  <c r="F1971" i="27"/>
  <c r="F1972" i="27"/>
  <c r="F1973" i="27"/>
  <c r="F1974" i="27"/>
  <c r="F1975" i="27"/>
  <c r="F1976" i="27"/>
  <c r="F1977" i="27"/>
  <c r="F1978" i="27"/>
  <c r="F1979" i="27"/>
  <c r="F1980" i="27"/>
  <c r="F1981" i="27"/>
  <c r="F1982" i="27"/>
  <c r="F1983" i="27"/>
  <c r="F1984" i="27"/>
  <c r="F1985" i="27"/>
  <c r="F1986" i="27"/>
  <c r="F1987" i="27"/>
  <c r="F1988" i="27"/>
  <c r="F1989" i="27"/>
  <c r="F1990" i="27"/>
  <c r="F1991" i="27"/>
  <c r="F1992" i="27"/>
  <c r="F1993" i="27"/>
  <c r="F1994" i="27"/>
  <c r="F1995" i="27"/>
  <c r="F1996" i="27"/>
  <c r="F1997" i="27"/>
  <c r="F1998" i="27"/>
  <c r="F1999" i="27"/>
  <c r="F2000" i="27"/>
  <c r="F2001" i="27"/>
  <c r="F2002" i="27"/>
  <c r="F2003" i="27"/>
  <c r="F2004" i="27"/>
  <c r="F2005" i="27"/>
  <c r="F2006" i="27"/>
  <c r="F2007" i="27"/>
  <c r="F2008" i="27"/>
  <c r="F2009" i="27"/>
  <c r="F2010" i="27"/>
  <c r="F2011" i="27"/>
  <c r="F2012" i="27"/>
  <c r="F2013" i="27"/>
  <c r="F2014" i="27"/>
  <c r="F2015" i="27"/>
  <c r="F2016" i="27"/>
  <c r="F2017" i="27"/>
  <c r="F2018" i="27"/>
  <c r="F2019" i="27"/>
  <c r="F2020" i="27"/>
  <c r="F2021" i="27"/>
  <c r="F2022" i="27"/>
  <c r="F2023" i="27"/>
  <c r="F2024" i="27"/>
  <c r="F2025" i="27"/>
  <c r="F2026" i="27"/>
  <c r="F2027" i="27"/>
  <c r="F2028" i="27"/>
  <c r="F2029" i="27"/>
  <c r="F2030" i="27"/>
  <c r="F2031" i="27"/>
  <c r="F2032" i="27"/>
  <c r="F2033" i="27"/>
  <c r="F2034" i="27"/>
  <c r="F2035" i="27"/>
  <c r="F2036" i="27"/>
  <c r="F2037" i="27"/>
  <c r="F2038" i="27"/>
  <c r="F2039" i="27"/>
  <c r="F2040" i="27"/>
  <c r="F2041" i="27"/>
  <c r="C2003" i="27" l="1"/>
  <c r="C2007" i="27"/>
  <c r="C2011" i="27"/>
  <c r="C2015" i="27"/>
  <c r="C2019" i="27"/>
  <c r="C2023" i="27"/>
  <c r="C2027" i="27"/>
  <c r="C2031" i="27"/>
  <c r="C2035" i="27"/>
  <c r="C2039" i="27"/>
  <c r="H3" i="27"/>
  <c r="H7" i="27"/>
  <c r="C2010" i="27"/>
  <c r="C2034" i="27"/>
  <c r="H6" i="27"/>
  <c r="C2004" i="27"/>
  <c r="C2008" i="27"/>
  <c r="C2012" i="27"/>
  <c r="C2016" i="27"/>
  <c r="C2020" i="27"/>
  <c r="C2024" i="27"/>
  <c r="C2028" i="27"/>
  <c r="C2032" i="27"/>
  <c r="C2036" i="27"/>
  <c r="C2040" i="27"/>
  <c r="H4" i="27"/>
  <c r="H8" i="27"/>
  <c r="C2002" i="27"/>
  <c r="C2018" i="27"/>
  <c r="C2026" i="27"/>
  <c r="C2038" i="27"/>
  <c r="H2" i="27"/>
  <c r="C2005" i="27"/>
  <c r="C2009" i="27"/>
  <c r="C2013" i="27"/>
  <c r="C2017" i="27"/>
  <c r="C2021" i="27"/>
  <c r="C2025" i="27"/>
  <c r="C2029" i="27"/>
  <c r="C2033" i="27"/>
  <c r="C2037" i="27"/>
  <c r="C2041" i="27"/>
  <c r="H5" i="27"/>
  <c r="C2006" i="27"/>
  <c r="C2014" i="27"/>
  <c r="C2022" i="27"/>
  <c r="C2030" i="27"/>
  <c r="E2030" i="27" l="1"/>
  <c r="D2014" i="27"/>
  <c r="D2041" i="27"/>
  <c r="D2033" i="27"/>
  <c r="D2025" i="27"/>
  <c r="D2017" i="27"/>
  <c r="D2009" i="27"/>
  <c r="E2038" i="27"/>
  <c r="E2018" i="27"/>
  <c r="D2040" i="27"/>
  <c r="D2032" i="27"/>
  <c r="D2024" i="27"/>
  <c r="D2016" i="27"/>
  <c r="D2008" i="27"/>
  <c r="D2034" i="27"/>
  <c r="D2039" i="27"/>
  <c r="D2031" i="27"/>
  <c r="D2023" i="27"/>
  <c r="D2015" i="27"/>
  <c r="D2007" i="27"/>
  <c r="E2017" i="27"/>
  <c r="E2040" i="27"/>
  <c r="E2016" i="27"/>
  <c r="E2034" i="27"/>
  <c r="E2031" i="27"/>
  <c r="E2015" i="27"/>
  <c r="E2036" i="27"/>
  <c r="E2035" i="27"/>
  <c r="E2011" i="27"/>
  <c r="D2030" i="27"/>
  <c r="E2014" i="27"/>
  <c r="E2041" i="27"/>
  <c r="E2033" i="27"/>
  <c r="E2025" i="27"/>
  <c r="E2009" i="27"/>
  <c r="D2038" i="27"/>
  <c r="D2018" i="27"/>
  <c r="E2032" i="27"/>
  <c r="E2024" i="27"/>
  <c r="E2008" i="27"/>
  <c r="E2039" i="27"/>
  <c r="E2023" i="27"/>
  <c r="E2007" i="27"/>
  <c r="E2028" i="27"/>
  <c r="E2010" i="27"/>
  <c r="E2019" i="27"/>
  <c r="D2022" i="27"/>
  <c r="E2006" i="27"/>
  <c r="D2037" i="27"/>
  <c r="D2029" i="27"/>
  <c r="D2021" i="27"/>
  <c r="D2013" i="27"/>
  <c r="D2005" i="27"/>
  <c r="D2026" i="27"/>
  <c r="D2002" i="27"/>
  <c r="D2036" i="27"/>
  <c r="D2028" i="27"/>
  <c r="D2020" i="27"/>
  <c r="D2012" i="27"/>
  <c r="D2004" i="27"/>
  <c r="D2010" i="27"/>
  <c r="D2035" i="27"/>
  <c r="D2027" i="27"/>
  <c r="D2019" i="27"/>
  <c r="D2011" i="27"/>
  <c r="D2003" i="27"/>
  <c r="E2022" i="27"/>
  <c r="D2006" i="27"/>
  <c r="E2037" i="27"/>
  <c r="E2029" i="27"/>
  <c r="E2021" i="27"/>
  <c r="E2013" i="27"/>
  <c r="E2005" i="27"/>
  <c r="E2026" i="27"/>
  <c r="E2002" i="27"/>
  <c r="E2020" i="27"/>
  <c r="E2012" i="27"/>
  <c r="E2004" i="27"/>
  <c r="E2027" i="27"/>
  <c r="E2003" i="27"/>
  <c r="M42" i="18" l="1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K41" i="18"/>
  <c r="J41" i="18"/>
  <c r="I41" i="18"/>
  <c r="H41" i="18"/>
  <c r="G41" i="18"/>
  <c r="F41" i="18"/>
  <c r="E41" i="18"/>
  <c r="D41" i="18"/>
  <c r="C41" i="18"/>
  <c r="AZ41" i="18" s="1"/>
  <c r="K40" i="18"/>
  <c r="J40" i="18"/>
  <c r="I40" i="18"/>
  <c r="H40" i="18"/>
  <c r="G40" i="18"/>
  <c r="F40" i="18"/>
  <c r="E40" i="18"/>
  <c r="D40" i="18"/>
  <c r="C40" i="18"/>
  <c r="K39" i="18"/>
  <c r="J39" i="18"/>
  <c r="I39" i="18"/>
  <c r="H39" i="18"/>
  <c r="G39" i="18"/>
  <c r="F39" i="18"/>
  <c r="E39" i="18"/>
  <c r="D39" i="18"/>
  <c r="C39" i="18"/>
  <c r="K38" i="18"/>
  <c r="J38" i="18"/>
  <c r="I38" i="18"/>
  <c r="H38" i="18"/>
  <c r="G38" i="18"/>
  <c r="F38" i="18"/>
  <c r="E38" i="18"/>
  <c r="D38" i="18"/>
  <c r="C38" i="18"/>
  <c r="K37" i="18"/>
  <c r="J37" i="18"/>
  <c r="I37" i="18"/>
  <c r="H37" i="18"/>
  <c r="G37" i="18"/>
  <c r="F37" i="18"/>
  <c r="E37" i="18"/>
  <c r="D37" i="18"/>
  <c r="C37" i="18"/>
  <c r="AZ37" i="18" s="1"/>
  <c r="K36" i="18"/>
  <c r="J36" i="18"/>
  <c r="I36" i="18"/>
  <c r="H36" i="18"/>
  <c r="G36" i="18"/>
  <c r="F36" i="18"/>
  <c r="E36" i="18"/>
  <c r="D36" i="18"/>
  <c r="C36" i="18"/>
  <c r="K35" i="18"/>
  <c r="J35" i="18"/>
  <c r="I35" i="18"/>
  <c r="H35" i="18"/>
  <c r="G35" i="18"/>
  <c r="F35" i="18"/>
  <c r="E35" i="18"/>
  <c r="D35" i="18"/>
  <c r="C35" i="18"/>
  <c r="K34" i="18"/>
  <c r="J34" i="18"/>
  <c r="I34" i="18"/>
  <c r="H34" i="18"/>
  <c r="G34" i="18"/>
  <c r="F34" i="18"/>
  <c r="E34" i="18"/>
  <c r="D34" i="18"/>
  <c r="C34" i="18"/>
  <c r="K33" i="18"/>
  <c r="J33" i="18"/>
  <c r="I33" i="18"/>
  <c r="H33" i="18"/>
  <c r="G33" i="18"/>
  <c r="F33" i="18"/>
  <c r="E33" i="18"/>
  <c r="D33" i="18"/>
  <c r="C33" i="18"/>
  <c r="AZ33" i="18" s="1"/>
  <c r="K32" i="18"/>
  <c r="J32" i="18"/>
  <c r="I32" i="18"/>
  <c r="H32" i="18"/>
  <c r="G32" i="18"/>
  <c r="F32" i="18"/>
  <c r="E32" i="18"/>
  <c r="D32" i="18"/>
  <c r="C32" i="18"/>
  <c r="K31" i="18"/>
  <c r="J31" i="18"/>
  <c r="I31" i="18"/>
  <c r="H31" i="18"/>
  <c r="G31" i="18"/>
  <c r="F31" i="18"/>
  <c r="E31" i="18"/>
  <c r="D31" i="18"/>
  <c r="C31" i="18"/>
  <c r="K30" i="18"/>
  <c r="J30" i="18"/>
  <c r="I30" i="18"/>
  <c r="H30" i="18"/>
  <c r="G30" i="18"/>
  <c r="F30" i="18"/>
  <c r="E30" i="18"/>
  <c r="D30" i="18"/>
  <c r="C30" i="18"/>
  <c r="K29" i="18"/>
  <c r="J29" i="18"/>
  <c r="I29" i="18"/>
  <c r="H29" i="18"/>
  <c r="G29" i="18"/>
  <c r="F29" i="18"/>
  <c r="E29" i="18"/>
  <c r="D29" i="18"/>
  <c r="C29" i="18"/>
  <c r="AZ29" i="18" s="1"/>
  <c r="K28" i="18"/>
  <c r="J28" i="18"/>
  <c r="I28" i="18"/>
  <c r="H28" i="18"/>
  <c r="G28" i="18"/>
  <c r="F28" i="18"/>
  <c r="E28" i="18"/>
  <c r="D28" i="18"/>
  <c r="C28" i="18"/>
  <c r="K27" i="18"/>
  <c r="J27" i="18"/>
  <c r="I27" i="18"/>
  <c r="H27" i="18"/>
  <c r="G27" i="18"/>
  <c r="F27" i="18"/>
  <c r="E27" i="18"/>
  <c r="D27" i="18"/>
  <c r="C27" i="18"/>
  <c r="K26" i="18"/>
  <c r="J26" i="18"/>
  <c r="I26" i="18"/>
  <c r="H26" i="18"/>
  <c r="G26" i="18"/>
  <c r="F26" i="18"/>
  <c r="E26" i="18"/>
  <c r="D26" i="18"/>
  <c r="C26" i="18"/>
  <c r="K25" i="18"/>
  <c r="J25" i="18"/>
  <c r="I25" i="18"/>
  <c r="H25" i="18"/>
  <c r="G25" i="18"/>
  <c r="F25" i="18"/>
  <c r="E25" i="18"/>
  <c r="D25" i="18"/>
  <c r="C25" i="18"/>
  <c r="AZ25" i="18" s="1"/>
  <c r="K24" i="18"/>
  <c r="J24" i="18"/>
  <c r="I24" i="18"/>
  <c r="H24" i="18"/>
  <c r="G24" i="18"/>
  <c r="F24" i="18"/>
  <c r="E24" i="18"/>
  <c r="D24" i="18"/>
  <c r="C24" i="18"/>
  <c r="K23" i="18"/>
  <c r="J23" i="18"/>
  <c r="I23" i="18"/>
  <c r="H23" i="18"/>
  <c r="G23" i="18"/>
  <c r="F23" i="18"/>
  <c r="E23" i="18"/>
  <c r="D23" i="18"/>
  <c r="C23" i="18"/>
  <c r="K22" i="18"/>
  <c r="J22" i="18"/>
  <c r="I22" i="18"/>
  <c r="H22" i="18"/>
  <c r="G22" i="18"/>
  <c r="F22" i="18"/>
  <c r="E22" i="18"/>
  <c r="D22" i="18"/>
  <c r="C22" i="18"/>
  <c r="K21" i="18"/>
  <c r="J21" i="18"/>
  <c r="I21" i="18"/>
  <c r="H21" i="18"/>
  <c r="G21" i="18"/>
  <c r="F21" i="18"/>
  <c r="E21" i="18"/>
  <c r="D21" i="18"/>
  <c r="C21" i="18"/>
  <c r="AZ21" i="18" s="1"/>
  <c r="K20" i="18"/>
  <c r="J20" i="18"/>
  <c r="I20" i="18"/>
  <c r="H20" i="18"/>
  <c r="G20" i="18"/>
  <c r="F20" i="18"/>
  <c r="E20" i="18"/>
  <c r="D20" i="18"/>
  <c r="C20" i="18"/>
  <c r="K19" i="18"/>
  <c r="J19" i="18"/>
  <c r="I19" i="18"/>
  <c r="H19" i="18"/>
  <c r="G19" i="18"/>
  <c r="F19" i="18"/>
  <c r="E19" i="18"/>
  <c r="D19" i="18"/>
  <c r="C19" i="18"/>
  <c r="K18" i="18"/>
  <c r="J18" i="18"/>
  <c r="I18" i="18"/>
  <c r="H18" i="18"/>
  <c r="G18" i="18"/>
  <c r="F18" i="18"/>
  <c r="E18" i="18"/>
  <c r="D18" i="18"/>
  <c r="C18" i="18"/>
  <c r="K17" i="18"/>
  <c r="J17" i="18"/>
  <c r="I17" i="18"/>
  <c r="H17" i="18"/>
  <c r="G17" i="18"/>
  <c r="F17" i="18"/>
  <c r="E17" i="18"/>
  <c r="D17" i="18"/>
  <c r="C17" i="18"/>
  <c r="AZ17" i="18" s="1"/>
  <c r="K16" i="18"/>
  <c r="J16" i="18"/>
  <c r="I16" i="18"/>
  <c r="H16" i="18"/>
  <c r="G16" i="18"/>
  <c r="F16" i="18"/>
  <c r="E16" i="18"/>
  <c r="D16" i="18"/>
  <c r="C16" i="18"/>
  <c r="K15" i="18"/>
  <c r="J15" i="18"/>
  <c r="I15" i="18"/>
  <c r="H15" i="18"/>
  <c r="G15" i="18"/>
  <c r="F15" i="18"/>
  <c r="E15" i="18"/>
  <c r="D15" i="18"/>
  <c r="C15" i="18"/>
  <c r="K14" i="18"/>
  <c r="J14" i="18"/>
  <c r="I14" i="18"/>
  <c r="H14" i="18"/>
  <c r="G14" i="18"/>
  <c r="F14" i="18"/>
  <c r="E14" i="18"/>
  <c r="D14" i="18"/>
  <c r="C14" i="18"/>
  <c r="K13" i="18"/>
  <c r="J13" i="18"/>
  <c r="I13" i="18"/>
  <c r="H13" i="18"/>
  <c r="G13" i="18"/>
  <c r="F13" i="18"/>
  <c r="E13" i="18"/>
  <c r="D13" i="18"/>
  <c r="C13" i="18"/>
  <c r="AZ13" i="18" s="1"/>
  <c r="K12" i="18"/>
  <c r="J12" i="18"/>
  <c r="I12" i="18"/>
  <c r="H12" i="18"/>
  <c r="G12" i="18"/>
  <c r="F12" i="18"/>
  <c r="E12" i="18"/>
  <c r="D12" i="18"/>
  <c r="C12" i="18"/>
  <c r="K11" i="18"/>
  <c r="J11" i="18"/>
  <c r="I11" i="18"/>
  <c r="H11" i="18"/>
  <c r="G11" i="18"/>
  <c r="F11" i="18"/>
  <c r="E11" i="18"/>
  <c r="D11" i="18"/>
  <c r="C11" i="18"/>
  <c r="K10" i="18"/>
  <c r="J10" i="18"/>
  <c r="I10" i="18"/>
  <c r="H10" i="18"/>
  <c r="G10" i="18"/>
  <c r="F10" i="18"/>
  <c r="E10" i="18"/>
  <c r="D10" i="18"/>
  <c r="C10" i="18"/>
  <c r="K9" i="18"/>
  <c r="J9" i="18"/>
  <c r="I9" i="18"/>
  <c r="H9" i="18"/>
  <c r="G9" i="18"/>
  <c r="F9" i="18"/>
  <c r="E9" i="18"/>
  <c r="D9" i="18"/>
  <c r="C9" i="18"/>
  <c r="AZ9" i="18" s="1"/>
  <c r="K8" i="18"/>
  <c r="J8" i="18"/>
  <c r="I8" i="18"/>
  <c r="H8" i="18"/>
  <c r="G8" i="18"/>
  <c r="F8" i="18"/>
  <c r="E8" i="18"/>
  <c r="D8" i="18"/>
  <c r="C8" i="18"/>
  <c r="K7" i="18"/>
  <c r="J7" i="18"/>
  <c r="I7" i="18"/>
  <c r="H7" i="18"/>
  <c r="G7" i="18"/>
  <c r="F7" i="18"/>
  <c r="E7" i="18"/>
  <c r="D7" i="18"/>
  <c r="C7" i="18"/>
  <c r="K6" i="18"/>
  <c r="J6" i="18"/>
  <c r="I6" i="18"/>
  <c r="H6" i="18"/>
  <c r="G6" i="18"/>
  <c r="F6" i="18"/>
  <c r="E6" i="18"/>
  <c r="D6" i="18"/>
  <c r="C6" i="18"/>
  <c r="K5" i="18"/>
  <c r="J5" i="18"/>
  <c r="I5" i="18"/>
  <c r="H5" i="18"/>
  <c r="G5" i="18"/>
  <c r="F5" i="18"/>
  <c r="E5" i="18"/>
  <c r="D5" i="18"/>
  <c r="C5" i="18"/>
  <c r="AZ5" i="18" s="1"/>
  <c r="K4" i="18"/>
  <c r="J4" i="18"/>
  <c r="I4" i="18"/>
  <c r="H4" i="18"/>
  <c r="G4" i="18"/>
  <c r="F4" i="18"/>
  <c r="E4" i="18"/>
  <c r="D4" i="18"/>
  <c r="C4" i="18"/>
  <c r="K3" i="18"/>
  <c r="J3" i="18"/>
  <c r="I3" i="18"/>
  <c r="H3" i="18"/>
  <c r="G3" i="18"/>
  <c r="F3" i="18"/>
  <c r="E3" i="18"/>
  <c r="D3" i="18"/>
  <c r="C3" i="18"/>
  <c r="K2" i="18"/>
  <c r="J2" i="18"/>
  <c r="J42" i="18" s="1"/>
  <c r="I2" i="18"/>
  <c r="H2" i="18"/>
  <c r="G2" i="18"/>
  <c r="F2" i="18"/>
  <c r="F42" i="18" s="1"/>
  <c r="E2" i="18"/>
  <c r="D2" i="18"/>
  <c r="C2" i="18"/>
  <c r="C42" i="18" l="1"/>
  <c r="AZ2" i="18"/>
  <c r="K42" i="18"/>
  <c r="AZ6" i="18"/>
  <c r="AZ10" i="18"/>
  <c r="AZ14" i="18"/>
  <c r="AZ18" i="18"/>
  <c r="AZ22" i="18"/>
  <c r="AZ26" i="18"/>
  <c r="AZ30" i="18"/>
  <c r="AZ34" i="18"/>
  <c r="AZ38" i="18"/>
  <c r="G42" i="18"/>
  <c r="D42" i="18"/>
  <c r="H42" i="18"/>
  <c r="AZ3" i="18"/>
  <c r="AZ7" i="18"/>
  <c r="AZ11" i="18"/>
  <c r="AZ15" i="18"/>
  <c r="AZ19" i="18"/>
  <c r="AZ23" i="18"/>
  <c r="AZ27" i="18"/>
  <c r="AZ31" i="18"/>
  <c r="AZ35" i="18"/>
  <c r="AZ39" i="18"/>
  <c r="E42" i="18"/>
  <c r="I42" i="18"/>
  <c r="AZ4" i="18"/>
  <c r="AZ8" i="18"/>
  <c r="AZ12" i="18"/>
  <c r="AZ16" i="18"/>
  <c r="AZ20" i="18"/>
  <c r="AZ24" i="18"/>
  <c r="AZ28" i="18"/>
  <c r="AZ32" i="18"/>
  <c r="AZ36" i="18"/>
  <c r="AZ40" i="18"/>
  <c r="L42" i="18"/>
  <c r="C3" i="1" l="1"/>
  <c r="C4" i="1" l="1"/>
  <c r="D5" i="10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9"/>
  <c r="E42" i="9" s="1"/>
  <c r="D42" i="8"/>
  <c r="E42" i="8" s="1"/>
  <c r="E42" i="1" l="1"/>
  <c r="F42" i="1" s="1"/>
  <c r="D42" i="10"/>
  <c r="E42" i="10" s="1"/>
  <c r="I42" i="10" s="1"/>
</calcChain>
</file>

<file path=xl/sharedStrings.xml><?xml version="1.0" encoding="utf-8"?>
<sst xmlns="http://schemas.openxmlformats.org/spreadsheetml/2006/main" count="149" uniqueCount="141">
  <si>
    <t>Week</t>
  </si>
  <si>
    <t>Consumer demand</t>
  </si>
  <si>
    <t>리테일러</t>
    <phoneticPr fontId="4" type="noConversion"/>
  </si>
  <si>
    <t>리테일러
재고량</t>
    <phoneticPr fontId="4" type="noConversion"/>
  </si>
  <si>
    <t>리테일러
주문량</t>
    <phoneticPr fontId="4" type="noConversion"/>
  </si>
  <si>
    <t>수요</t>
    <phoneticPr fontId="4" type="noConversion"/>
  </si>
  <si>
    <t>생산</t>
    <phoneticPr fontId="4" type="noConversion"/>
  </si>
  <si>
    <t>재고</t>
    <phoneticPr fontId="4" type="noConversion"/>
  </si>
  <si>
    <t>수요</t>
    <phoneticPr fontId="4" type="noConversion"/>
  </si>
  <si>
    <t>재고</t>
    <phoneticPr fontId="4" type="noConversion"/>
  </si>
  <si>
    <t>1회차</t>
    <phoneticPr fontId="4" type="noConversion"/>
  </si>
  <si>
    <t>2회차</t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</si>
  <si>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</si>
  <si>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</si>
  <si>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</si>
  <si>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</si>
  <si>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</si>
  <si>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</si>
  <si>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</si>
  <si>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</si>
  <si>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값</t>
  </si>
  <si>
    <t>통계</t>
  </si>
  <si>
    <t>Alpha</t>
  </si>
  <si>
    <t>Beta</t>
  </si>
  <si>
    <t>Gamma</t>
  </si>
  <si>
    <t>MASE</t>
  </si>
  <si>
    <t>SMAPE</t>
  </si>
  <si>
    <t>MAE</t>
  </si>
  <si>
    <t>RMSE</t>
  </si>
  <si>
    <t>예측(Consumer demand)</t>
  </si>
  <si>
    <t>낮은 신뢰 한계(Consumer demand)</t>
  </si>
  <si>
    <t>높은 신뢰 한계(Consumer demand)</t>
  </si>
  <si>
    <t>평균</t>
  </si>
  <si>
    <t>관측수</t>
  </si>
  <si>
    <t>합</t>
  </si>
  <si>
    <t>분산</t>
  </si>
  <si>
    <t>11회차</t>
  </si>
  <si>
    <t>12회차</t>
  </si>
  <si>
    <t>13회차</t>
  </si>
  <si>
    <t>14회차</t>
  </si>
  <si>
    <t>15회차</t>
  </si>
  <si>
    <t>16회차</t>
  </si>
  <si>
    <t>17회차</t>
  </si>
  <si>
    <t>18회차</t>
  </si>
  <si>
    <t>19회차</t>
  </si>
  <si>
    <t>20회차</t>
  </si>
  <si>
    <t>21회차</t>
  </si>
  <si>
    <t>22회차</t>
  </si>
  <si>
    <t>23회차</t>
  </si>
  <si>
    <t>24회차</t>
  </si>
  <si>
    <t>25회차</t>
  </si>
  <si>
    <t>26회차</t>
  </si>
  <si>
    <t>27회차</t>
  </si>
  <si>
    <t>28회차</t>
  </si>
  <si>
    <t>29회차</t>
  </si>
  <si>
    <t>30회차</t>
  </si>
  <si>
    <t>31회차</t>
  </si>
  <si>
    <t>32회차</t>
  </si>
  <si>
    <t>33회차</t>
  </si>
  <si>
    <t>34회차</t>
  </si>
  <si>
    <t>35회차</t>
  </si>
  <si>
    <t>36회차</t>
  </si>
  <si>
    <t>37회차</t>
  </si>
  <si>
    <t>38회차</t>
  </si>
  <si>
    <t>39회차</t>
  </si>
  <si>
    <t>40회차</t>
  </si>
  <si>
    <t>41회차</t>
  </si>
  <si>
    <t>42회차</t>
  </si>
  <si>
    <t>43회차</t>
  </si>
  <si>
    <t>44회차</t>
  </si>
  <si>
    <t>45회차</t>
  </si>
  <si>
    <t>46회차</t>
  </si>
  <si>
    <t>47회차</t>
  </si>
  <si>
    <t>48회차</t>
  </si>
  <si>
    <t>49회차</t>
  </si>
  <si>
    <t>50회차</t>
  </si>
  <si>
    <t>평균</t>
    <phoneticPr fontId="4" type="noConversion"/>
  </si>
  <si>
    <t>요약표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</si>
  <si>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</si>
  <si>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</si>
  <si>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</si>
  <si>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</si>
  <si>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</si>
  <si>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</si>
  <si>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</si>
  <si>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</si>
  <si>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</si>
  <si>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</si>
  <si>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</si>
  <si>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</si>
  <si>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</si>
  <si>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</si>
  <si>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</si>
  <si>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</si>
  <si>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</si>
  <si>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</si>
  <si>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</si>
  <si>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</si>
  <si>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</si>
  <si>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</si>
  <si>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</si>
  <si>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</si>
  <si>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</si>
  <si>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</si>
  <si>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</si>
  <si>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</si>
  <si>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</si>
  <si>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</si>
  <si>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</si>
  <si>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</si>
  <si>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</si>
  <si>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</si>
  <si>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</si>
  <si>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</si>
  <si>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</si>
  <si>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</si>
  <si>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</si>
  <si>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</si>
  <si>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</si>
  <si>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</si>
  <si>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</si>
  <si>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</si>
  <si>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</si>
  <si>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</si>
  <si>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</si>
  <si>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</si>
  <si>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잔차</t>
  </si>
  <si>
    <t>계</t>
  </si>
  <si>
    <t>예측수요</t>
    <phoneticPr fontId="4" type="noConversion"/>
  </si>
  <si>
    <t>분산 분석: 일원 배치법</t>
  </si>
  <si>
    <t>인자의 수준</t>
  </si>
  <si>
    <t>처리</t>
  </si>
  <si>
    <t>주문</t>
    <phoneticPr fontId="4" type="noConversion"/>
  </si>
  <si>
    <t>열1</t>
    <phoneticPr fontId="4" type="noConversion"/>
  </si>
  <si>
    <t>회차</t>
    <phoneticPr fontId="4" type="noConversion"/>
  </si>
  <si>
    <t>이론상 최소 토탈코스트</t>
    <phoneticPr fontId="4" type="noConversion"/>
  </si>
  <si>
    <t>재고수준 18이상이 될경우 재고 소비한다.</t>
    <phoneticPr fontId="4" type="noConversion"/>
  </si>
  <si>
    <t>&gt;인지하자 마자 매뉴팩쳐 -8생산</t>
    <phoneticPr fontId="4" type="noConversion"/>
  </si>
  <si>
    <t>&gt;2주뒤 디시트리뷰터 -8 주문</t>
    <phoneticPr fontId="4" type="noConversion"/>
  </si>
  <si>
    <t>&gt;4주뒤 홀세일러 -8 주문</t>
    <phoneticPr fontId="4" type="noConversion"/>
  </si>
  <si>
    <t>&gt;6주뒤 리테일러 -8주문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</si>
</sst>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scheme val="minor"/>
    </font>
    <font>
      <b/>
      <sz val="11"/>
      <color rgb="FFCCDBBF"/>
      <name val="맑은 고딕"/>
      <family val="3"/>
      <charset val="129"/>
    </font>
    <font>
      <b/>
      <sz val="11"/>
      <color rgb="FFCCDBBF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  <xf numFmtId="0" fontId="3" fillId="0" borderId="3"/>
  </cellStyleXfs>
  <cellXfs count="3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0" borderId="3" xfId="2"/>
    <xf numFmtId="0" fontId="3" fillId="0" borderId="3" xfId="3"/>
    <xf numFmtId="0" fontId="3" fillId="0" borderId="3" xfId="4"/>
    <xf numFmtId="0" fontId="3" fillId="0" borderId="3" xfId="5"/>
    <xf numFmtId="0" fontId="3" fillId="0" borderId="3" xfId="6"/>
    <xf numFmtId="0" fontId="3" fillId="0" borderId="3" xfId="7"/>
    <xf numFmtId="0" fontId="3" fillId="0" borderId="3" xfId="8"/>
    <xf numFmtId="0" fontId="3" fillId="0" borderId="3" xfId="9"/>
    <xf numFmtId="176" fontId="0" fillId="0" borderId="0" xfId="0" applyNumberFormat="1"/>
    <xf numFmtId="0" fontId="0" fillId="0" borderId="0" xfId="0" applyAlignment="1">
      <alignment wrapText="1"/>
    </xf>
    <xf numFmtId="0" fontId="1" fillId="3" borderId="2" xfId="0" applyFont="1" applyFill="1" applyBorder="1" applyAlignment="1">
      <alignment wrapText="1"/>
    </xf>
    <xf numFmtId="4" fontId="0" fillId="0" borderId="0" xfId="0" applyNumberFormat="1"/>
    <xf numFmtId="0" fontId="0" fillId="4" borderId="4" xfId="0" applyFont="1" applyFill="1" applyBorder="1"/>
    <xf numFmtId="0" fontId="0" fillId="0" borderId="4" xfId="0" applyFont="1" applyBorder="1"/>
    <xf numFmtId="0" fontId="0" fillId="0" borderId="3" xfId="0" applyFill="1" applyBorder="1"/>
    <xf numFmtId="0" fontId="0" fillId="5" borderId="5" xfId="0" applyFill="1" applyBorder="1"/>
    <xf numFmtId="0" fontId="3" fillId="0" borderId="3" xfId="10"/>
    <xf numFmtId="0" fontId="3" fillId="0" borderId="3" xfId="11"/>
    <xf numFmtId="0" fontId="3" fillId="0" borderId="3" xfId="12"/>
    <xf numFmtId="0" fontId="3" fillId="0" borderId="3" xfId="13"/>
    <xf numFmtId="0" fontId="3" fillId="0" borderId="3" xfId="14"/>
    <xf numFmtId="0" fontId="3" fillId="0" borderId="3" xfId="15"/>
    <xf numFmtId="0" fontId="3" fillId="0" borderId="3" xfId="16"/>
    <xf numFmtId="0" fontId="3" fillId="0" borderId="3" xfId="17"/>
    <xf numFmtId="0" fontId="3" fillId="0" borderId="3" xfId="18"/>
    <xf numFmtId="0" fontId="0" fillId="0" borderId="3" xfId="0" applyFill="1" applyBorder="1" applyAlignment="1"/>
    <xf numFmtId="0" fontId="0" fillId="0" borderId="6" xfId="0" applyFill="1" applyBorder="1" applyAlignment="1"/>
    <xf numFmtId="0" fontId="0" fillId="0" borderId="7" xfId="0" applyFont="1" applyFill="1" applyBorder="1" applyAlignment="1">
      <alignment horizontal="center"/>
    </xf>
    <xf numFmtId="0" fontId="3" fillId="0" borderId="3" xfId="1"/>
    <xf numFmtId="0" fontId="1" fillId="3" borderId="3" xfId="0" applyFont="1" applyFill="1" applyBorder="1" applyAlignment="1">
      <alignment wrapText="1"/>
    </xf>
    <xf numFmtId="0" fontId="0" fillId="0" borderId="0" xfId="0" applyNumberFormat="1"/>
    <xf numFmtId="2" fontId="0" fillId="0" borderId="0" xfId="0" applyNumberFormat="1"/>
  </cellXfs>
  <cellStyles count="19">
    <cellStyle name="표준" xfId="0" builtinId="0"/>
    <cellStyle name="표준 10" xfId="9" xr:uid="{00000000-0005-0000-0000-000001000000}"/>
    <cellStyle name="표준 11" xfId="10" xr:uid="{00000000-0005-0000-0000-000038000000}"/>
    <cellStyle name="표준 12" xfId="11" xr:uid="{00000000-0005-0000-0000-000039000000}"/>
    <cellStyle name="표준 13" xfId="12" xr:uid="{00000000-0005-0000-0000-00003A000000}"/>
    <cellStyle name="표준 14" xfId="13" xr:uid="{00000000-0005-0000-0000-00003B000000}"/>
    <cellStyle name="표준 15" xfId="14" xr:uid="{00000000-0005-0000-0000-00003C000000}"/>
    <cellStyle name="표준 16" xfId="15" xr:uid="{00000000-0005-0000-0000-00003D000000}"/>
    <cellStyle name="표준 17" xfId="16" xr:uid="{00000000-0005-0000-0000-00003E000000}"/>
    <cellStyle name="표준 18" xfId="17" xr:uid="{00000000-0005-0000-0000-00003F000000}"/>
    <cellStyle name="표준 19" xfId="18" xr:uid="{00000000-0005-0000-0000-000040000000}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5" xfId="4" xr:uid="{00000000-0005-0000-0000-000005000000}"/>
    <cellStyle name="표준 6" xfId="5" xr:uid="{00000000-0005-0000-0000-000006000000}"/>
    <cellStyle name="표준 7" xfId="6" xr:uid="{00000000-0005-0000-0000-000007000000}"/>
    <cellStyle name="표준 8" xfId="7" xr:uid="{00000000-0005-0000-0000-000008000000}"/>
    <cellStyle name="표준 9" xfId="8" xr:uid="{00000000-0005-0000-0000-000009000000}"/>
  </cellStyles>
  <dxfs count="6">
    <dxf>
      <numFmt numFmtId="4" formatCode="#,##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'ETS법 예측수요'!$B$1</c:f>
              <c:strCache>
                <c:ptCount val="1"/>
                <c:pt idx="0">
                  <c:v>Consumer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'ETS법 예측수요'!$B$2:$B$2041</c:f>
              <c:numCache>
                <c:formatCode>General</c:formatCode>
                <c:ptCount val="2040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18</c:v>
                </c:pt>
                <c:pt idx="9">
                  <c:v>23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22</c:v>
                </c:pt>
                <c:pt idx="14">
                  <c:v>19</c:v>
                </c:pt>
                <c:pt idx="15">
                  <c:v>24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18</c:v>
                </c:pt>
                <c:pt idx="24">
                  <c:v>23</c:v>
                </c:pt>
                <c:pt idx="25">
                  <c:v>19</c:v>
                </c:pt>
                <c:pt idx="26">
                  <c:v>20</c:v>
                </c:pt>
                <c:pt idx="27">
                  <c:v>24</c:v>
                </c:pt>
                <c:pt idx="28">
                  <c:v>21</c:v>
                </c:pt>
                <c:pt idx="29">
                  <c:v>24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18</c:v>
                </c:pt>
                <c:pt idx="39">
                  <c:v>25</c:v>
                </c:pt>
                <c:pt idx="40">
                  <c:v>6</c:v>
                </c:pt>
                <c:pt idx="41">
                  <c:v>10</c:v>
                </c:pt>
                <c:pt idx="42">
                  <c:v>13</c:v>
                </c:pt>
                <c:pt idx="43">
                  <c:v>11</c:v>
                </c:pt>
                <c:pt idx="44">
                  <c:v>7</c:v>
                </c:pt>
                <c:pt idx="45">
                  <c:v>13</c:v>
                </c:pt>
                <c:pt idx="46">
                  <c:v>8</c:v>
                </c:pt>
                <c:pt idx="47">
                  <c:v>11</c:v>
                </c:pt>
                <c:pt idx="48">
                  <c:v>20</c:v>
                </c:pt>
                <c:pt idx="49">
                  <c:v>20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21</c:v>
                </c:pt>
                <c:pt idx="54">
                  <c:v>22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24</c:v>
                </c:pt>
                <c:pt idx="60">
                  <c:v>24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20</c:v>
                </c:pt>
                <c:pt idx="65">
                  <c:v>22</c:v>
                </c:pt>
                <c:pt idx="66">
                  <c:v>21</c:v>
                </c:pt>
                <c:pt idx="67">
                  <c:v>18</c:v>
                </c:pt>
                <c:pt idx="68">
                  <c:v>22</c:v>
                </c:pt>
                <c:pt idx="69">
                  <c:v>18</c:v>
                </c:pt>
                <c:pt idx="70">
                  <c:v>18</c:v>
                </c:pt>
                <c:pt idx="71">
                  <c:v>24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22</c:v>
                </c:pt>
                <c:pt idx="77">
                  <c:v>20</c:v>
                </c:pt>
                <c:pt idx="78">
                  <c:v>25</c:v>
                </c:pt>
                <c:pt idx="79">
                  <c:v>21</c:v>
                </c:pt>
                <c:pt idx="80">
                  <c:v>7</c:v>
                </c:pt>
                <c:pt idx="81">
                  <c:v>10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12</c:v>
                </c:pt>
                <c:pt idx="87">
                  <c:v>7</c:v>
                </c:pt>
                <c:pt idx="88">
                  <c:v>22</c:v>
                </c:pt>
                <c:pt idx="89">
                  <c:v>21</c:v>
                </c:pt>
                <c:pt idx="90">
                  <c:v>24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22</c:v>
                </c:pt>
                <c:pt idx="98">
                  <c:v>22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19</c:v>
                </c:pt>
                <c:pt idx="103">
                  <c:v>22</c:v>
                </c:pt>
                <c:pt idx="104">
                  <c:v>19</c:v>
                </c:pt>
                <c:pt idx="105">
                  <c:v>20</c:v>
                </c:pt>
                <c:pt idx="106">
                  <c:v>22</c:v>
                </c:pt>
                <c:pt idx="107">
                  <c:v>24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20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13</c:v>
                </c:pt>
                <c:pt idx="126">
                  <c:v>8</c:v>
                </c:pt>
                <c:pt idx="127">
                  <c:v>13</c:v>
                </c:pt>
                <c:pt idx="128">
                  <c:v>23</c:v>
                </c:pt>
                <c:pt idx="129">
                  <c:v>22</c:v>
                </c:pt>
                <c:pt idx="130">
                  <c:v>24</c:v>
                </c:pt>
                <c:pt idx="131">
                  <c:v>24</c:v>
                </c:pt>
                <c:pt idx="132">
                  <c:v>18</c:v>
                </c:pt>
                <c:pt idx="133">
                  <c:v>22</c:v>
                </c:pt>
                <c:pt idx="134">
                  <c:v>21</c:v>
                </c:pt>
                <c:pt idx="135">
                  <c:v>23</c:v>
                </c:pt>
                <c:pt idx="136">
                  <c:v>19</c:v>
                </c:pt>
                <c:pt idx="137">
                  <c:v>22</c:v>
                </c:pt>
                <c:pt idx="138">
                  <c:v>21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25</c:v>
                </c:pt>
                <c:pt idx="145">
                  <c:v>24</c:v>
                </c:pt>
                <c:pt idx="146">
                  <c:v>22</c:v>
                </c:pt>
                <c:pt idx="147">
                  <c:v>22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18</c:v>
                </c:pt>
                <c:pt idx="152">
                  <c:v>22</c:v>
                </c:pt>
                <c:pt idx="153">
                  <c:v>20</c:v>
                </c:pt>
                <c:pt idx="154">
                  <c:v>21</c:v>
                </c:pt>
                <c:pt idx="155">
                  <c:v>19</c:v>
                </c:pt>
                <c:pt idx="156">
                  <c:v>21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8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9</c:v>
                </c:pt>
                <c:pt idx="168">
                  <c:v>23</c:v>
                </c:pt>
                <c:pt idx="169">
                  <c:v>19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25</c:v>
                </c:pt>
                <c:pt idx="175">
                  <c:v>25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25</c:v>
                </c:pt>
                <c:pt idx="181">
                  <c:v>19</c:v>
                </c:pt>
                <c:pt idx="182">
                  <c:v>20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25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22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23</c:v>
                </c:pt>
                <c:pt idx="195">
                  <c:v>22</c:v>
                </c:pt>
                <c:pt idx="196">
                  <c:v>22</c:v>
                </c:pt>
                <c:pt idx="197">
                  <c:v>24</c:v>
                </c:pt>
                <c:pt idx="198">
                  <c:v>22</c:v>
                </c:pt>
                <c:pt idx="199">
                  <c:v>21</c:v>
                </c:pt>
                <c:pt idx="200">
                  <c:v>10</c:v>
                </c:pt>
                <c:pt idx="201">
                  <c:v>11</c:v>
                </c:pt>
                <c:pt idx="202">
                  <c:v>6</c:v>
                </c:pt>
                <c:pt idx="203">
                  <c:v>9</c:v>
                </c:pt>
                <c:pt idx="204">
                  <c:v>8</c:v>
                </c:pt>
                <c:pt idx="205">
                  <c:v>6</c:v>
                </c:pt>
                <c:pt idx="206">
                  <c:v>9</c:v>
                </c:pt>
                <c:pt idx="207">
                  <c:v>6</c:v>
                </c:pt>
                <c:pt idx="208">
                  <c:v>25</c:v>
                </c:pt>
                <c:pt idx="209">
                  <c:v>18</c:v>
                </c:pt>
                <c:pt idx="210">
                  <c:v>21</c:v>
                </c:pt>
                <c:pt idx="211">
                  <c:v>21</c:v>
                </c:pt>
                <c:pt idx="212">
                  <c:v>19</c:v>
                </c:pt>
                <c:pt idx="213">
                  <c:v>21</c:v>
                </c:pt>
                <c:pt idx="214">
                  <c:v>18</c:v>
                </c:pt>
                <c:pt idx="215">
                  <c:v>25</c:v>
                </c:pt>
                <c:pt idx="216">
                  <c:v>22</c:v>
                </c:pt>
                <c:pt idx="217">
                  <c:v>18</c:v>
                </c:pt>
                <c:pt idx="218">
                  <c:v>23</c:v>
                </c:pt>
                <c:pt idx="219">
                  <c:v>21</c:v>
                </c:pt>
                <c:pt idx="220">
                  <c:v>22</c:v>
                </c:pt>
                <c:pt idx="221">
                  <c:v>25</c:v>
                </c:pt>
                <c:pt idx="222">
                  <c:v>20</c:v>
                </c:pt>
                <c:pt idx="223">
                  <c:v>18</c:v>
                </c:pt>
                <c:pt idx="224">
                  <c:v>24</c:v>
                </c:pt>
                <c:pt idx="225">
                  <c:v>18</c:v>
                </c:pt>
                <c:pt idx="226">
                  <c:v>23</c:v>
                </c:pt>
                <c:pt idx="227">
                  <c:v>22</c:v>
                </c:pt>
                <c:pt idx="228">
                  <c:v>18</c:v>
                </c:pt>
                <c:pt idx="229">
                  <c:v>23</c:v>
                </c:pt>
                <c:pt idx="230">
                  <c:v>18</c:v>
                </c:pt>
                <c:pt idx="231">
                  <c:v>25</c:v>
                </c:pt>
                <c:pt idx="232">
                  <c:v>18</c:v>
                </c:pt>
                <c:pt idx="233">
                  <c:v>19</c:v>
                </c:pt>
                <c:pt idx="234">
                  <c:v>24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21</c:v>
                </c:pt>
                <c:pt idx="240">
                  <c:v>12</c:v>
                </c:pt>
                <c:pt idx="241">
                  <c:v>8</c:v>
                </c:pt>
                <c:pt idx="242">
                  <c:v>9</c:v>
                </c:pt>
                <c:pt idx="243">
                  <c:v>13</c:v>
                </c:pt>
                <c:pt idx="244">
                  <c:v>9</c:v>
                </c:pt>
                <c:pt idx="245">
                  <c:v>11</c:v>
                </c:pt>
                <c:pt idx="246">
                  <c:v>6</c:v>
                </c:pt>
                <c:pt idx="247">
                  <c:v>8</c:v>
                </c:pt>
                <c:pt idx="248">
                  <c:v>20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20</c:v>
                </c:pt>
                <c:pt idx="253">
                  <c:v>25</c:v>
                </c:pt>
                <c:pt idx="254">
                  <c:v>19</c:v>
                </c:pt>
                <c:pt idx="255">
                  <c:v>18</c:v>
                </c:pt>
                <c:pt idx="256">
                  <c:v>23</c:v>
                </c:pt>
                <c:pt idx="257">
                  <c:v>22</c:v>
                </c:pt>
                <c:pt idx="258">
                  <c:v>25</c:v>
                </c:pt>
                <c:pt idx="259">
                  <c:v>22</c:v>
                </c:pt>
                <c:pt idx="260">
                  <c:v>18</c:v>
                </c:pt>
                <c:pt idx="261">
                  <c:v>18</c:v>
                </c:pt>
                <c:pt idx="262">
                  <c:v>23</c:v>
                </c:pt>
                <c:pt idx="263">
                  <c:v>23</c:v>
                </c:pt>
                <c:pt idx="264">
                  <c:v>21</c:v>
                </c:pt>
                <c:pt idx="265">
                  <c:v>21</c:v>
                </c:pt>
                <c:pt idx="266">
                  <c:v>23</c:v>
                </c:pt>
                <c:pt idx="267">
                  <c:v>20</c:v>
                </c:pt>
                <c:pt idx="268">
                  <c:v>23</c:v>
                </c:pt>
                <c:pt idx="269">
                  <c:v>25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24</c:v>
                </c:pt>
                <c:pt idx="274">
                  <c:v>23</c:v>
                </c:pt>
                <c:pt idx="275">
                  <c:v>25</c:v>
                </c:pt>
                <c:pt idx="276">
                  <c:v>20</c:v>
                </c:pt>
                <c:pt idx="277">
                  <c:v>18</c:v>
                </c:pt>
                <c:pt idx="278">
                  <c:v>20</c:v>
                </c:pt>
                <c:pt idx="279">
                  <c:v>24</c:v>
                </c:pt>
                <c:pt idx="280">
                  <c:v>6</c:v>
                </c:pt>
                <c:pt idx="281">
                  <c:v>12</c:v>
                </c:pt>
                <c:pt idx="282">
                  <c:v>9</c:v>
                </c:pt>
                <c:pt idx="283">
                  <c:v>11</c:v>
                </c:pt>
                <c:pt idx="284">
                  <c:v>13</c:v>
                </c:pt>
                <c:pt idx="285">
                  <c:v>7</c:v>
                </c:pt>
                <c:pt idx="286">
                  <c:v>7</c:v>
                </c:pt>
                <c:pt idx="287">
                  <c:v>11</c:v>
                </c:pt>
                <c:pt idx="288">
                  <c:v>20</c:v>
                </c:pt>
                <c:pt idx="289">
                  <c:v>21</c:v>
                </c:pt>
                <c:pt idx="290">
                  <c:v>22</c:v>
                </c:pt>
                <c:pt idx="291">
                  <c:v>25</c:v>
                </c:pt>
                <c:pt idx="292">
                  <c:v>21</c:v>
                </c:pt>
                <c:pt idx="293">
                  <c:v>18</c:v>
                </c:pt>
                <c:pt idx="294">
                  <c:v>18</c:v>
                </c:pt>
                <c:pt idx="295">
                  <c:v>19</c:v>
                </c:pt>
                <c:pt idx="296">
                  <c:v>24</c:v>
                </c:pt>
                <c:pt idx="297">
                  <c:v>24</c:v>
                </c:pt>
                <c:pt idx="298">
                  <c:v>22</c:v>
                </c:pt>
                <c:pt idx="299">
                  <c:v>24</c:v>
                </c:pt>
                <c:pt idx="300">
                  <c:v>19</c:v>
                </c:pt>
                <c:pt idx="301">
                  <c:v>18</c:v>
                </c:pt>
                <c:pt idx="302">
                  <c:v>23</c:v>
                </c:pt>
                <c:pt idx="303">
                  <c:v>24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19</c:v>
                </c:pt>
                <c:pt idx="308">
                  <c:v>21</c:v>
                </c:pt>
                <c:pt idx="309">
                  <c:v>24</c:v>
                </c:pt>
                <c:pt idx="310">
                  <c:v>24</c:v>
                </c:pt>
                <c:pt idx="311">
                  <c:v>18</c:v>
                </c:pt>
                <c:pt idx="312">
                  <c:v>25</c:v>
                </c:pt>
                <c:pt idx="313">
                  <c:v>21</c:v>
                </c:pt>
                <c:pt idx="314">
                  <c:v>24</c:v>
                </c:pt>
                <c:pt idx="315">
                  <c:v>21</c:v>
                </c:pt>
                <c:pt idx="316">
                  <c:v>18</c:v>
                </c:pt>
                <c:pt idx="317">
                  <c:v>25</c:v>
                </c:pt>
                <c:pt idx="318">
                  <c:v>18</c:v>
                </c:pt>
                <c:pt idx="319">
                  <c:v>21</c:v>
                </c:pt>
                <c:pt idx="320">
                  <c:v>7</c:v>
                </c:pt>
                <c:pt idx="321">
                  <c:v>12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8</c:v>
                </c:pt>
                <c:pt idx="326">
                  <c:v>12</c:v>
                </c:pt>
                <c:pt idx="327">
                  <c:v>7</c:v>
                </c:pt>
                <c:pt idx="328">
                  <c:v>22</c:v>
                </c:pt>
                <c:pt idx="329">
                  <c:v>19</c:v>
                </c:pt>
                <c:pt idx="330">
                  <c:v>18</c:v>
                </c:pt>
                <c:pt idx="331">
                  <c:v>23</c:v>
                </c:pt>
                <c:pt idx="332">
                  <c:v>24</c:v>
                </c:pt>
                <c:pt idx="333">
                  <c:v>18</c:v>
                </c:pt>
                <c:pt idx="334">
                  <c:v>24</c:v>
                </c:pt>
                <c:pt idx="335">
                  <c:v>25</c:v>
                </c:pt>
                <c:pt idx="336">
                  <c:v>25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20</c:v>
                </c:pt>
                <c:pt idx="341">
                  <c:v>20</c:v>
                </c:pt>
                <c:pt idx="342">
                  <c:v>24</c:v>
                </c:pt>
                <c:pt idx="343">
                  <c:v>18</c:v>
                </c:pt>
                <c:pt idx="344">
                  <c:v>18</c:v>
                </c:pt>
                <c:pt idx="345">
                  <c:v>19</c:v>
                </c:pt>
                <c:pt idx="346">
                  <c:v>18</c:v>
                </c:pt>
                <c:pt idx="347">
                  <c:v>24</c:v>
                </c:pt>
                <c:pt idx="348">
                  <c:v>24</c:v>
                </c:pt>
                <c:pt idx="349">
                  <c:v>20</c:v>
                </c:pt>
                <c:pt idx="350">
                  <c:v>20</c:v>
                </c:pt>
                <c:pt idx="351">
                  <c:v>24</c:v>
                </c:pt>
                <c:pt idx="352">
                  <c:v>25</c:v>
                </c:pt>
                <c:pt idx="353">
                  <c:v>19</c:v>
                </c:pt>
                <c:pt idx="354">
                  <c:v>18</c:v>
                </c:pt>
                <c:pt idx="355">
                  <c:v>25</c:v>
                </c:pt>
                <c:pt idx="356">
                  <c:v>25</c:v>
                </c:pt>
                <c:pt idx="357">
                  <c:v>23</c:v>
                </c:pt>
                <c:pt idx="358">
                  <c:v>24</c:v>
                </c:pt>
                <c:pt idx="359">
                  <c:v>20</c:v>
                </c:pt>
                <c:pt idx="360">
                  <c:v>8</c:v>
                </c:pt>
                <c:pt idx="361">
                  <c:v>9</c:v>
                </c:pt>
                <c:pt idx="362">
                  <c:v>13</c:v>
                </c:pt>
                <c:pt idx="363">
                  <c:v>8</c:v>
                </c:pt>
                <c:pt idx="364">
                  <c:v>8</c:v>
                </c:pt>
                <c:pt idx="365">
                  <c:v>11</c:v>
                </c:pt>
                <c:pt idx="366">
                  <c:v>11</c:v>
                </c:pt>
                <c:pt idx="367">
                  <c:v>13</c:v>
                </c:pt>
                <c:pt idx="368">
                  <c:v>19</c:v>
                </c:pt>
                <c:pt idx="369">
                  <c:v>21</c:v>
                </c:pt>
                <c:pt idx="370">
                  <c:v>22</c:v>
                </c:pt>
                <c:pt idx="371">
                  <c:v>22</c:v>
                </c:pt>
                <c:pt idx="372">
                  <c:v>24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24</c:v>
                </c:pt>
                <c:pt idx="383">
                  <c:v>20</c:v>
                </c:pt>
                <c:pt idx="384">
                  <c:v>23</c:v>
                </c:pt>
                <c:pt idx="385">
                  <c:v>20</c:v>
                </c:pt>
                <c:pt idx="386">
                  <c:v>18</c:v>
                </c:pt>
                <c:pt idx="387">
                  <c:v>25</c:v>
                </c:pt>
                <c:pt idx="388">
                  <c:v>23</c:v>
                </c:pt>
                <c:pt idx="389">
                  <c:v>21</c:v>
                </c:pt>
                <c:pt idx="390">
                  <c:v>24</c:v>
                </c:pt>
                <c:pt idx="391">
                  <c:v>22</c:v>
                </c:pt>
                <c:pt idx="392">
                  <c:v>18</c:v>
                </c:pt>
                <c:pt idx="393">
                  <c:v>24</c:v>
                </c:pt>
                <c:pt idx="394">
                  <c:v>23</c:v>
                </c:pt>
                <c:pt idx="395">
                  <c:v>25</c:v>
                </c:pt>
                <c:pt idx="396">
                  <c:v>21</c:v>
                </c:pt>
                <c:pt idx="397">
                  <c:v>24</c:v>
                </c:pt>
                <c:pt idx="398">
                  <c:v>25</c:v>
                </c:pt>
                <c:pt idx="399">
                  <c:v>19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6</c:v>
                </c:pt>
                <c:pt idx="408">
                  <c:v>20</c:v>
                </c:pt>
                <c:pt idx="409">
                  <c:v>24</c:v>
                </c:pt>
                <c:pt idx="410">
                  <c:v>19</c:v>
                </c:pt>
                <c:pt idx="411">
                  <c:v>20</c:v>
                </c:pt>
                <c:pt idx="412">
                  <c:v>23</c:v>
                </c:pt>
                <c:pt idx="413">
                  <c:v>19</c:v>
                </c:pt>
                <c:pt idx="414">
                  <c:v>22</c:v>
                </c:pt>
                <c:pt idx="415">
                  <c:v>22</c:v>
                </c:pt>
                <c:pt idx="416">
                  <c:v>24</c:v>
                </c:pt>
                <c:pt idx="417">
                  <c:v>25</c:v>
                </c:pt>
                <c:pt idx="418">
                  <c:v>24</c:v>
                </c:pt>
                <c:pt idx="419">
                  <c:v>24</c:v>
                </c:pt>
                <c:pt idx="420">
                  <c:v>21</c:v>
                </c:pt>
                <c:pt idx="421">
                  <c:v>18</c:v>
                </c:pt>
                <c:pt idx="422">
                  <c:v>19</c:v>
                </c:pt>
                <c:pt idx="423">
                  <c:v>22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23</c:v>
                </c:pt>
                <c:pt idx="429">
                  <c:v>18</c:v>
                </c:pt>
                <c:pt idx="430">
                  <c:v>22</c:v>
                </c:pt>
                <c:pt idx="431">
                  <c:v>20</c:v>
                </c:pt>
                <c:pt idx="432">
                  <c:v>25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25</c:v>
                </c:pt>
                <c:pt idx="437">
                  <c:v>20</c:v>
                </c:pt>
                <c:pt idx="438">
                  <c:v>18</c:v>
                </c:pt>
                <c:pt idx="439">
                  <c:v>19</c:v>
                </c:pt>
                <c:pt idx="440">
                  <c:v>6</c:v>
                </c:pt>
                <c:pt idx="441">
                  <c:v>6</c:v>
                </c:pt>
                <c:pt idx="442">
                  <c:v>11</c:v>
                </c:pt>
                <c:pt idx="443">
                  <c:v>7</c:v>
                </c:pt>
                <c:pt idx="444">
                  <c:v>10</c:v>
                </c:pt>
                <c:pt idx="445">
                  <c:v>12</c:v>
                </c:pt>
                <c:pt idx="446">
                  <c:v>9</c:v>
                </c:pt>
                <c:pt idx="447">
                  <c:v>8</c:v>
                </c:pt>
                <c:pt idx="448">
                  <c:v>22</c:v>
                </c:pt>
                <c:pt idx="449">
                  <c:v>22</c:v>
                </c:pt>
                <c:pt idx="450">
                  <c:v>20</c:v>
                </c:pt>
                <c:pt idx="451">
                  <c:v>18</c:v>
                </c:pt>
                <c:pt idx="452">
                  <c:v>20</c:v>
                </c:pt>
                <c:pt idx="453">
                  <c:v>23</c:v>
                </c:pt>
                <c:pt idx="454">
                  <c:v>23</c:v>
                </c:pt>
                <c:pt idx="455">
                  <c:v>22</c:v>
                </c:pt>
                <c:pt idx="456">
                  <c:v>20</c:v>
                </c:pt>
                <c:pt idx="457">
                  <c:v>25</c:v>
                </c:pt>
                <c:pt idx="458">
                  <c:v>22</c:v>
                </c:pt>
                <c:pt idx="459">
                  <c:v>25</c:v>
                </c:pt>
                <c:pt idx="460">
                  <c:v>20</c:v>
                </c:pt>
                <c:pt idx="461">
                  <c:v>21</c:v>
                </c:pt>
                <c:pt idx="462">
                  <c:v>19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22</c:v>
                </c:pt>
                <c:pt idx="467">
                  <c:v>19</c:v>
                </c:pt>
                <c:pt idx="468">
                  <c:v>21</c:v>
                </c:pt>
                <c:pt idx="469">
                  <c:v>23</c:v>
                </c:pt>
                <c:pt idx="470">
                  <c:v>22</c:v>
                </c:pt>
                <c:pt idx="471">
                  <c:v>22</c:v>
                </c:pt>
                <c:pt idx="472">
                  <c:v>23</c:v>
                </c:pt>
                <c:pt idx="473">
                  <c:v>19</c:v>
                </c:pt>
                <c:pt idx="474">
                  <c:v>24</c:v>
                </c:pt>
                <c:pt idx="475">
                  <c:v>21</c:v>
                </c:pt>
                <c:pt idx="476">
                  <c:v>20</c:v>
                </c:pt>
                <c:pt idx="477">
                  <c:v>23</c:v>
                </c:pt>
                <c:pt idx="478">
                  <c:v>20</c:v>
                </c:pt>
                <c:pt idx="479">
                  <c:v>24</c:v>
                </c:pt>
                <c:pt idx="480">
                  <c:v>13</c:v>
                </c:pt>
                <c:pt idx="481">
                  <c:v>11</c:v>
                </c:pt>
                <c:pt idx="482">
                  <c:v>7</c:v>
                </c:pt>
                <c:pt idx="483">
                  <c:v>12</c:v>
                </c:pt>
                <c:pt idx="484">
                  <c:v>7</c:v>
                </c:pt>
                <c:pt idx="485">
                  <c:v>10</c:v>
                </c:pt>
                <c:pt idx="486">
                  <c:v>10</c:v>
                </c:pt>
                <c:pt idx="487">
                  <c:v>13</c:v>
                </c:pt>
                <c:pt idx="488">
                  <c:v>22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19</c:v>
                </c:pt>
                <c:pt idx="493">
                  <c:v>24</c:v>
                </c:pt>
                <c:pt idx="494">
                  <c:v>20</c:v>
                </c:pt>
                <c:pt idx="495">
                  <c:v>24</c:v>
                </c:pt>
                <c:pt idx="496">
                  <c:v>18</c:v>
                </c:pt>
                <c:pt idx="497">
                  <c:v>23</c:v>
                </c:pt>
                <c:pt idx="498">
                  <c:v>19</c:v>
                </c:pt>
                <c:pt idx="499">
                  <c:v>18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18</c:v>
                </c:pt>
                <c:pt idx="505">
                  <c:v>22</c:v>
                </c:pt>
                <c:pt idx="506">
                  <c:v>25</c:v>
                </c:pt>
                <c:pt idx="507">
                  <c:v>20</c:v>
                </c:pt>
                <c:pt idx="508">
                  <c:v>25</c:v>
                </c:pt>
                <c:pt idx="509">
                  <c:v>18</c:v>
                </c:pt>
                <c:pt idx="510">
                  <c:v>19</c:v>
                </c:pt>
                <c:pt idx="511">
                  <c:v>22</c:v>
                </c:pt>
                <c:pt idx="512">
                  <c:v>21</c:v>
                </c:pt>
                <c:pt idx="513">
                  <c:v>19</c:v>
                </c:pt>
                <c:pt idx="514">
                  <c:v>18</c:v>
                </c:pt>
                <c:pt idx="515">
                  <c:v>18</c:v>
                </c:pt>
                <c:pt idx="516">
                  <c:v>23</c:v>
                </c:pt>
                <c:pt idx="517">
                  <c:v>25</c:v>
                </c:pt>
                <c:pt idx="518">
                  <c:v>18</c:v>
                </c:pt>
                <c:pt idx="519">
                  <c:v>22</c:v>
                </c:pt>
                <c:pt idx="520">
                  <c:v>8</c:v>
                </c:pt>
                <c:pt idx="521">
                  <c:v>13</c:v>
                </c:pt>
                <c:pt idx="522">
                  <c:v>11</c:v>
                </c:pt>
                <c:pt idx="523">
                  <c:v>13</c:v>
                </c:pt>
                <c:pt idx="524">
                  <c:v>11</c:v>
                </c:pt>
                <c:pt idx="525">
                  <c:v>10</c:v>
                </c:pt>
                <c:pt idx="526">
                  <c:v>13</c:v>
                </c:pt>
                <c:pt idx="527">
                  <c:v>7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25</c:v>
                </c:pt>
                <c:pt idx="532">
                  <c:v>25</c:v>
                </c:pt>
                <c:pt idx="533">
                  <c:v>22</c:v>
                </c:pt>
                <c:pt idx="534">
                  <c:v>19</c:v>
                </c:pt>
                <c:pt idx="535">
                  <c:v>24</c:v>
                </c:pt>
                <c:pt idx="536">
                  <c:v>25</c:v>
                </c:pt>
                <c:pt idx="537">
                  <c:v>23</c:v>
                </c:pt>
                <c:pt idx="538">
                  <c:v>19</c:v>
                </c:pt>
                <c:pt idx="539">
                  <c:v>18</c:v>
                </c:pt>
                <c:pt idx="540">
                  <c:v>19</c:v>
                </c:pt>
                <c:pt idx="541">
                  <c:v>22</c:v>
                </c:pt>
                <c:pt idx="542">
                  <c:v>18</c:v>
                </c:pt>
                <c:pt idx="543">
                  <c:v>20</c:v>
                </c:pt>
                <c:pt idx="544">
                  <c:v>22</c:v>
                </c:pt>
                <c:pt idx="545">
                  <c:v>23</c:v>
                </c:pt>
                <c:pt idx="546">
                  <c:v>23</c:v>
                </c:pt>
                <c:pt idx="547">
                  <c:v>20</c:v>
                </c:pt>
                <c:pt idx="548">
                  <c:v>23</c:v>
                </c:pt>
                <c:pt idx="549">
                  <c:v>25</c:v>
                </c:pt>
                <c:pt idx="550">
                  <c:v>24</c:v>
                </c:pt>
                <c:pt idx="551">
                  <c:v>18</c:v>
                </c:pt>
                <c:pt idx="552">
                  <c:v>24</c:v>
                </c:pt>
                <c:pt idx="553">
                  <c:v>24</c:v>
                </c:pt>
                <c:pt idx="554">
                  <c:v>18</c:v>
                </c:pt>
                <c:pt idx="555">
                  <c:v>19</c:v>
                </c:pt>
                <c:pt idx="556">
                  <c:v>18</c:v>
                </c:pt>
                <c:pt idx="557">
                  <c:v>25</c:v>
                </c:pt>
                <c:pt idx="558">
                  <c:v>23</c:v>
                </c:pt>
                <c:pt idx="559">
                  <c:v>18</c:v>
                </c:pt>
                <c:pt idx="560">
                  <c:v>12</c:v>
                </c:pt>
                <c:pt idx="561">
                  <c:v>7</c:v>
                </c:pt>
                <c:pt idx="562">
                  <c:v>10</c:v>
                </c:pt>
                <c:pt idx="563">
                  <c:v>13</c:v>
                </c:pt>
                <c:pt idx="564">
                  <c:v>13</c:v>
                </c:pt>
                <c:pt idx="565">
                  <c:v>9</c:v>
                </c:pt>
                <c:pt idx="566">
                  <c:v>12</c:v>
                </c:pt>
                <c:pt idx="567">
                  <c:v>12</c:v>
                </c:pt>
                <c:pt idx="568">
                  <c:v>22</c:v>
                </c:pt>
                <c:pt idx="569">
                  <c:v>25</c:v>
                </c:pt>
                <c:pt idx="570">
                  <c:v>25</c:v>
                </c:pt>
                <c:pt idx="571">
                  <c:v>21</c:v>
                </c:pt>
                <c:pt idx="572">
                  <c:v>19</c:v>
                </c:pt>
                <c:pt idx="573">
                  <c:v>24</c:v>
                </c:pt>
                <c:pt idx="574">
                  <c:v>18</c:v>
                </c:pt>
                <c:pt idx="575">
                  <c:v>19</c:v>
                </c:pt>
                <c:pt idx="576">
                  <c:v>19</c:v>
                </c:pt>
                <c:pt idx="577">
                  <c:v>24</c:v>
                </c:pt>
                <c:pt idx="578">
                  <c:v>24</c:v>
                </c:pt>
                <c:pt idx="579">
                  <c:v>23</c:v>
                </c:pt>
                <c:pt idx="580">
                  <c:v>18</c:v>
                </c:pt>
                <c:pt idx="581">
                  <c:v>25</c:v>
                </c:pt>
                <c:pt idx="582">
                  <c:v>23</c:v>
                </c:pt>
                <c:pt idx="583">
                  <c:v>18</c:v>
                </c:pt>
                <c:pt idx="584">
                  <c:v>25</c:v>
                </c:pt>
                <c:pt idx="585">
                  <c:v>20</c:v>
                </c:pt>
                <c:pt idx="586">
                  <c:v>18</c:v>
                </c:pt>
                <c:pt idx="587">
                  <c:v>20</c:v>
                </c:pt>
                <c:pt idx="588">
                  <c:v>18</c:v>
                </c:pt>
                <c:pt idx="589">
                  <c:v>20</c:v>
                </c:pt>
                <c:pt idx="590">
                  <c:v>23</c:v>
                </c:pt>
                <c:pt idx="591">
                  <c:v>23</c:v>
                </c:pt>
                <c:pt idx="592">
                  <c:v>18</c:v>
                </c:pt>
                <c:pt idx="593">
                  <c:v>20</c:v>
                </c:pt>
                <c:pt idx="594">
                  <c:v>25</c:v>
                </c:pt>
                <c:pt idx="595">
                  <c:v>20</c:v>
                </c:pt>
                <c:pt idx="596">
                  <c:v>24</c:v>
                </c:pt>
                <c:pt idx="597">
                  <c:v>22</c:v>
                </c:pt>
                <c:pt idx="598">
                  <c:v>22</c:v>
                </c:pt>
                <c:pt idx="599">
                  <c:v>20</c:v>
                </c:pt>
                <c:pt idx="600">
                  <c:v>6</c:v>
                </c:pt>
                <c:pt idx="601">
                  <c:v>7</c:v>
                </c:pt>
                <c:pt idx="602">
                  <c:v>8</c:v>
                </c:pt>
                <c:pt idx="603">
                  <c:v>12</c:v>
                </c:pt>
                <c:pt idx="604">
                  <c:v>7</c:v>
                </c:pt>
                <c:pt idx="605">
                  <c:v>6</c:v>
                </c:pt>
                <c:pt idx="606">
                  <c:v>7</c:v>
                </c:pt>
                <c:pt idx="607">
                  <c:v>9</c:v>
                </c:pt>
                <c:pt idx="608">
                  <c:v>18</c:v>
                </c:pt>
                <c:pt idx="609">
                  <c:v>23</c:v>
                </c:pt>
                <c:pt idx="610">
                  <c:v>20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25</c:v>
                </c:pt>
                <c:pt idx="615">
                  <c:v>19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21</c:v>
                </c:pt>
                <c:pt idx="620">
                  <c:v>18</c:v>
                </c:pt>
                <c:pt idx="621">
                  <c:v>19</c:v>
                </c:pt>
                <c:pt idx="622">
                  <c:v>25</c:v>
                </c:pt>
                <c:pt idx="623">
                  <c:v>21</c:v>
                </c:pt>
                <c:pt idx="624">
                  <c:v>19</c:v>
                </c:pt>
                <c:pt idx="625">
                  <c:v>21</c:v>
                </c:pt>
                <c:pt idx="626">
                  <c:v>25</c:v>
                </c:pt>
                <c:pt idx="627">
                  <c:v>22</c:v>
                </c:pt>
                <c:pt idx="628">
                  <c:v>25</c:v>
                </c:pt>
                <c:pt idx="629">
                  <c:v>20</c:v>
                </c:pt>
                <c:pt idx="630">
                  <c:v>22</c:v>
                </c:pt>
                <c:pt idx="631">
                  <c:v>19</c:v>
                </c:pt>
                <c:pt idx="632">
                  <c:v>23</c:v>
                </c:pt>
                <c:pt idx="633">
                  <c:v>20</c:v>
                </c:pt>
                <c:pt idx="634">
                  <c:v>25</c:v>
                </c:pt>
                <c:pt idx="635">
                  <c:v>23</c:v>
                </c:pt>
                <c:pt idx="636">
                  <c:v>19</c:v>
                </c:pt>
                <c:pt idx="637">
                  <c:v>19</c:v>
                </c:pt>
                <c:pt idx="638">
                  <c:v>20</c:v>
                </c:pt>
                <c:pt idx="639">
                  <c:v>22</c:v>
                </c:pt>
                <c:pt idx="640">
                  <c:v>7</c:v>
                </c:pt>
                <c:pt idx="641">
                  <c:v>11</c:v>
                </c:pt>
                <c:pt idx="642">
                  <c:v>8</c:v>
                </c:pt>
                <c:pt idx="643">
                  <c:v>8</c:v>
                </c:pt>
                <c:pt idx="644">
                  <c:v>12</c:v>
                </c:pt>
                <c:pt idx="645">
                  <c:v>7</c:v>
                </c:pt>
                <c:pt idx="646">
                  <c:v>10</c:v>
                </c:pt>
                <c:pt idx="647">
                  <c:v>11</c:v>
                </c:pt>
                <c:pt idx="648">
                  <c:v>23</c:v>
                </c:pt>
                <c:pt idx="649">
                  <c:v>22</c:v>
                </c:pt>
                <c:pt idx="650">
                  <c:v>21</c:v>
                </c:pt>
                <c:pt idx="651">
                  <c:v>18</c:v>
                </c:pt>
                <c:pt idx="652">
                  <c:v>22</c:v>
                </c:pt>
                <c:pt idx="653">
                  <c:v>21</c:v>
                </c:pt>
                <c:pt idx="654">
                  <c:v>25</c:v>
                </c:pt>
                <c:pt idx="655">
                  <c:v>20</c:v>
                </c:pt>
                <c:pt idx="656">
                  <c:v>19</c:v>
                </c:pt>
                <c:pt idx="657">
                  <c:v>21</c:v>
                </c:pt>
                <c:pt idx="658">
                  <c:v>21</c:v>
                </c:pt>
                <c:pt idx="659">
                  <c:v>24</c:v>
                </c:pt>
                <c:pt idx="660">
                  <c:v>24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21</c:v>
                </c:pt>
                <c:pt idx="665">
                  <c:v>24</c:v>
                </c:pt>
                <c:pt idx="666">
                  <c:v>19</c:v>
                </c:pt>
                <c:pt idx="667">
                  <c:v>21</c:v>
                </c:pt>
                <c:pt idx="668">
                  <c:v>24</c:v>
                </c:pt>
                <c:pt idx="669">
                  <c:v>20</c:v>
                </c:pt>
                <c:pt idx="670">
                  <c:v>19</c:v>
                </c:pt>
                <c:pt idx="671">
                  <c:v>24</c:v>
                </c:pt>
                <c:pt idx="672">
                  <c:v>23</c:v>
                </c:pt>
                <c:pt idx="673">
                  <c:v>23</c:v>
                </c:pt>
                <c:pt idx="674">
                  <c:v>21</c:v>
                </c:pt>
                <c:pt idx="675">
                  <c:v>18</c:v>
                </c:pt>
                <c:pt idx="676">
                  <c:v>25</c:v>
                </c:pt>
                <c:pt idx="677">
                  <c:v>20</c:v>
                </c:pt>
                <c:pt idx="678">
                  <c:v>22</c:v>
                </c:pt>
                <c:pt idx="679">
                  <c:v>20</c:v>
                </c:pt>
                <c:pt idx="680">
                  <c:v>10</c:v>
                </c:pt>
                <c:pt idx="681">
                  <c:v>13</c:v>
                </c:pt>
                <c:pt idx="682">
                  <c:v>6</c:v>
                </c:pt>
                <c:pt idx="683">
                  <c:v>8</c:v>
                </c:pt>
                <c:pt idx="684">
                  <c:v>10</c:v>
                </c:pt>
                <c:pt idx="685">
                  <c:v>6</c:v>
                </c:pt>
                <c:pt idx="686">
                  <c:v>11</c:v>
                </c:pt>
                <c:pt idx="687">
                  <c:v>13</c:v>
                </c:pt>
                <c:pt idx="688">
                  <c:v>25</c:v>
                </c:pt>
                <c:pt idx="689">
                  <c:v>25</c:v>
                </c:pt>
                <c:pt idx="690">
                  <c:v>21</c:v>
                </c:pt>
                <c:pt idx="691">
                  <c:v>20</c:v>
                </c:pt>
                <c:pt idx="692">
                  <c:v>22</c:v>
                </c:pt>
                <c:pt idx="693">
                  <c:v>19</c:v>
                </c:pt>
                <c:pt idx="694">
                  <c:v>21</c:v>
                </c:pt>
                <c:pt idx="695">
                  <c:v>18</c:v>
                </c:pt>
                <c:pt idx="696">
                  <c:v>18</c:v>
                </c:pt>
                <c:pt idx="697">
                  <c:v>23</c:v>
                </c:pt>
                <c:pt idx="698">
                  <c:v>19</c:v>
                </c:pt>
                <c:pt idx="699">
                  <c:v>18</c:v>
                </c:pt>
                <c:pt idx="700">
                  <c:v>22</c:v>
                </c:pt>
                <c:pt idx="701">
                  <c:v>25</c:v>
                </c:pt>
                <c:pt idx="702">
                  <c:v>22</c:v>
                </c:pt>
                <c:pt idx="703">
                  <c:v>19</c:v>
                </c:pt>
                <c:pt idx="704">
                  <c:v>22</c:v>
                </c:pt>
                <c:pt idx="705">
                  <c:v>18</c:v>
                </c:pt>
                <c:pt idx="706">
                  <c:v>18</c:v>
                </c:pt>
                <c:pt idx="707">
                  <c:v>25</c:v>
                </c:pt>
                <c:pt idx="708">
                  <c:v>20</c:v>
                </c:pt>
                <c:pt idx="709">
                  <c:v>18</c:v>
                </c:pt>
                <c:pt idx="710">
                  <c:v>18</c:v>
                </c:pt>
                <c:pt idx="711">
                  <c:v>23</c:v>
                </c:pt>
                <c:pt idx="712">
                  <c:v>21</c:v>
                </c:pt>
                <c:pt idx="713">
                  <c:v>19</c:v>
                </c:pt>
                <c:pt idx="714">
                  <c:v>19</c:v>
                </c:pt>
                <c:pt idx="715">
                  <c:v>25</c:v>
                </c:pt>
                <c:pt idx="716">
                  <c:v>24</c:v>
                </c:pt>
                <c:pt idx="717">
                  <c:v>21</c:v>
                </c:pt>
                <c:pt idx="718">
                  <c:v>21</c:v>
                </c:pt>
                <c:pt idx="719">
                  <c:v>24</c:v>
                </c:pt>
                <c:pt idx="720">
                  <c:v>7</c:v>
                </c:pt>
                <c:pt idx="721">
                  <c:v>9</c:v>
                </c:pt>
                <c:pt idx="722">
                  <c:v>10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10</c:v>
                </c:pt>
                <c:pt idx="727">
                  <c:v>10</c:v>
                </c:pt>
                <c:pt idx="728">
                  <c:v>24</c:v>
                </c:pt>
                <c:pt idx="729">
                  <c:v>22</c:v>
                </c:pt>
                <c:pt idx="730">
                  <c:v>22</c:v>
                </c:pt>
                <c:pt idx="731">
                  <c:v>20</c:v>
                </c:pt>
                <c:pt idx="732">
                  <c:v>23</c:v>
                </c:pt>
                <c:pt idx="733">
                  <c:v>18</c:v>
                </c:pt>
                <c:pt idx="734">
                  <c:v>23</c:v>
                </c:pt>
                <c:pt idx="735">
                  <c:v>21</c:v>
                </c:pt>
                <c:pt idx="736">
                  <c:v>23</c:v>
                </c:pt>
                <c:pt idx="737">
                  <c:v>21</c:v>
                </c:pt>
                <c:pt idx="738">
                  <c:v>20</c:v>
                </c:pt>
                <c:pt idx="739">
                  <c:v>24</c:v>
                </c:pt>
                <c:pt idx="740">
                  <c:v>19</c:v>
                </c:pt>
                <c:pt idx="741">
                  <c:v>23</c:v>
                </c:pt>
                <c:pt idx="742">
                  <c:v>23</c:v>
                </c:pt>
                <c:pt idx="743">
                  <c:v>18</c:v>
                </c:pt>
                <c:pt idx="744">
                  <c:v>21</c:v>
                </c:pt>
                <c:pt idx="745">
                  <c:v>19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25</c:v>
                </c:pt>
                <c:pt idx="750">
                  <c:v>22</c:v>
                </c:pt>
                <c:pt idx="751">
                  <c:v>18</c:v>
                </c:pt>
                <c:pt idx="752">
                  <c:v>25</c:v>
                </c:pt>
                <c:pt idx="753">
                  <c:v>21</c:v>
                </c:pt>
                <c:pt idx="754">
                  <c:v>22</c:v>
                </c:pt>
                <c:pt idx="755">
                  <c:v>20</c:v>
                </c:pt>
                <c:pt idx="756">
                  <c:v>19</c:v>
                </c:pt>
                <c:pt idx="757">
                  <c:v>20</c:v>
                </c:pt>
                <c:pt idx="758">
                  <c:v>18</c:v>
                </c:pt>
                <c:pt idx="759">
                  <c:v>23</c:v>
                </c:pt>
                <c:pt idx="760">
                  <c:v>6</c:v>
                </c:pt>
                <c:pt idx="761">
                  <c:v>9</c:v>
                </c:pt>
                <c:pt idx="762">
                  <c:v>7</c:v>
                </c:pt>
                <c:pt idx="763">
                  <c:v>8</c:v>
                </c:pt>
                <c:pt idx="764">
                  <c:v>7</c:v>
                </c:pt>
                <c:pt idx="765">
                  <c:v>10</c:v>
                </c:pt>
                <c:pt idx="766">
                  <c:v>12</c:v>
                </c:pt>
                <c:pt idx="767">
                  <c:v>10</c:v>
                </c:pt>
                <c:pt idx="768">
                  <c:v>23</c:v>
                </c:pt>
                <c:pt idx="769">
                  <c:v>21</c:v>
                </c:pt>
                <c:pt idx="770">
                  <c:v>19</c:v>
                </c:pt>
                <c:pt idx="771">
                  <c:v>20</c:v>
                </c:pt>
                <c:pt idx="772">
                  <c:v>18</c:v>
                </c:pt>
                <c:pt idx="773">
                  <c:v>20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24</c:v>
                </c:pt>
                <c:pt idx="778">
                  <c:v>24</c:v>
                </c:pt>
                <c:pt idx="779">
                  <c:v>20</c:v>
                </c:pt>
                <c:pt idx="780">
                  <c:v>18</c:v>
                </c:pt>
                <c:pt idx="781">
                  <c:v>23</c:v>
                </c:pt>
                <c:pt idx="782">
                  <c:v>19</c:v>
                </c:pt>
                <c:pt idx="783">
                  <c:v>20</c:v>
                </c:pt>
                <c:pt idx="784">
                  <c:v>24</c:v>
                </c:pt>
                <c:pt idx="785">
                  <c:v>18</c:v>
                </c:pt>
                <c:pt idx="786">
                  <c:v>23</c:v>
                </c:pt>
                <c:pt idx="787">
                  <c:v>18</c:v>
                </c:pt>
                <c:pt idx="788">
                  <c:v>25</c:v>
                </c:pt>
                <c:pt idx="789">
                  <c:v>19</c:v>
                </c:pt>
                <c:pt idx="790">
                  <c:v>22</c:v>
                </c:pt>
                <c:pt idx="791">
                  <c:v>21</c:v>
                </c:pt>
                <c:pt idx="792">
                  <c:v>25</c:v>
                </c:pt>
                <c:pt idx="793">
                  <c:v>23</c:v>
                </c:pt>
                <c:pt idx="794">
                  <c:v>25</c:v>
                </c:pt>
                <c:pt idx="795">
                  <c:v>19</c:v>
                </c:pt>
                <c:pt idx="796">
                  <c:v>19</c:v>
                </c:pt>
                <c:pt idx="797">
                  <c:v>18</c:v>
                </c:pt>
                <c:pt idx="798">
                  <c:v>21</c:v>
                </c:pt>
                <c:pt idx="799">
                  <c:v>25</c:v>
                </c:pt>
                <c:pt idx="800">
                  <c:v>8</c:v>
                </c:pt>
                <c:pt idx="801">
                  <c:v>9</c:v>
                </c:pt>
                <c:pt idx="802">
                  <c:v>11</c:v>
                </c:pt>
                <c:pt idx="803">
                  <c:v>13</c:v>
                </c:pt>
                <c:pt idx="804">
                  <c:v>6</c:v>
                </c:pt>
                <c:pt idx="805">
                  <c:v>13</c:v>
                </c:pt>
                <c:pt idx="806">
                  <c:v>13</c:v>
                </c:pt>
                <c:pt idx="807">
                  <c:v>6</c:v>
                </c:pt>
                <c:pt idx="808">
                  <c:v>25</c:v>
                </c:pt>
                <c:pt idx="809">
                  <c:v>23</c:v>
                </c:pt>
                <c:pt idx="810">
                  <c:v>24</c:v>
                </c:pt>
                <c:pt idx="811">
                  <c:v>19</c:v>
                </c:pt>
                <c:pt idx="812">
                  <c:v>24</c:v>
                </c:pt>
                <c:pt idx="813">
                  <c:v>19</c:v>
                </c:pt>
                <c:pt idx="814">
                  <c:v>21</c:v>
                </c:pt>
                <c:pt idx="815">
                  <c:v>24</c:v>
                </c:pt>
                <c:pt idx="816">
                  <c:v>19</c:v>
                </c:pt>
                <c:pt idx="817">
                  <c:v>23</c:v>
                </c:pt>
                <c:pt idx="818">
                  <c:v>18</c:v>
                </c:pt>
                <c:pt idx="819">
                  <c:v>23</c:v>
                </c:pt>
                <c:pt idx="820">
                  <c:v>19</c:v>
                </c:pt>
                <c:pt idx="821">
                  <c:v>23</c:v>
                </c:pt>
                <c:pt idx="822">
                  <c:v>25</c:v>
                </c:pt>
                <c:pt idx="823">
                  <c:v>24</c:v>
                </c:pt>
                <c:pt idx="824">
                  <c:v>19</c:v>
                </c:pt>
                <c:pt idx="825">
                  <c:v>19</c:v>
                </c:pt>
                <c:pt idx="826">
                  <c:v>20</c:v>
                </c:pt>
                <c:pt idx="827">
                  <c:v>24</c:v>
                </c:pt>
                <c:pt idx="828">
                  <c:v>25</c:v>
                </c:pt>
                <c:pt idx="829">
                  <c:v>22</c:v>
                </c:pt>
                <c:pt idx="830">
                  <c:v>21</c:v>
                </c:pt>
                <c:pt idx="831">
                  <c:v>25</c:v>
                </c:pt>
                <c:pt idx="832">
                  <c:v>20</c:v>
                </c:pt>
                <c:pt idx="833">
                  <c:v>23</c:v>
                </c:pt>
                <c:pt idx="834">
                  <c:v>24</c:v>
                </c:pt>
                <c:pt idx="835">
                  <c:v>20</c:v>
                </c:pt>
                <c:pt idx="836">
                  <c:v>19</c:v>
                </c:pt>
                <c:pt idx="837">
                  <c:v>24</c:v>
                </c:pt>
                <c:pt idx="838">
                  <c:v>20</c:v>
                </c:pt>
                <c:pt idx="839">
                  <c:v>24</c:v>
                </c:pt>
                <c:pt idx="840">
                  <c:v>8</c:v>
                </c:pt>
                <c:pt idx="841">
                  <c:v>9</c:v>
                </c:pt>
                <c:pt idx="842">
                  <c:v>11</c:v>
                </c:pt>
                <c:pt idx="843">
                  <c:v>13</c:v>
                </c:pt>
                <c:pt idx="844">
                  <c:v>6</c:v>
                </c:pt>
                <c:pt idx="845">
                  <c:v>13</c:v>
                </c:pt>
                <c:pt idx="846">
                  <c:v>13</c:v>
                </c:pt>
                <c:pt idx="847">
                  <c:v>6</c:v>
                </c:pt>
                <c:pt idx="848">
                  <c:v>25</c:v>
                </c:pt>
                <c:pt idx="849">
                  <c:v>23</c:v>
                </c:pt>
                <c:pt idx="850">
                  <c:v>24</c:v>
                </c:pt>
                <c:pt idx="851">
                  <c:v>19</c:v>
                </c:pt>
                <c:pt idx="852">
                  <c:v>24</c:v>
                </c:pt>
                <c:pt idx="853">
                  <c:v>19</c:v>
                </c:pt>
                <c:pt idx="854">
                  <c:v>21</c:v>
                </c:pt>
                <c:pt idx="855">
                  <c:v>24</c:v>
                </c:pt>
                <c:pt idx="856">
                  <c:v>19</c:v>
                </c:pt>
                <c:pt idx="857">
                  <c:v>23</c:v>
                </c:pt>
                <c:pt idx="858">
                  <c:v>18</c:v>
                </c:pt>
                <c:pt idx="859">
                  <c:v>23</c:v>
                </c:pt>
                <c:pt idx="860">
                  <c:v>19</c:v>
                </c:pt>
                <c:pt idx="861">
                  <c:v>23</c:v>
                </c:pt>
                <c:pt idx="862">
                  <c:v>25</c:v>
                </c:pt>
                <c:pt idx="863">
                  <c:v>24</c:v>
                </c:pt>
                <c:pt idx="864">
                  <c:v>19</c:v>
                </c:pt>
                <c:pt idx="865">
                  <c:v>19</c:v>
                </c:pt>
                <c:pt idx="866">
                  <c:v>20</c:v>
                </c:pt>
                <c:pt idx="867">
                  <c:v>24</c:v>
                </c:pt>
                <c:pt idx="868">
                  <c:v>25</c:v>
                </c:pt>
                <c:pt idx="869">
                  <c:v>22</c:v>
                </c:pt>
                <c:pt idx="870">
                  <c:v>21</c:v>
                </c:pt>
                <c:pt idx="871">
                  <c:v>25</c:v>
                </c:pt>
                <c:pt idx="872">
                  <c:v>20</c:v>
                </c:pt>
                <c:pt idx="873">
                  <c:v>23</c:v>
                </c:pt>
                <c:pt idx="874">
                  <c:v>24</c:v>
                </c:pt>
                <c:pt idx="875">
                  <c:v>20</c:v>
                </c:pt>
                <c:pt idx="876">
                  <c:v>19</c:v>
                </c:pt>
                <c:pt idx="877">
                  <c:v>24</c:v>
                </c:pt>
                <c:pt idx="878">
                  <c:v>20</c:v>
                </c:pt>
                <c:pt idx="879">
                  <c:v>24</c:v>
                </c:pt>
                <c:pt idx="880">
                  <c:v>13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9</c:v>
                </c:pt>
                <c:pt idx="886">
                  <c:v>7</c:v>
                </c:pt>
                <c:pt idx="887">
                  <c:v>10</c:v>
                </c:pt>
                <c:pt idx="888">
                  <c:v>23</c:v>
                </c:pt>
                <c:pt idx="889">
                  <c:v>25</c:v>
                </c:pt>
                <c:pt idx="890">
                  <c:v>19</c:v>
                </c:pt>
                <c:pt idx="891">
                  <c:v>22</c:v>
                </c:pt>
                <c:pt idx="892">
                  <c:v>20</c:v>
                </c:pt>
                <c:pt idx="893">
                  <c:v>25</c:v>
                </c:pt>
                <c:pt idx="894">
                  <c:v>23</c:v>
                </c:pt>
                <c:pt idx="895">
                  <c:v>22</c:v>
                </c:pt>
                <c:pt idx="896">
                  <c:v>20</c:v>
                </c:pt>
                <c:pt idx="897">
                  <c:v>21</c:v>
                </c:pt>
                <c:pt idx="898">
                  <c:v>23</c:v>
                </c:pt>
                <c:pt idx="899">
                  <c:v>18</c:v>
                </c:pt>
                <c:pt idx="900">
                  <c:v>18</c:v>
                </c:pt>
                <c:pt idx="901">
                  <c:v>22</c:v>
                </c:pt>
                <c:pt idx="902">
                  <c:v>19</c:v>
                </c:pt>
                <c:pt idx="903">
                  <c:v>22</c:v>
                </c:pt>
                <c:pt idx="904">
                  <c:v>24</c:v>
                </c:pt>
                <c:pt idx="905">
                  <c:v>20</c:v>
                </c:pt>
                <c:pt idx="906">
                  <c:v>23</c:v>
                </c:pt>
                <c:pt idx="907">
                  <c:v>24</c:v>
                </c:pt>
                <c:pt idx="908">
                  <c:v>25</c:v>
                </c:pt>
                <c:pt idx="909">
                  <c:v>21</c:v>
                </c:pt>
                <c:pt idx="910">
                  <c:v>20</c:v>
                </c:pt>
                <c:pt idx="911">
                  <c:v>22</c:v>
                </c:pt>
                <c:pt idx="912">
                  <c:v>22</c:v>
                </c:pt>
                <c:pt idx="913">
                  <c:v>21</c:v>
                </c:pt>
                <c:pt idx="914">
                  <c:v>21</c:v>
                </c:pt>
                <c:pt idx="915">
                  <c:v>20</c:v>
                </c:pt>
                <c:pt idx="916">
                  <c:v>20</c:v>
                </c:pt>
                <c:pt idx="917">
                  <c:v>19</c:v>
                </c:pt>
                <c:pt idx="918">
                  <c:v>23</c:v>
                </c:pt>
                <c:pt idx="919">
                  <c:v>19</c:v>
                </c:pt>
                <c:pt idx="920">
                  <c:v>11</c:v>
                </c:pt>
                <c:pt idx="921">
                  <c:v>13</c:v>
                </c:pt>
                <c:pt idx="922">
                  <c:v>8</c:v>
                </c:pt>
                <c:pt idx="923">
                  <c:v>6</c:v>
                </c:pt>
                <c:pt idx="924">
                  <c:v>8</c:v>
                </c:pt>
                <c:pt idx="925">
                  <c:v>7</c:v>
                </c:pt>
                <c:pt idx="926">
                  <c:v>8</c:v>
                </c:pt>
                <c:pt idx="927">
                  <c:v>11</c:v>
                </c:pt>
                <c:pt idx="928">
                  <c:v>24</c:v>
                </c:pt>
                <c:pt idx="929">
                  <c:v>25</c:v>
                </c:pt>
                <c:pt idx="930">
                  <c:v>25</c:v>
                </c:pt>
                <c:pt idx="931">
                  <c:v>21</c:v>
                </c:pt>
                <c:pt idx="932">
                  <c:v>21</c:v>
                </c:pt>
                <c:pt idx="933">
                  <c:v>20</c:v>
                </c:pt>
                <c:pt idx="934">
                  <c:v>25</c:v>
                </c:pt>
                <c:pt idx="935">
                  <c:v>19</c:v>
                </c:pt>
                <c:pt idx="936">
                  <c:v>20</c:v>
                </c:pt>
                <c:pt idx="937">
                  <c:v>18</c:v>
                </c:pt>
                <c:pt idx="938">
                  <c:v>23</c:v>
                </c:pt>
                <c:pt idx="939">
                  <c:v>25</c:v>
                </c:pt>
                <c:pt idx="940">
                  <c:v>23</c:v>
                </c:pt>
                <c:pt idx="941">
                  <c:v>23</c:v>
                </c:pt>
                <c:pt idx="942">
                  <c:v>25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25</c:v>
                </c:pt>
                <c:pt idx="947">
                  <c:v>20</c:v>
                </c:pt>
                <c:pt idx="948">
                  <c:v>24</c:v>
                </c:pt>
                <c:pt idx="949">
                  <c:v>25</c:v>
                </c:pt>
                <c:pt idx="950">
                  <c:v>18</c:v>
                </c:pt>
                <c:pt idx="951">
                  <c:v>21</c:v>
                </c:pt>
                <c:pt idx="952">
                  <c:v>21</c:v>
                </c:pt>
                <c:pt idx="953">
                  <c:v>25</c:v>
                </c:pt>
                <c:pt idx="954">
                  <c:v>22</c:v>
                </c:pt>
                <c:pt idx="955">
                  <c:v>22</c:v>
                </c:pt>
                <c:pt idx="956">
                  <c:v>24</c:v>
                </c:pt>
                <c:pt idx="957">
                  <c:v>20</c:v>
                </c:pt>
                <c:pt idx="958">
                  <c:v>24</c:v>
                </c:pt>
                <c:pt idx="959">
                  <c:v>22</c:v>
                </c:pt>
                <c:pt idx="960">
                  <c:v>12</c:v>
                </c:pt>
                <c:pt idx="961">
                  <c:v>11</c:v>
                </c:pt>
                <c:pt idx="962">
                  <c:v>12</c:v>
                </c:pt>
                <c:pt idx="963">
                  <c:v>12</c:v>
                </c:pt>
                <c:pt idx="964">
                  <c:v>7</c:v>
                </c:pt>
                <c:pt idx="965">
                  <c:v>6</c:v>
                </c:pt>
                <c:pt idx="966">
                  <c:v>9</c:v>
                </c:pt>
                <c:pt idx="967">
                  <c:v>7</c:v>
                </c:pt>
                <c:pt idx="968">
                  <c:v>19</c:v>
                </c:pt>
                <c:pt idx="969">
                  <c:v>23</c:v>
                </c:pt>
                <c:pt idx="970">
                  <c:v>20</c:v>
                </c:pt>
                <c:pt idx="971">
                  <c:v>20</c:v>
                </c:pt>
                <c:pt idx="972">
                  <c:v>22</c:v>
                </c:pt>
                <c:pt idx="973">
                  <c:v>21</c:v>
                </c:pt>
                <c:pt idx="974">
                  <c:v>24</c:v>
                </c:pt>
                <c:pt idx="975">
                  <c:v>20</c:v>
                </c:pt>
                <c:pt idx="976">
                  <c:v>22</c:v>
                </c:pt>
                <c:pt idx="977">
                  <c:v>20</c:v>
                </c:pt>
                <c:pt idx="978">
                  <c:v>25</c:v>
                </c:pt>
                <c:pt idx="979">
                  <c:v>23</c:v>
                </c:pt>
                <c:pt idx="980">
                  <c:v>18</c:v>
                </c:pt>
                <c:pt idx="981">
                  <c:v>23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18</c:v>
                </c:pt>
                <c:pt idx="990">
                  <c:v>20</c:v>
                </c:pt>
                <c:pt idx="991">
                  <c:v>25</c:v>
                </c:pt>
                <c:pt idx="992">
                  <c:v>20</c:v>
                </c:pt>
                <c:pt idx="993">
                  <c:v>19</c:v>
                </c:pt>
                <c:pt idx="994">
                  <c:v>25</c:v>
                </c:pt>
                <c:pt idx="995">
                  <c:v>23</c:v>
                </c:pt>
                <c:pt idx="996">
                  <c:v>23</c:v>
                </c:pt>
                <c:pt idx="997">
                  <c:v>21</c:v>
                </c:pt>
                <c:pt idx="998">
                  <c:v>20</c:v>
                </c:pt>
                <c:pt idx="999">
                  <c:v>25</c:v>
                </c:pt>
                <c:pt idx="1000">
                  <c:v>7</c:v>
                </c:pt>
                <c:pt idx="1001">
                  <c:v>13</c:v>
                </c:pt>
                <c:pt idx="1002">
                  <c:v>9</c:v>
                </c:pt>
                <c:pt idx="1003">
                  <c:v>12</c:v>
                </c:pt>
                <c:pt idx="1004">
                  <c:v>7</c:v>
                </c:pt>
                <c:pt idx="1005">
                  <c:v>6</c:v>
                </c:pt>
                <c:pt idx="1006">
                  <c:v>13</c:v>
                </c:pt>
                <c:pt idx="1007">
                  <c:v>11</c:v>
                </c:pt>
                <c:pt idx="1008">
                  <c:v>24</c:v>
                </c:pt>
                <c:pt idx="1009">
                  <c:v>24</c:v>
                </c:pt>
                <c:pt idx="1010">
                  <c:v>21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20</c:v>
                </c:pt>
                <c:pt idx="1015">
                  <c:v>22</c:v>
                </c:pt>
                <c:pt idx="1016">
                  <c:v>23</c:v>
                </c:pt>
                <c:pt idx="1017">
                  <c:v>18</c:v>
                </c:pt>
                <c:pt idx="1018">
                  <c:v>19</c:v>
                </c:pt>
                <c:pt idx="1019">
                  <c:v>18</c:v>
                </c:pt>
                <c:pt idx="1020">
                  <c:v>22</c:v>
                </c:pt>
                <c:pt idx="1021">
                  <c:v>21</c:v>
                </c:pt>
                <c:pt idx="1022">
                  <c:v>23</c:v>
                </c:pt>
                <c:pt idx="1023">
                  <c:v>25</c:v>
                </c:pt>
                <c:pt idx="1024">
                  <c:v>18</c:v>
                </c:pt>
                <c:pt idx="1025">
                  <c:v>23</c:v>
                </c:pt>
                <c:pt idx="1026">
                  <c:v>19</c:v>
                </c:pt>
                <c:pt idx="1027">
                  <c:v>24</c:v>
                </c:pt>
                <c:pt idx="1028">
                  <c:v>18</c:v>
                </c:pt>
                <c:pt idx="1029">
                  <c:v>20</c:v>
                </c:pt>
                <c:pt idx="1030">
                  <c:v>19</c:v>
                </c:pt>
                <c:pt idx="1031">
                  <c:v>18</c:v>
                </c:pt>
                <c:pt idx="1032">
                  <c:v>25</c:v>
                </c:pt>
                <c:pt idx="1033">
                  <c:v>21</c:v>
                </c:pt>
                <c:pt idx="1034">
                  <c:v>19</c:v>
                </c:pt>
                <c:pt idx="1035">
                  <c:v>22</c:v>
                </c:pt>
                <c:pt idx="1036">
                  <c:v>25</c:v>
                </c:pt>
                <c:pt idx="1037">
                  <c:v>21</c:v>
                </c:pt>
                <c:pt idx="1038">
                  <c:v>19</c:v>
                </c:pt>
                <c:pt idx="1039">
                  <c:v>25</c:v>
                </c:pt>
                <c:pt idx="1040">
                  <c:v>13</c:v>
                </c:pt>
                <c:pt idx="1041">
                  <c:v>9</c:v>
                </c:pt>
                <c:pt idx="1042">
                  <c:v>6</c:v>
                </c:pt>
                <c:pt idx="1043">
                  <c:v>8</c:v>
                </c:pt>
                <c:pt idx="1044">
                  <c:v>10</c:v>
                </c:pt>
                <c:pt idx="1045">
                  <c:v>8</c:v>
                </c:pt>
                <c:pt idx="1046">
                  <c:v>13</c:v>
                </c:pt>
                <c:pt idx="1047">
                  <c:v>8</c:v>
                </c:pt>
                <c:pt idx="1048">
                  <c:v>24</c:v>
                </c:pt>
                <c:pt idx="1049">
                  <c:v>18</c:v>
                </c:pt>
                <c:pt idx="1050">
                  <c:v>21</c:v>
                </c:pt>
                <c:pt idx="1051">
                  <c:v>18</c:v>
                </c:pt>
                <c:pt idx="1052">
                  <c:v>20</c:v>
                </c:pt>
                <c:pt idx="1053">
                  <c:v>25</c:v>
                </c:pt>
                <c:pt idx="1054">
                  <c:v>21</c:v>
                </c:pt>
                <c:pt idx="1055">
                  <c:v>18</c:v>
                </c:pt>
                <c:pt idx="1056">
                  <c:v>24</c:v>
                </c:pt>
                <c:pt idx="1057">
                  <c:v>18</c:v>
                </c:pt>
                <c:pt idx="1058">
                  <c:v>25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24</c:v>
                </c:pt>
                <c:pt idx="1063">
                  <c:v>19</c:v>
                </c:pt>
                <c:pt idx="1064">
                  <c:v>19</c:v>
                </c:pt>
                <c:pt idx="1065">
                  <c:v>23</c:v>
                </c:pt>
                <c:pt idx="1066">
                  <c:v>22</c:v>
                </c:pt>
                <c:pt idx="1067">
                  <c:v>21</c:v>
                </c:pt>
                <c:pt idx="1068">
                  <c:v>21</c:v>
                </c:pt>
                <c:pt idx="1069">
                  <c:v>23</c:v>
                </c:pt>
                <c:pt idx="1070">
                  <c:v>23</c:v>
                </c:pt>
                <c:pt idx="1071">
                  <c:v>24</c:v>
                </c:pt>
                <c:pt idx="1072">
                  <c:v>24</c:v>
                </c:pt>
                <c:pt idx="1073">
                  <c:v>21</c:v>
                </c:pt>
                <c:pt idx="1074">
                  <c:v>23</c:v>
                </c:pt>
                <c:pt idx="1075">
                  <c:v>24</c:v>
                </c:pt>
                <c:pt idx="1076">
                  <c:v>20</c:v>
                </c:pt>
                <c:pt idx="1077">
                  <c:v>20</c:v>
                </c:pt>
                <c:pt idx="1078">
                  <c:v>18</c:v>
                </c:pt>
                <c:pt idx="1079">
                  <c:v>21</c:v>
                </c:pt>
                <c:pt idx="1080">
                  <c:v>8</c:v>
                </c:pt>
                <c:pt idx="1081">
                  <c:v>12</c:v>
                </c:pt>
                <c:pt idx="1082">
                  <c:v>12</c:v>
                </c:pt>
                <c:pt idx="1083">
                  <c:v>11</c:v>
                </c:pt>
                <c:pt idx="1084">
                  <c:v>12</c:v>
                </c:pt>
                <c:pt idx="1085">
                  <c:v>7</c:v>
                </c:pt>
                <c:pt idx="1086">
                  <c:v>9</c:v>
                </c:pt>
                <c:pt idx="1087">
                  <c:v>9</c:v>
                </c:pt>
                <c:pt idx="1088">
                  <c:v>18</c:v>
                </c:pt>
                <c:pt idx="1089">
                  <c:v>21</c:v>
                </c:pt>
                <c:pt idx="1090">
                  <c:v>19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19</c:v>
                </c:pt>
                <c:pt idx="1095">
                  <c:v>23</c:v>
                </c:pt>
                <c:pt idx="1096">
                  <c:v>18</c:v>
                </c:pt>
                <c:pt idx="1097">
                  <c:v>20</c:v>
                </c:pt>
                <c:pt idx="1098">
                  <c:v>20</c:v>
                </c:pt>
                <c:pt idx="1099">
                  <c:v>24</c:v>
                </c:pt>
                <c:pt idx="1100">
                  <c:v>18</c:v>
                </c:pt>
                <c:pt idx="1101">
                  <c:v>20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23</c:v>
                </c:pt>
                <c:pt idx="1106">
                  <c:v>25</c:v>
                </c:pt>
                <c:pt idx="1107">
                  <c:v>19</c:v>
                </c:pt>
                <c:pt idx="1108">
                  <c:v>20</c:v>
                </c:pt>
                <c:pt idx="1109">
                  <c:v>18</c:v>
                </c:pt>
                <c:pt idx="1110">
                  <c:v>24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25</c:v>
                </c:pt>
                <c:pt idx="1115">
                  <c:v>25</c:v>
                </c:pt>
                <c:pt idx="1116">
                  <c:v>22</c:v>
                </c:pt>
                <c:pt idx="1117">
                  <c:v>22</c:v>
                </c:pt>
                <c:pt idx="1118">
                  <c:v>21</c:v>
                </c:pt>
                <c:pt idx="1119">
                  <c:v>19</c:v>
                </c:pt>
                <c:pt idx="1120">
                  <c:v>12</c:v>
                </c:pt>
                <c:pt idx="1121">
                  <c:v>11</c:v>
                </c:pt>
                <c:pt idx="1122">
                  <c:v>8</c:v>
                </c:pt>
                <c:pt idx="1123">
                  <c:v>11</c:v>
                </c:pt>
                <c:pt idx="1124">
                  <c:v>12</c:v>
                </c:pt>
                <c:pt idx="1125">
                  <c:v>8</c:v>
                </c:pt>
                <c:pt idx="1126">
                  <c:v>8</c:v>
                </c:pt>
                <c:pt idx="1127">
                  <c:v>9</c:v>
                </c:pt>
                <c:pt idx="1128">
                  <c:v>18</c:v>
                </c:pt>
                <c:pt idx="1129">
                  <c:v>21</c:v>
                </c:pt>
                <c:pt idx="1130">
                  <c:v>18</c:v>
                </c:pt>
                <c:pt idx="1131">
                  <c:v>22</c:v>
                </c:pt>
                <c:pt idx="1132">
                  <c:v>21</c:v>
                </c:pt>
                <c:pt idx="1133">
                  <c:v>21</c:v>
                </c:pt>
                <c:pt idx="1134">
                  <c:v>20</c:v>
                </c:pt>
                <c:pt idx="1135">
                  <c:v>18</c:v>
                </c:pt>
                <c:pt idx="1136">
                  <c:v>23</c:v>
                </c:pt>
                <c:pt idx="1137">
                  <c:v>19</c:v>
                </c:pt>
                <c:pt idx="1138">
                  <c:v>18</c:v>
                </c:pt>
                <c:pt idx="1139">
                  <c:v>24</c:v>
                </c:pt>
                <c:pt idx="1140">
                  <c:v>25</c:v>
                </c:pt>
                <c:pt idx="1141">
                  <c:v>21</c:v>
                </c:pt>
                <c:pt idx="1142">
                  <c:v>24</c:v>
                </c:pt>
                <c:pt idx="1143">
                  <c:v>18</c:v>
                </c:pt>
                <c:pt idx="1144">
                  <c:v>25</c:v>
                </c:pt>
                <c:pt idx="1145">
                  <c:v>23</c:v>
                </c:pt>
                <c:pt idx="1146">
                  <c:v>20</c:v>
                </c:pt>
                <c:pt idx="1147">
                  <c:v>19</c:v>
                </c:pt>
                <c:pt idx="1148">
                  <c:v>25</c:v>
                </c:pt>
                <c:pt idx="1149">
                  <c:v>19</c:v>
                </c:pt>
                <c:pt idx="1150">
                  <c:v>21</c:v>
                </c:pt>
                <c:pt idx="1151">
                  <c:v>19</c:v>
                </c:pt>
                <c:pt idx="1152">
                  <c:v>23</c:v>
                </c:pt>
                <c:pt idx="1153">
                  <c:v>23</c:v>
                </c:pt>
                <c:pt idx="1154">
                  <c:v>24</c:v>
                </c:pt>
                <c:pt idx="1155">
                  <c:v>19</c:v>
                </c:pt>
                <c:pt idx="1156">
                  <c:v>21</c:v>
                </c:pt>
                <c:pt idx="1157">
                  <c:v>24</c:v>
                </c:pt>
                <c:pt idx="1158">
                  <c:v>25</c:v>
                </c:pt>
                <c:pt idx="1159">
                  <c:v>21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12</c:v>
                </c:pt>
                <c:pt idx="1164">
                  <c:v>9</c:v>
                </c:pt>
                <c:pt idx="1165">
                  <c:v>9</c:v>
                </c:pt>
                <c:pt idx="1166">
                  <c:v>6</c:v>
                </c:pt>
                <c:pt idx="1167">
                  <c:v>8</c:v>
                </c:pt>
                <c:pt idx="1168">
                  <c:v>18</c:v>
                </c:pt>
                <c:pt idx="1169">
                  <c:v>18</c:v>
                </c:pt>
                <c:pt idx="1170">
                  <c:v>24</c:v>
                </c:pt>
                <c:pt idx="1171">
                  <c:v>24</c:v>
                </c:pt>
                <c:pt idx="1172">
                  <c:v>20</c:v>
                </c:pt>
                <c:pt idx="1173">
                  <c:v>22</c:v>
                </c:pt>
                <c:pt idx="1174">
                  <c:v>22</c:v>
                </c:pt>
                <c:pt idx="1175">
                  <c:v>20</c:v>
                </c:pt>
                <c:pt idx="1176">
                  <c:v>19</c:v>
                </c:pt>
                <c:pt idx="1177">
                  <c:v>22</c:v>
                </c:pt>
                <c:pt idx="1178">
                  <c:v>18</c:v>
                </c:pt>
                <c:pt idx="1179">
                  <c:v>20</c:v>
                </c:pt>
                <c:pt idx="1180">
                  <c:v>24</c:v>
                </c:pt>
                <c:pt idx="1181">
                  <c:v>24</c:v>
                </c:pt>
                <c:pt idx="1182">
                  <c:v>18</c:v>
                </c:pt>
                <c:pt idx="1183">
                  <c:v>23</c:v>
                </c:pt>
                <c:pt idx="1184">
                  <c:v>19</c:v>
                </c:pt>
                <c:pt idx="1185">
                  <c:v>25</c:v>
                </c:pt>
                <c:pt idx="1186">
                  <c:v>23</c:v>
                </c:pt>
                <c:pt idx="1187">
                  <c:v>25</c:v>
                </c:pt>
                <c:pt idx="1188">
                  <c:v>25</c:v>
                </c:pt>
                <c:pt idx="1189">
                  <c:v>21</c:v>
                </c:pt>
                <c:pt idx="1190">
                  <c:v>23</c:v>
                </c:pt>
                <c:pt idx="1191">
                  <c:v>19</c:v>
                </c:pt>
                <c:pt idx="1192">
                  <c:v>23</c:v>
                </c:pt>
                <c:pt idx="1193">
                  <c:v>20</c:v>
                </c:pt>
                <c:pt idx="1194">
                  <c:v>21</c:v>
                </c:pt>
                <c:pt idx="1195">
                  <c:v>23</c:v>
                </c:pt>
                <c:pt idx="1196">
                  <c:v>18</c:v>
                </c:pt>
                <c:pt idx="1197">
                  <c:v>19</c:v>
                </c:pt>
                <c:pt idx="1198">
                  <c:v>24</c:v>
                </c:pt>
                <c:pt idx="1199">
                  <c:v>23</c:v>
                </c:pt>
                <c:pt idx="1200">
                  <c:v>9</c:v>
                </c:pt>
                <c:pt idx="1201">
                  <c:v>8</c:v>
                </c:pt>
                <c:pt idx="1202">
                  <c:v>8</c:v>
                </c:pt>
                <c:pt idx="1203">
                  <c:v>12</c:v>
                </c:pt>
                <c:pt idx="1204">
                  <c:v>12</c:v>
                </c:pt>
                <c:pt idx="1205">
                  <c:v>7</c:v>
                </c:pt>
                <c:pt idx="1206">
                  <c:v>13</c:v>
                </c:pt>
                <c:pt idx="1207">
                  <c:v>7</c:v>
                </c:pt>
                <c:pt idx="1208">
                  <c:v>24</c:v>
                </c:pt>
                <c:pt idx="1209">
                  <c:v>20</c:v>
                </c:pt>
                <c:pt idx="1210">
                  <c:v>24</c:v>
                </c:pt>
                <c:pt idx="1211">
                  <c:v>20</c:v>
                </c:pt>
                <c:pt idx="1212">
                  <c:v>22</c:v>
                </c:pt>
                <c:pt idx="1213">
                  <c:v>23</c:v>
                </c:pt>
                <c:pt idx="1214">
                  <c:v>18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22</c:v>
                </c:pt>
                <c:pt idx="1219">
                  <c:v>24</c:v>
                </c:pt>
                <c:pt idx="1220">
                  <c:v>18</c:v>
                </c:pt>
                <c:pt idx="1221">
                  <c:v>23</c:v>
                </c:pt>
                <c:pt idx="1222">
                  <c:v>23</c:v>
                </c:pt>
                <c:pt idx="1223">
                  <c:v>24</c:v>
                </c:pt>
                <c:pt idx="1224">
                  <c:v>18</c:v>
                </c:pt>
                <c:pt idx="1225">
                  <c:v>22</c:v>
                </c:pt>
                <c:pt idx="1226">
                  <c:v>18</c:v>
                </c:pt>
                <c:pt idx="1227">
                  <c:v>19</c:v>
                </c:pt>
                <c:pt idx="1228">
                  <c:v>23</c:v>
                </c:pt>
                <c:pt idx="1229">
                  <c:v>25</c:v>
                </c:pt>
                <c:pt idx="1230">
                  <c:v>19</c:v>
                </c:pt>
                <c:pt idx="1231">
                  <c:v>19</c:v>
                </c:pt>
                <c:pt idx="1232">
                  <c:v>24</c:v>
                </c:pt>
                <c:pt idx="1233">
                  <c:v>18</c:v>
                </c:pt>
                <c:pt idx="1234">
                  <c:v>21</c:v>
                </c:pt>
                <c:pt idx="1235">
                  <c:v>24</c:v>
                </c:pt>
                <c:pt idx="1236">
                  <c:v>22</c:v>
                </c:pt>
                <c:pt idx="1237">
                  <c:v>23</c:v>
                </c:pt>
                <c:pt idx="1238">
                  <c:v>21</c:v>
                </c:pt>
                <c:pt idx="1239">
                  <c:v>19</c:v>
                </c:pt>
                <c:pt idx="1240">
                  <c:v>9</c:v>
                </c:pt>
                <c:pt idx="1241">
                  <c:v>10</c:v>
                </c:pt>
                <c:pt idx="1242">
                  <c:v>11</c:v>
                </c:pt>
                <c:pt idx="1243">
                  <c:v>8</c:v>
                </c:pt>
                <c:pt idx="1244">
                  <c:v>9</c:v>
                </c:pt>
                <c:pt idx="1245">
                  <c:v>10</c:v>
                </c:pt>
                <c:pt idx="1246">
                  <c:v>9</c:v>
                </c:pt>
                <c:pt idx="1247">
                  <c:v>12</c:v>
                </c:pt>
                <c:pt idx="1248">
                  <c:v>20</c:v>
                </c:pt>
                <c:pt idx="1249">
                  <c:v>21</c:v>
                </c:pt>
                <c:pt idx="1250">
                  <c:v>25</c:v>
                </c:pt>
                <c:pt idx="1251">
                  <c:v>22</c:v>
                </c:pt>
                <c:pt idx="1252">
                  <c:v>23</c:v>
                </c:pt>
                <c:pt idx="1253">
                  <c:v>24</c:v>
                </c:pt>
                <c:pt idx="1254">
                  <c:v>24</c:v>
                </c:pt>
                <c:pt idx="1255">
                  <c:v>25</c:v>
                </c:pt>
                <c:pt idx="1256">
                  <c:v>18</c:v>
                </c:pt>
                <c:pt idx="1257">
                  <c:v>21</c:v>
                </c:pt>
                <c:pt idx="1258">
                  <c:v>23</c:v>
                </c:pt>
                <c:pt idx="1259">
                  <c:v>21</c:v>
                </c:pt>
                <c:pt idx="1260">
                  <c:v>22</c:v>
                </c:pt>
                <c:pt idx="1261">
                  <c:v>25</c:v>
                </c:pt>
                <c:pt idx="1262">
                  <c:v>19</c:v>
                </c:pt>
                <c:pt idx="1263">
                  <c:v>21</c:v>
                </c:pt>
                <c:pt idx="1264">
                  <c:v>24</c:v>
                </c:pt>
                <c:pt idx="1265">
                  <c:v>20</c:v>
                </c:pt>
                <c:pt idx="1266">
                  <c:v>23</c:v>
                </c:pt>
                <c:pt idx="1267">
                  <c:v>24</c:v>
                </c:pt>
                <c:pt idx="1268">
                  <c:v>25</c:v>
                </c:pt>
                <c:pt idx="1269">
                  <c:v>25</c:v>
                </c:pt>
                <c:pt idx="1270">
                  <c:v>20</c:v>
                </c:pt>
                <c:pt idx="1271">
                  <c:v>22</c:v>
                </c:pt>
                <c:pt idx="1272">
                  <c:v>23</c:v>
                </c:pt>
                <c:pt idx="1273">
                  <c:v>25</c:v>
                </c:pt>
                <c:pt idx="1274">
                  <c:v>18</c:v>
                </c:pt>
                <c:pt idx="1275">
                  <c:v>21</c:v>
                </c:pt>
                <c:pt idx="1276">
                  <c:v>23</c:v>
                </c:pt>
                <c:pt idx="1277">
                  <c:v>24</c:v>
                </c:pt>
                <c:pt idx="1278">
                  <c:v>21</c:v>
                </c:pt>
                <c:pt idx="1279">
                  <c:v>18</c:v>
                </c:pt>
                <c:pt idx="1280">
                  <c:v>10</c:v>
                </c:pt>
                <c:pt idx="1281">
                  <c:v>8</c:v>
                </c:pt>
                <c:pt idx="1282">
                  <c:v>9</c:v>
                </c:pt>
                <c:pt idx="1283">
                  <c:v>13</c:v>
                </c:pt>
                <c:pt idx="1284">
                  <c:v>13</c:v>
                </c:pt>
                <c:pt idx="1285">
                  <c:v>10</c:v>
                </c:pt>
                <c:pt idx="1286">
                  <c:v>6</c:v>
                </c:pt>
                <c:pt idx="1287">
                  <c:v>7</c:v>
                </c:pt>
                <c:pt idx="1288">
                  <c:v>23</c:v>
                </c:pt>
                <c:pt idx="1289">
                  <c:v>25</c:v>
                </c:pt>
                <c:pt idx="1290">
                  <c:v>20</c:v>
                </c:pt>
                <c:pt idx="1291">
                  <c:v>18</c:v>
                </c:pt>
                <c:pt idx="1292">
                  <c:v>20</c:v>
                </c:pt>
                <c:pt idx="1293">
                  <c:v>18</c:v>
                </c:pt>
                <c:pt idx="1294">
                  <c:v>25</c:v>
                </c:pt>
                <c:pt idx="1295">
                  <c:v>19</c:v>
                </c:pt>
                <c:pt idx="1296">
                  <c:v>19</c:v>
                </c:pt>
                <c:pt idx="1297">
                  <c:v>18</c:v>
                </c:pt>
                <c:pt idx="1298">
                  <c:v>20</c:v>
                </c:pt>
                <c:pt idx="1299">
                  <c:v>25</c:v>
                </c:pt>
                <c:pt idx="1300">
                  <c:v>20</c:v>
                </c:pt>
                <c:pt idx="1301">
                  <c:v>18</c:v>
                </c:pt>
                <c:pt idx="1302">
                  <c:v>19</c:v>
                </c:pt>
                <c:pt idx="1303">
                  <c:v>21</c:v>
                </c:pt>
                <c:pt idx="1304">
                  <c:v>18</c:v>
                </c:pt>
                <c:pt idx="1305">
                  <c:v>19</c:v>
                </c:pt>
                <c:pt idx="1306">
                  <c:v>22</c:v>
                </c:pt>
                <c:pt idx="1307">
                  <c:v>23</c:v>
                </c:pt>
                <c:pt idx="1308">
                  <c:v>21</c:v>
                </c:pt>
                <c:pt idx="1309">
                  <c:v>19</c:v>
                </c:pt>
                <c:pt idx="1310">
                  <c:v>18</c:v>
                </c:pt>
                <c:pt idx="1311">
                  <c:v>22</c:v>
                </c:pt>
                <c:pt idx="1312">
                  <c:v>25</c:v>
                </c:pt>
                <c:pt idx="1313">
                  <c:v>19</c:v>
                </c:pt>
                <c:pt idx="1314">
                  <c:v>18</c:v>
                </c:pt>
                <c:pt idx="1315">
                  <c:v>21</c:v>
                </c:pt>
                <c:pt idx="1316">
                  <c:v>20</c:v>
                </c:pt>
                <c:pt idx="1317">
                  <c:v>25</c:v>
                </c:pt>
                <c:pt idx="1318">
                  <c:v>23</c:v>
                </c:pt>
                <c:pt idx="1319">
                  <c:v>20</c:v>
                </c:pt>
                <c:pt idx="1320">
                  <c:v>13</c:v>
                </c:pt>
                <c:pt idx="1321">
                  <c:v>12</c:v>
                </c:pt>
                <c:pt idx="1322">
                  <c:v>8</c:v>
                </c:pt>
                <c:pt idx="1323">
                  <c:v>9</c:v>
                </c:pt>
                <c:pt idx="1324">
                  <c:v>8</c:v>
                </c:pt>
                <c:pt idx="1325">
                  <c:v>10</c:v>
                </c:pt>
                <c:pt idx="1326">
                  <c:v>12</c:v>
                </c:pt>
                <c:pt idx="1327">
                  <c:v>13</c:v>
                </c:pt>
                <c:pt idx="1328">
                  <c:v>22</c:v>
                </c:pt>
                <c:pt idx="1329">
                  <c:v>18</c:v>
                </c:pt>
                <c:pt idx="1330">
                  <c:v>23</c:v>
                </c:pt>
                <c:pt idx="1331">
                  <c:v>25</c:v>
                </c:pt>
                <c:pt idx="1332">
                  <c:v>21</c:v>
                </c:pt>
                <c:pt idx="1333">
                  <c:v>25</c:v>
                </c:pt>
                <c:pt idx="1334">
                  <c:v>24</c:v>
                </c:pt>
                <c:pt idx="1335">
                  <c:v>21</c:v>
                </c:pt>
                <c:pt idx="1336">
                  <c:v>24</c:v>
                </c:pt>
                <c:pt idx="1337">
                  <c:v>25</c:v>
                </c:pt>
                <c:pt idx="1338">
                  <c:v>22</c:v>
                </c:pt>
                <c:pt idx="1339">
                  <c:v>24</c:v>
                </c:pt>
                <c:pt idx="1340">
                  <c:v>20</c:v>
                </c:pt>
                <c:pt idx="1341">
                  <c:v>19</c:v>
                </c:pt>
                <c:pt idx="1342">
                  <c:v>19</c:v>
                </c:pt>
                <c:pt idx="1343">
                  <c:v>18</c:v>
                </c:pt>
                <c:pt idx="1344">
                  <c:v>23</c:v>
                </c:pt>
                <c:pt idx="1345">
                  <c:v>23</c:v>
                </c:pt>
                <c:pt idx="1346">
                  <c:v>21</c:v>
                </c:pt>
                <c:pt idx="1347">
                  <c:v>24</c:v>
                </c:pt>
                <c:pt idx="1348">
                  <c:v>19</c:v>
                </c:pt>
                <c:pt idx="1349">
                  <c:v>24</c:v>
                </c:pt>
                <c:pt idx="1350">
                  <c:v>18</c:v>
                </c:pt>
                <c:pt idx="1351">
                  <c:v>23</c:v>
                </c:pt>
                <c:pt idx="1352">
                  <c:v>20</c:v>
                </c:pt>
                <c:pt idx="1353">
                  <c:v>18</c:v>
                </c:pt>
                <c:pt idx="1354">
                  <c:v>24</c:v>
                </c:pt>
                <c:pt idx="1355">
                  <c:v>19</c:v>
                </c:pt>
                <c:pt idx="1356">
                  <c:v>18</c:v>
                </c:pt>
                <c:pt idx="1357">
                  <c:v>25</c:v>
                </c:pt>
                <c:pt idx="1358">
                  <c:v>25</c:v>
                </c:pt>
                <c:pt idx="1359">
                  <c:v>19</c:v>
                </c:pt>
                <c:pt idx="1360">
                  <c:v>10</c:v>
                </c:pt>
                <c:pt idx="1361">
                  <c:v>13</c:v>
                </c:pt>
                <c:pt idx="1362">
                  <c:v>6</c:v>
                </c:pt>
                <c:pt idx="1363">
                  <c:v>6</c:v>
                </c:pt>
                <c:pt idx="1364">
                  <c:v>10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25</c:v>
                </c:pt>
                <c:pt idx="1369">
                  <c:v>20</c:v>
                </c:pt>
                <c:pt idx="1370">
                  <c:v>20</c:v>
                </c:pt>
                <c:pt idx="1371">
                  <c:v>24</c:v>
                </c:pt>
                <c:pt idx="1372">
                  <c:v>21</c:v>
                </c:pt>
                <c:pt idx="1373">
                  <c:v>21</c:v>
                </c:pt>
                <c:pt idx="1374">
                  <c:v>23</c:v>
                </c:pt>
                <c:pt idx="1375">
                  <c:v>23</c:v>
                </c:pt>
                <c:pt idx="1376">
                  <c:v>25</c:v>
                </c:pt>
                <c:pt idx="1377">
                  <c:v>24</c:v>
                </c:pt>
                <c:pt idx="1378">
                  <c:v>19</c:v>
                </c:pt>
                <c:pt idx="1379">
                  <c:v>23</c:v>
                </c:pt>
                <c:pt idx="1380">
                  <c:v>18</c:v>
                </c:pt>
                <c:pt idx="1381">
                  <c:v>21</c:v>
                </c:pt>
                <c:pt idx="1382">
                  <c:v>22</c:v>
                </c:pt>
                <c:pt idx="1383">
                  <c:v>18</c:v>
                </c:pt>
                <c:pt idx="1384">
                  <c:v>21</c:v>
                </c:pt>
                <c:pt idx="1385">
                  <c:v>24</c:v>
                </c:pt>
                <c:pt idx="1386">
                  <c:v>23</c:v>
                </c:pt>
                <c:pt idx="1387">
                  <c:v>24</c:v>
                </c:pt>
                <c:pt idx="1388">
                  <c:v>21</c:v>
                </c:pt>
                <c:pt idx="1389">
                  <c:v>22</c:v>
                </c:pt>
                <c:pt idx="1390">
                  <c:v>23</c:v>
                </c:pt>
                <c:pt idx="1391">
                  <c:v>25</c:v>
                </c:pt>
                <c:pt idx="1392">
                  <c:v>25</c:v>
                </c:pt>
                <c:pt idx="1393">
                  <c:v>22</c:v>
                </c:pt>
                <c:pt idx="1394">
                  <c:v>21</c:v>
                </c:pt>
                <c:pt idx="1395">
                  <c:v>20</c:v>
                </c:pt>
                <c:pt idx="1396">
                  <c:v>20</c:v>
                </c:pt>
                <c:pt idx="1397">
                  <c:v>22</c:v>
                </c:pt>
                <c:pt idx="1398">
                  <c:v>24</c:v>
                </c:pt>
                <c:pt idx="1399">
                  <c:v>21</c:v>
                </c:pt>
                <c:pt idx="1400">
                  <c:v>11</c:v>
                </c:pt>
                <c:pt idx="1401">
                  <c:v>10</c:v>
                </c:pt>
                <c:pt idx="1402">
                  <c:v>13</c:v>
                </c:pt>
                <c:pt idx="1403">
                  <c:v>11</c:v>
                </c:pt>
                <c:pt idx="1404">
                  <c:v>11</c:v>
                </c:pt>
                <c:pt idx="1405">
                  <c:v>9</c:v>
                </c:pt>
                <c:pt idx="1406">
                  <c:v>11</c:v>
                </c:pt>
                <c:pt idx="1407">
                  <c:v>13</c:v>
                </c:pt>
                <c:pt idx="1408">
                  <c:v>23</c:v>
                </c:pt>
                <c:pt idx="1409">
                  <c:v>23</c:v>
                </c:pt>
                <c:pt idx="1410">
                  <c:v>21</c:v>
                </c:pt>
                <c:pt idx="1411">
                  <c:v>21</c:v>
                </c:pt>
                <c:pt idx="1412">
                  <c:v>24</c:v>
                </c:pt>
                <c:pt idx="1413">
                  <c:v>20</c:v>
                </c:pt>
                <c:pt idx="1414">
                  <c:v>18</c:v>
                </c:pt>
                <c:pt idx="1415">
                  <c:v>20</c:v>
                </c:pt>
                <c:pt idx="1416">
                  <c:v>24</c:v>
                </c:pt>
                <c:pt idx="1417">
                  <c:v>18</c:v>
                </c:pt>
                <c:pt idx="1418">
                  <c:v>19</c:v>
                </c:pt>
                <c:pt idx="1419">
                  <c:v>18</c:v>
                </c:pt>
                <c:pt idx="1420">
                  <c:v>23</c:v>
                </c:pt>
                <c:pt idx="1421">
                  <c:v>20</c:v>
                </c:pt>
                <c:pt idx="1422">
                  <c:v>21</c:v>
                </c:pt>
                <c:pt idx="1423">
                  <c:v>18</c:v>
                </c:pt>
                <c:pt idx="1424">
                  <c:v>22</c:v>
                </c:pt>
                <c:pt idx="1425">
                  <c:v>22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23</c:v>
                </c:pt>
                <c:pt idx="1433">
                  <c:v>21</c:v>
                </c:pt>
                <c:pt idx="1434">
                  <c:v>20</c:v>
                </c:pt>
                <c:pt idx="1435">
                  <c:v>20</c:v>
                </c:pt>
                <c:pt idx="1436">
                  <c:v>23</c:v>
                </c:pt>
                <c:pt idx="1437">
                  <c:v>19</c:v>
                </c:pt>
                <c:pt idx="1438">
                  <c:v>25</c:v>
                </c:pt>
                <c:pt idx="1439">
                  <c:v>23</c:v>
                </c:pt>
                <c:pt idx="1440">
                  <c:v>7</c:v>
                </c:pt>
                <c:pt idx="1441">
                  <c:v>6</c:v>
                </c:pt>
                <c:pt idx="1442">
                  <c:v>8</c:v>
                </c:pt>
                <c:pt idx="1443">
                  <c:v>10</c:v>
                </c:pt>
                <c:pt idx="1444">
                  <c:v>6</c:v>
                </c:pt>
                <c:pt idx="1445">
                  <c:v>12</c:v>
                </c:pt>
                <c:pt idx="1446">
                  <c:v>9</c:v>
                </c:pt>
                <c:pt idx="1447">
                  <c:v>11</c:v>
                </c:pt>
                <c:pt idx="1448">
                  <c:v>22</c:v>
                </c:pt>
                <c:pt idx="1449">
                  <c:v>22</c:v>
                </c:pt>
                <c:pt idx="1450">
                  <c:v>19</c:v>
                </c:pt>
                <c:pt idx="1451">
                  <c:v>19</c:v>
                </c:pt>
                <c:pt idx="1452">
                  <c:v>24</c:v>
                </c:pt>
                <c:pt idx="1453">
                  <c:v>22</c:v>
                </c:pt>
                <c:pt idx="1454">
                  <c:v>21</c:v>
                </c:pt>
                <c:pt idx="1455">
                  <c:v>22</c:v>
                </c:pt>
                <c:pt idx="1456">
                  <c:v>21</c:v>
                </c:pt>
                <c:pt idx="1457">
                  <c:v>22</c:v>
                </c:pt>
                <c:pt idx="1458">
                  <c:v>18</c:v>
                </c:pt>
                <c:pt idx="1459">
                  <c:v>19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20</c:v>
                </c:pt>
                <c:pt idx="1464">
                  <c:v>19</c:v>
                </c:pt>
                <c:pt idx="1465">
                  <c:v>20</c:v>
                </c:pt>
                <c:pt idx="1466">
                  <c:v>20</c:v>
                </c:pt>
                <c:pt idx="1467">
                  <c:v>24</c:v>
                </c:pt>
                <c:pt idx="1468">
                  <c:v>25</c:v>
                </c:pt>
                <c:pt idx="1469">
                  <c:v>25</c:v>
                </c:pt>
                <c:pt idx="1470">
                  <c:v>24</c:v>
                </c:pt>
                <c:pt idx="1471">
                  <c:v>18</c:v>
                </c:pt>
                <c:pt idx="1472">
                  <c:v>19</c:v>
                </c:pt>
                <c:pt idx="1473">
                  <c:v>23</c:v>
                </c:pt>
                <c:pt idx="1474">
                  <c:v>21</c:v>
                </c:pt>
                <c:pt idx="1475">
                  <c:v>24</c:v>
                </c:pt>
                <c:pt idx="1476">
                  <c:v>19</c:v>
                </c:pt>
                <c:pt idx="1477">
                  <c:v>18</c:v>
                </c:pt>
                <c:pt idx="1478">
                  <c:v>22</c:v>
                </c:pt>
                <c:pt idx="1479">
                  <c:v>18</c:v>
                </c:pt>
                <c:pt idx="1480">
                  <c:v>12</c:v>
                </c:pt>
                <c:pt idx="1481">
                  <c:v>11</c:v>
                </c:pt>
                <c:pt idx="1482">
                  <c:v>9</c:v>
                </c:pt>
                <c:pt idx="1483">
                  <c:v>7</c:v>
                </c:pt>
                <c:pt idx="1484">
                  <c:v>13</c:v>
                </c:pt>
                <c:pt idx="1485">
                  <c:v>13</c:v>
                </c:pt>
                <c:pt idx="1486">
                  <c:v>12</c:v>
                </c:pt>
                <c:pt idx="1487">
                  <c:v>12</c:v>
                </c:pt>
                <c:pt idx="1488">
                  <c:v>23</c:v>
                </c:pt>
                <c:pt idx="1489">
                  <c:v>25</c:v>
                </c:pt>
                <c:pt idx="1490">
                  <c:v>21</c:v>
                </c:pt>
                <c:pt idx="1491">
                  <c:v>25</c:v>
                </c:pt>
                <c:pt idx="1492">
                  <c:v>19</c:v>
                </c:pt>
                <c:pt idx="1493">
                  <c:v>25</c:v>
                </c:pt>
                <c:pt idx="1494">
                  <c:v>24</c:v>
                </c:pt>
                <c:pt idx="1495">
                  <c:v>23</c:v>
                </c:pt>
                <c:pt idx="1496">
                  <c:v>25</c:v>
                </c:pt>
                <c:pt idx="1497">
                  <c:v>20</c:v>
                </c:pt>
                <c:pt idx="1498">
                  <c:v>24</c:v>
                </c:pt>
                <c:pt idx="1499">
                  <c:v>24</c:v>
                </c:pt>
                <c:pt idx="1500">
                  <c:v>19</c:v>
                </c:pt>
                <c:pt idx="1501">
                  <c:v>18</c:v>
                </c:pt>
                <c:pt idx="1502">
                  <c:v>18</c:v>
                </c:pt>
                <c:pt idx="1503">
                  <c:v>20</c:v>
                </c:pt>
                <c:pt idx="1504">
                  <c:v>20</c:v>
                </c:pt>
                <c:pt idx="1505">
                  <c:v>25</c:v>
                </c:pt>
                <c:pt idx="1506">
                  <c:v>24</c:v>
                </c:pt>
                <c:pt idx="1507">
                  <c:v>24</c:v>
                </c:pt>
                <c:pt idx="1508">
                  <c:v>20</c:v>
                </c:pt>
                <c:pt idx="1509">
                  <c:v>19</c:v>
                </c:pt>
                <c:pt idx="1510">
                  <c:v>22</c:v>
                </c:pt>
                <c:pt idx="1511">
                  <c:v>20</c:v>
                </c:pt>
                <c:pt idx="1512">
                  <c:v>22</c:v>
                </c:pt>
                <c:pt idx="1513">
                  <c:v>20</c:v>
                </c:pt>
                <c:pt idx="1514">
                  <c:v>22</c:v>
                </c:pt>
                <c:pt idx="1515">
                  <c:v>22</c:v>
                </c:pt>
                <c:pt idx="1516">
                  <c:v>21</c:v>
                </c:pt>
                <c:pt idx="1517">
                  <c:v>19</c:v>
                </c:pt>
                <c:pt idx="1518">
                  <c:v>20</c:v>
                </c:pt>
                <c:pt idx="1519">
                  <c:v>20</c:v>
                </c:pt>
                <c:pt idx="1520">
                  <c:v>13</c:v>
                </c:pt>
                <c:pt idx="1521">
                  <c:v>10</c:v>
                </c:pt>
                <c:pt idx="1522">
                  <c:v>9</c:v>
                </c:pt>
                <c:pt idx="1523">
                  <c:v>11</c:v>
                </c:pt>
                <c:pt idx="1524">
                  <c:v>9</c:v>
                </c:pt>
                <c:pt idx="1525">
                  <c:v>13</c:v>
                </c:pt>
                <c:pt idx="1526">
                  <c:v>6</c:v>
                </c:pt>
                <c:pt idx="1527">
                  <c:v>7</c:v>
                </c:pt>
                <c:pt idx="1528">
                  <c:v>23</c:v>
                </c:pt>
                <c:pt idx="1529">
                  <c:v>18</c:v>
                </c:pt>
                <c:pt idx="1530">
                  <c:v>25</c:v>
                </c:pt>
                <c:pt idx="1531">
                  <c:v>21</c:v>
                </c:pt>
                <c:pt idx="1532">
                  <c:v>19</c:v>
                </c:pt>
                <c:pt idx="1533">
                  <c:v>24</c:v>
                </c:pt>
                <c:pt idx="1534">
                  <c:v>21</c:v>
                </c:pt>
                <c:pt idx="1535">
                  <c:v>22</c:v>
                </c:pt>
                <c:pt idx="1536">
                  <c:v>25</c:v>
                </c:pt>
                <c:pt idx="1537">
                  <c:v>24</c:v>
                </c:pt>
                <c:pt idx="1538">
                  <c:v>18</c:v>
                </c:pt>
                <c:pt idx="1539">
                  <c:v>24</c:v>
                </c:pt>
                <c:pt idx="1540">
                  <c:v>19</c:v>
                </c:pt>
                <c:pt idx="1541">
                  <c:v>21</c:v>
                </c:pt>
                <c:pt idx="1542">
                  <c:v>24</c:v>
                </c:pt>
                <c:pt idx="1543">
                  <c:v>22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22</c:v>
                </c:pt>
                <c:pt idx="1548">
                  <c:v>20</c:v>
                </c:pt>
                <c:pt idx="1549">
                  <c:v>18</c:v>
                </c:pt>
                <c:pt idx="1550">
                  <c:v>18</c:v>
                </c:pt>
                <c:pt idx="1551">
                  <c:v>22</c:v>
                </c:pt>
                <c:pt idx="1552">
                  <c:v>18</c:v>
                </c:pt>
                <c:pt idx="1553">
                  <c:v>18</c:v>
                </c:pt>
                <c:pt idx="1554">
                  <c:v>25</c:v>
                </c:pt>
                <c:pt idx="1555">
                  <c:v>21</c:v>
                </c:pt>
                <c:pt idx="1556">
                  <c:v>18</c:v>
                </c:pt>
                <c:pt idx="1557">
                  <c:v>23</c:v>
                </c:pt>
                <c:pt idx="1558">
                  <c:v>20</c:v>
                </c:pt>
                <c:pt idx="1559">
                  <c:v>19</c:v>
                </c:pt>
                <c:pt idx="1560">
                  <c:v>6</c:v>
                </c:pt>
                <c:pt idx="1561">
                  <c:v>10</c:v>
                </c:pt>
                <c:pt idx="1562">
                  <c:v>12</c:v>
                </c:pt>
                <c:pt idx="1563">
                  <c:v>9</c:v>
                </c:pt>
                <c:pt idx="1564">
                  <c:v>8</c:v>
                </c:pt>
                <c:pt idx="1565">
                  <c:v>9</c:v>
                </c:pt>
                <c:pt idx="1566">
                  <c:v>11</c:v>
                </c:pt>
                <c:pt idx="1567">
                  <c:v>13</c:v>
                </c:pt>
                <c:pt idx="1568">
                  <c:v>21</c:v>
                </c:pt>
                <c:pt idx="1569">
                  <c:v>19</c:v>
                </c:pt>
                <c:pt idx="1570">
                  <c:v>18</c:v>
                </c:pt>
                <c:pt idx="1571">
                  <c:v>25</c:v>
                </c:pt>
                <c:pt idx="1572">
                  <c:v>20</c:v>
                </c:pt>
                <c:pt idx="1573">
                  <c:v>25</c:v>
                </c:pt>
                <c:pt idx="1574">
                  <c:v>25</c:v>
                </c:pt>
                <c:pt idx="1575">
                  <c:v>24</c:v>
                </c:pt>
                <c:pt idx="1576">
                  <c:v>23</c:v>
                </c:pt>
                <c:pt idx="1577">
                  <c:v>20</c:v>
                </c:pt>
                <c:pt idx="1578">
                  <c:v>24</c:v>
                </c:pt>
                <c:pt idx="1579">
                  <c:v>20</c:v>
                </c:pt>
                <c:pt idx="1580">
                  <c:v>18</c:v>
                </c:pt>
                <c:pt idx="1581">
                  <c:v>18</c:v>
                </c:pt>
                <c:pt idx="1582">
                  <c:v>20</c:v>
                </c:pt>
                <c:pt idx="1583">
                  <c:v>20</c:v>
                </c:pt>
                <c:pt idx="1584">
                  <c:v>23</c:v>
                </c:pt>
                <c:pt idx="1585">
                  <c:v>19</c:v>
                </c:pt>
                <c:pt idx="1586">
                  <c:v>19</c:v>
                </c:pt>
                <c:pt idx="1587">
                  <c:v>21</c:v>
                </c:pt>
                <c:pt idx="1588">
                  <c:v>20</c:v>
                </c:pt>
                <c:pt idx="1589">
                  <c:v>23</c:v>
                </c:pt>
                <c:pt idx="1590">
                  <c:v>25</c:v>
                </c:pt>
                <c:pt idx="1591">
                  <c:v>23</c:v>
                </c:pt>
                <c:pt idx="1592">
                  <c:v>25</c:v>
                </c:pt>
                <c:pt idx="1593">
                  <c:v>22</c:v>
                </c:pt>
                <c:pt idx="1594">
                  <c:v>21</c:v>
                </c:pt>
                <c:pt idx="1595">
                  <c:v>22</c:v>
                </c:pt>
                <c:pt idx="1596">
                  <c:v>20</c:v>
                </c:pt>
                <c:pt idx="1597">
                  <c:v>20</c:v>
                </c:pt>
                <c:pt idx="1598">
                  <c:v>25</c:v>
                </c:pt>
                <c:pt idx="1599">
                  <c:v>19</c:v>
                </c:pt>
                <c:pt idx="1600">
                  <c:v>8</c:v>
                </c:pt>
                <c:pt idx="1601">
                  <c:v>8</c:v>
                </c:pt>
                <c:pt idx="1602">
                  <c:v>12</c:v>
                </c:pt>
                <c:pt idx="1603">
                  <c:v>7</c:v>
                </c:pt>
                <c:pt idx="1604">
                  <c:v>8</c:v>
                </c:pt>
                <c:pt idx="1605">
                  <c:v>9</c:v>
                </c:pt>
                <c:pt idx="1606">
                  <c:v>10</c:v>
                </c:pt>
                <c:pt idx="1607">
                  <c:v>10</c:v>
                </c:pt>
                <c:pt idx="1608">
                  <c:v>19</c:v>
                </c:pt>
                <c:pt idx="1609">
                  <c:v>25</c:v>
                </c:pt>
                <c:pt idx="1610">
                  <c:v>25</c:v>
                </c:pt>
                <c:pt idx="1611">
                  <c:v>18</c:v>
                </c:pt>
                <c:pt idx="1612">
                  <c:v>22</c:v>
                </c:pt>
                <c:pt idx="1613">
                  <c:v>21</c:v>
                </c:pt>
                <c:pt idx="1614">
                  <c:v>22</c:v>
                </c:pt>
                <c:pt idx="1615">
                  <c:v>25</c:v>
                </c:pt>
                <c:pt idx="1616">
                  <c:v>22</c:v>
                </c:pt>
                <c:pt idx="1617">
                  <c:v>19</c:v>
                </c:pt>
                <c:pt idx="1618">
                  <c:v>20</c:v>
                </c:pt>
                <c:pt idx="1619">
                  <c:v>22</c:v>
                </c:pt>
                <c:pt idx="1620">
                  <c:v>24</c:v>
                </c:pt>
                <c:pt idx="1621">
                  <c:v>23</c:v>
                </c:pt>
                <c:pt idx="1622">
                  <c:v>21</c:v>
                </c:pt>
                <c:pt idx="1623">
                  <c:v>19</c:v>
                </c:pt>
                <c:pt idx="1624">
                  <c:v>20</c:v>
                </c:pt>
                <c:pt idx="1625">
                  <c:v>18</c:v>
                </c:pt>
                <c:pt idx="1626">
                  <c:v>18</c:v>
                </c:pt>
                <c:pt idx="1627">
                  <c:v>19</c:v>
                </c:pt>
                <c:pt idx="1628">
                  <c:v>25</c:v>
                </c:pt>
                <c:pt idx="1629">
                  <c:v>23</c:v>
                </c:pt>
                <c:pt idx="1630">
                  <c:v>24</c:v>
                </c:pt>
                <c:pt idx="1631">
                  <c:v>25</c:v>
                </c:pt>
                <c:pt idx="1632">
                  <c:v>25</c:v>
                </c:pt>
                <c:pt idx="1633">
                  <c:v>18</c:v>
                </c:pt>
                <c:pt idx="1634">
                  <c:v>23</c:v>
                </c:pt>
                <c:pt idx="1635">
                  <c:v>20</c:v>
                </c:pt>
                <c:pt idx="1636">
                  <c:v>23</c:v>
                </c:pt>
                <c:pt idx="1637">
                  <c:v>19</c:v>
                </c:pt>
                <c:pt idx="1638">
                  <c:v>21</c:v>
                </c:pt>
                <c:pt idx="1639">
                  <c:v>19</c:v>
                </c:pt>
                <c:pt idx="1640">
                  <c:v>7</c:v>
                </c:pt>
                <c:pt idx="1641">
                  <c:v>13</c:v>
                </c:pt>
                <c:pt idx="1642">
                  <c:v>13</c:v>
                </c:pt>
                <c:pt idx="1643">
                  <c:v>11</c:v>
                </c:pt>
                <c:pt idx="1644">
                  <c:v>9</c:v>
                </c:pt>
                <c:pt idx="1645">
                  <c:v>12</c:v>
                </c:pt>
                <c:pt idx="1646">
                  <c:v>12</c:v>
                </c:pt>
                <c:pt idx="1647">
                  <c:v>7</c:v>
                </c:pt>
                <c:pt idx="1648">
                  <c:v>21</c:v>
                </c:pt>
                <c:pt idx="1649">
                  <c:v>18</c:v>
                </c:pt>
                <c:pt idx="1650">
                  <c:v>21</c:v>
                </c:pt>
                <c:pt idx="1651">
                  <c:v>24</c:v>
                </c:pt>
                <c:pt idx="1652">
                  <c:v>23</c:v>
                </c:pt>
                <c:pt idx="1653">
                  <c:v>24</c:v>
                </c:pt>
                <c:pt idx="1654">
                  <c:v>18</c:v>
                </c:pt>
                <c:pt idx="1655">
                  <c:v>22</c:v>
                </c:pt>
                <c:pt idx="1656">
                  <c:v>24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24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23</c:v>
                </c:pt>
                <c:pt idx="1665">
                  <c:v>24</c:v>
                </c:pt>
                <c:pt idx="1666">
                  <c:v>19</c:v>
                </c:pt>
                <c:pt idx="1667">
                  <c:v>20</c:v>
                </c:pt>
                <c:pt idx="1668">
                  <c:v>20</c:v>
                </c:pt>
                <c:pt idx="1669">
                  <c:v>22</c:v>
                </c:pt>
                <c:pt idx="1670">
                  <c:v>20</c:v>
                </c:pt>
                <c:pt idx="1671">
                  <c:v>24</c:v>
                </c:pt>
                <c:pt idx="1672">
                  <c:v>22</c:v>
                </c:pt>
                <c:pt idx="1673">
                  <c:v>24</c:v>
                </c:pt>
                <c:pt idx="1674">
                  <c:v>25</c:v>
                </c:pt>
                <c:pt idx="1675">
                  <c:v>21</c:v>
                </c:pt>
                <c:pt idx="1676">
                  <c:v>23</c:v>
                </c:pt>
                <c:pt idx="1677">
                  <c:v>19</c:v>
                </c:pt>
                <c:pt idx="1678">
                  <c:v>24</c:v>
                </c:pt>
                <c:pt idx="1679">
                  <c:v>25</c:v>
                </c:pt>
                <c:pt idx="1680">
                  <c:v>8</c:v>
                </c:pt>
                <c:pt idx="1681">
                  <c:v>12</c:v>
                </c:pt>
                <c:pt idx="1682">
                  <c:v>8</c:v>
                </c:pt>
                <c:pt idx="1683">
                  <c:v>11</c:v>
                </c:pt>
                <c:pt idx="1684">
                  <c:v>13</c:v>
                </c:pt>
                <c:pt idx="1685">
                  <c:v>13</c:v>
                </c:pt>
                <c:pt idx="1686">
                  <c:v>9</c:v>
                </c:pt>
                <c:pt idx="1687">
                  <c:v>11</c:v>
                </c:pt>
                <c:pt idx="1688">
                  <c:v>22</c:v>
                </c:pt>
                <c:pt idx="1689">
                  <c:v>25</c:v>
                </c:pt>
                <c:pt idx="1690">
                  <c:v>18</c:v>
                </c:pt>
                <c:pt idx="1691">
                  <c:v>18</c:v>
                </c:pt>
                <c:pt idx="1692">
                  <c:v>25</c:v>
                </c:pt>
                <c:pt idx="1693">
                  <c:v>24</c:v>
                </c:pt>
                <c:pt idx="1694">
                  <c:v>25</c:v>
                </c:pt>
                <c:pt idx="1695">
                  <c:v>20</c:v>
                </c:pt>
                <c:pt idx="1696">
                  <c:v>25</c:v>
                </c:pt>
                <c:pt idx="1697">
                  <c:v>23</c:v>
                </c:pt>
                <c:pt idx="1698">
                  <c:v>23</c:v>
                </c:pt>
                <c:pt idx="1699">
                  <c:v>25</c:v>
                </c:pt>
                <c:pt idx="1700">
                  <c:v>22</c:v>
                </c:pt>
                <c:pt idx="1701">
                  <c:v>18</c:v>
                </c:pt>
                <c:pt idx="1702">
                  <c:v>21</c:v>
                </c:pt>
                <c:pt idx="1703">
                  <c:v>23</c:v>
                </c:pt>
                <c:pt idx="1704">
                  <c:v>20</c:v>
                </c:pt>
                <c:pt idx="1705">
                  <c:v>21</c:v>
                </c:pt>
                <c:pt idx="1706">
                  <c:v>22</c:v>
                </c:pt>
                <c:pt idx="1707">
                  <c:v>19</c:v>
                </c:pt>
                <c:pt idx="1708">
                  <c:v>21</c:v>
                </c:pt>
                <c:pt idx="1709">
                  <c:v>21</c:v>
                </c:pt>
                <c:pt idx="1710">
                  <c:v>22</c:v>
                </c:pt>
                <c:pt idx="1711">
                  <c:v>20</c:v>
                </c:pt>
                <c:pt idx="1712">
                  <c:v>21</c:v>
                </c:pt>
                <c:pt idx="1713">
                  <c:v>18</c:v>
                </c:pt>
                <c:pt idx="1714">
                  <c:v>25</c:v>
                </c:pt>
                <c:pt idx="1715">
                  <c:v>24</c:v>
                </c:pt>
                <c:pt idx="1716">
                  <c:v>20</c:v>
                </c:pt>
                <c:pt idx="1717">
                  <c:v>24</c:v>
                </c:pt>
                <c:pt idx="1718">
                  <c:v>24</c:v>
                </c:pt>
                <c:pt idx="1719">
                  <c:v>25</c:v>
                </c:pt>
                <c:pt idx="1720">
                  <c:v>10</c:v>
                </c:pt>
                <c:pt idx="1721">
                  <c:v>9</c:v>
                </c:pt>
                <c:pt idx="1722">
                  <c:v>10</c:v>
                </c:pt>
                <c:pt idx="1723">
                  <c:v>13</c:v>
                </c:pt>
                <c:pt idx="1724">
                  <c:v>8</c:v>
                </c:pt>
                <c:pt idx="1725">
                  <c:v>12</c:v>
                </c:pt>
                <c:pt idx="1726">
                  <c:v>10</c:v>
                </c:pt>
                <c:pt idx="1727">
                  <c:v>11</c:v>
                </c:pt>
                <c:pt idx="1728">
                  <c:v>22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19</c:v>
                </c:pt>
                <c:pt idx="1733">
                  <c:v>20</c:v>
                </c:pt>
                <c:pt idx="1734">
                  <c:v>21</c:v>
                </c:pt>
                <c:pt idx="1735">
                  <c:v>20</c:v>
                </c:pt>
                <c:pt idx="1736">
                  <c:v>25</c:v>
                </c:pt>
                <c:pt idx="1737">
                  <c:v>23</c:v>
                </c:pt>
                <c:pt idx="1738">
                  <c:v>21</c:v>
                </c:pt>
                <c:pt idx="1739">
                  <c:v>24</c:v>
                </c:pt>
                <c:pt idx="1740">
                  <c:v>20</c:v>
                </c:pt>
                <c:pt idx="1741">
                  <c:v>23</c:v>
                </c:pt>
                <c:pt idx="1742">
                  <c:v>18</c:v>
                </c:pt>
                <c:pt idx="1743">
                  <c:v>22</c:v>
                </c:pt>
                <c:pt idx="1744">
                  <c:v>25</c:v>
                </c:pt>
                <c:pt idx="1745">
                  <c:v>20</c:v>
                </c:pt>
                <c:pt idx="1746">
                  <c:v>23</c:v>
                </c:pt>
                <c:pt idx="1747">
                  <c:v>21</c:v>
                </c:pt>
                <c:pt idx="1748">
                  <c:v>23</c:v>
                </c:pt>
                <c:pt idx="1749">
                  <c:v>18</c:v>
                </c:pt>
                <c:pt idx="1750">
                  <c:v>23</c:v>
                </c:pt>
                <c:pt idx="1751">
                  <c:v>20</c:v>
                </c:pt>
                <c:pt idx="1752">
                  <c:v>25</c:v>
                </c:pt>
                <c:pt idx="1753">
                  <c:v>19</c:v>
                </c:pt>
                <c:pt idx="1754">
                  <c:v>20</c:v>
                </c:pt>
                <c:pt idx="1755">
                  <c:v>18</c:v>
                </c:pt>
                <c:pt idx="1756">
                  <c:v>18</c:v>
                </c:pt>
                <c:pt idx="1757">
                  <c:v>19</c:v>
                </c:pt>
                <c:pt idx="1758">
                  <c:v>23</c:v>
                </c:pt>
                <c:pt idx="1759">
                  <c:v>21</c:v>
                </c:pt>
                <c:pt idx="1760">
                  <c:v>10</c:v>
                </c:pt>
                <c:pt idx="1761">
                  <c:v>6</c:v>
                </c:pt>
                <c:pt idx="1762">
                  <c:v>11</c:v>
                </c:pt>
                <c:pt idx="1763">
                  <c:v>7</c:v>
                </c:pt>
                <c:pt idx="1764">
                  <c:v>6</c:v>
                </c:pt>
                <c:pt idx="1765">
                  <c:v>9</c:v>
                </c:pt>
                <c:pt idx="1766">
                  <c:v>12</c:v>
                </c:pt>
                <c:pt idx="1767">
                  <c:v>6</c:v>
                </c:pt>
                <c:pt idx="1768">
                  <c:v>24</c:v>
                </c:pt>
                <c:pt idx="1769">
                  <c:v>21</c:v>
                </c:pt>
                <c:pt idx="1770">
                  <c:v>21</c:v>
                </c:pt>
                <c:pt idx="1771">
                  <c:v>25</c:v>
                </c:pt>
                <c:pt idx="1772">
                  <c:v>21</c:v>
                </c:pt>
                <c:pt idx="1773">
                  <c:v>25</c:v>
                </c:pt>
                <c:pt idx="1774">
                  <c:v>25</c:v>
                </c:pt>
                <c:pt idx="1775">
                  <c:v>23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23</c:v>
                </c:pt>
                <c:pt idx="1780">
                  <c:v>23</c:v>
                </c:pt>
                <c:pt idx="1781">
                  <c:v>18</c:v>
                </c:pt>
                <c:pt idx="1782">
                  <c:v>25</c:v>
                </c:pt>
                <c:pt idx="1783">
                  <c:v>24</c:v>
                </c:pt>
                <c:pt idx="1784">
                  <c:v>23</c:v>
                </c:pt>
                <c:pt idx="1785">
                  <c:v>24</c:v>
                </c:pt>
                <c:pt idx="1786">
                  <c:v>21</c:v>
                </c:pt>
                <c:pt idx="1787">
                  <c:v>18</c:v>
                </c:pt>
                <c:pt idx="1788">
                  <c:v>23</c:v>
                </c:pt>
                <c:pt idx="1789">
                  <c:v>18</c:v>
                </c:pt>
                <c:pt idx="1790">
                  <c:v>19</c:v>
                </c:pt>
                <c:pt idx="1791">
                  <c:v>21</c:v>
                </c:pt>
                <c:pt idx="1792">
                  <c:v>22</c:v>
                </c:pt>
                <c:pt idx="1793">
                  <c:v>24</c:v>
                </c:pt>
                <c:pt idx="1794">
                  <c:v>23</c:v>
                </c:pt>
                <c:pt idx="1795">
                  <c:v>23</c:v>
                </c:pt>
                <c:pt idx="1796">
                  <c:v>24</c:v>
                </c:pt>
                <c:pt idx="1797">
                  <c:v>18</c:v>
                </c:pt>
                <c:pt idx="1798">
                  <c:v>18</c:v>
                </c:pt>
                <c:pt idx="1799">
                  <c:v>21</c:v>
                </c:pt>
                <c:pt idx="1800">
                  <c:v>9</c:v>
                </c:pt>
                <c:pt idx="1801">
                  <c:v>7</c:v>
                </c:pt>
                <c:pt idx="1802">
                  <c:v>9</c:v>
                </c:pt>
                <c:pt idx="1803">
                  <c:v>11</c:v>
                </c:pt>
                <c:pt idx="1804">
                  <c:v>7</c:v>
                </c:pt>
                <c:pt idx="1805">
                  <c:v>12</c:v>
                </c:pt>
                <c:pt idx="1806">
                  <c:v>10</c:v>
                </c:pt>
                <c:pt idx="1807">
                  <c:v>6</c:v>
                </c:pt>
                <c:pt idx="1808">
                  <c:v>18</c:v>
                </c:pt>
                <c:pt idx="1809">
                  <c:v>18</c:v>
                </c:pt>
                <c:pt idx="1810">
                  <c:v>20</c:v>
                </c:pt>
                <c:pt idx="1811">
                  <c:v>19</c:v>
                </c:pt>
                <c:pt idx="1812">
                  <c:v>24</c:v>
                </c:pt>
                <c:pt idx="1813">
                  <c:v>20</c:v>
                </c:pt>
                <c:pt idx="1814">
                  <c:v>20</c:v>
                </c:pt>
                <c:pt idx="1815">
                  <c:v>21</c:v>
                </c:pt>
                <c:pt idx="1816">
                  <c:v>25</c:v>
                </c:pt>
                <c:pt idx="1817">
                  <c:v>22</c:v>
                </c:pt>
                <c:pt idx="1818">
                  <c:v>18</c:v>
                </c:pt>
                <c:pt idx="1819">
                  <c:v>22</c:v>
                </c:pt>
                <c:pt idx="1820">
                  <c:v>24</c:v>
                </c:pt>
                <c:pt idx="1821">
                  <c:v>23</c:v>
                </c:pt>
                <c:pt idx="1822">
                  <c:v>24</c:v>
                </c:pt>
                <c:pt idx="1823">
                  <c:v>18</c:v>
                </c:pt>
                <c:pt idx="1824">
                  <c:v>22</c:v>
                </c:pt>
                <c:pt idx="1825">
                  <c:v>19</c:v>
                </c:pt>
                <c:pt idx="1826">
                  <c:v>23</c:v>
                </c:pt>
                <c:pt idx="1827">
                  <c:v>23</c:v>
                </c:pt>
                <c:pt idx="1828">
                  <c:v>21</c:v>
                </c:pt>
                <c:pt idx="1829">
                  <c:v>18</c:v>
                </c:pt>
                <c:pt idx="1830">
                  <c:v>20</c:v>
                </c:pt>
                <c:pt idx="1831">
                  <c:v>18</c:v>
                </c:pt>
                <c:pt idx="1832">
                  <c:v>19</c:v>
                </c:pt>
                <c:pt idx="1833">
                  <c:v>20</c:v>
                </c:pt>
                <c:pt idx="1834">
                  <c:v>21</c:v>
                </c:pt>
                <c:pt idx="1835">
                  <c:v>23</c:v>
                </c:pt>
                <c:pt idx="1836">
                  <c:v>19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9</c:v>
                </c:pt>
                <c:pt idx="1841">
                  <c:v>8</c:v>
                </c:pt>
                <c:pt idx="1842">
                  <c:v>12</c:v>
                </c:pt>
                <c:pt idx="1843">
                  <c:v>8</c:v>
                </c:pt>
                <c:pt idx="1844">
                  <c:v>10</c:v>
                </c:pt>
                <c:pt idx="1845">
                  <c:v>9</c:v>
                </c:pt>
                <c:pt idx="1846">
                  <c:v>11</c:v>
                </c:pt>
                <c:pt idx="1847">
                  <c:v>12</c:v>
                </c:pt>
                <c:pt idx="1848">
                  <c:v>20</c:v>
                </c:pt>
                <c:pt idx="1849">
                  <c:v>23</c:v>
                </c:pt>
                <c:pt idx="1850">
                  <c:v>23</c:v>
                </c:pt>
                <c:pt idx="1851">
                  <c:v>18</c:v>
                </c:pt>
                <c:pt idx="1852">
                  <c:v>24</c:v>
                </c:pt>
                <c:pt idx="1853">
                  <c:v>25</c:v>
                </c:pt>
                <c:pt idx="1854">
                  <c:v>25</c:v>
                </c:pt>
                <c:pt idx="1855">
                  <c:v>21</c:v>
                </c:pt>
                <c:pt idx="1856">
                  <c:v>18</c:v>
                </c:pt>
                <c:pt idx="1857">
                  <c:v>23</c:v>
                </c:pt>
                <c:pt idx="1858">
                  <c:v>18</c:v>
                </c:pt>
                <c:pt idx="1859">
                  <c:v>20</c:v>
                </c:pt>
                <c:pt idx="1860">
                  <c:v>24</c:v>
                </c:pt>
                <c:pt idx="1861">
                  <c:v>25</c:v>
                </c:pt>
                <c:pt idx="1862">
                  <c:v>25</c:v>
                </c:pt>
                <c:pt idx="1863">
                  <c:v>21</c:v>
                </c:pt>
                <c:pt idx="1864">
                  <c:v>21</c:v>
                </c:pt>
                <c:pt idx="1865">
                  <c:v>18</c:v>
                </c:pt>
                <c:pt idx="1866">
                  <c:v>23</c:v>
                </c:pt>
                <c:pt idx="1867">
                  <c:v>19</c:v>
                </c:pt>
                <c:pt idx="1868">
                  <c:v>22</c:v>
                </c:pt>
                <c:pt idx="1869">
                  <c:v>19</c:v>
                </c:pt>
                <c:pt idx="1870">
                  <c:v>23</c:v>
                </c:pt>
                <c:pt idx="1871">
                  <c:v>24</c:v>
                </c:pt>
                <c:pt idx="1872">
                  <c:v>18</c:v>
                </c:pt>
                <c:pt idx="1873">
                  <c:v>24</c:v>
                </c:pt>
                <c:pt idx="1874">
                  <c:v>21</c:v>
                </c:pt>
                <c:pt idx="1875">
                  <c:v>20</c:v>
                </c:pt>
                <c:pt idx="1876">
                  <c:v>25</c:v>
                </c:pt>
                <c:pt idx="1877">
                  <c:v>19</c:v>
                </c:pt>
                <c:pt idx="1878">
                  <c:v>24</c:v>
                </c:pt>
                <c:pt idx="1879">
                  <c:v>18</c:v>
                </c:pt>
                <c:pt idx="1880">
                  <c:v>11</c:v>
                </c:pt>
                <c:pt idx="1881">
                  <c:v>10</c:v>
                </c:pt>
                <c:pt idx="1882">
                  <c:v>8</c:v>
                </c:pt>
                <c:pt idx="1883">
                  <c:v>11</c:v>
                </c:pt>
                <c:pt idx="1884">
                  <c:v>7</c:v>
                </c:pt>
                <c:pt idx="1885">
                  <c:v>7</c:v>
                </c:pt>
                <c:pt idx="1886">
                  <c:v>13</c:v>
                </c:pt>
                <c:pt idx="1887">
                  <c:v>7</c:v>
                </c:pt>
                <c:pt idx="1888">
                  <c:v>22</c:v>
                </c:pt>
                <c:pt idx="1889">
                  <c:v>23</c:v>
                </c:pt>
                <c:pt idx="1890">
                  <c:v>18</c:v>
                </c:pt>
                <c:pt idx="1891">
                  <c:v>20</c:v>
                </c:pt>
                <c:pt idx="1892">
                  <c:v>25</c:v>
                </c:pt>
                <c:pt idx="1893">
                  <c:v>18</c:v>
                </c:pt>
                <c:pt idx="1894">
                  <c:v>21</c:v>
                </c:pt>
                <c:pt idx="1895">
                  <c:v>24</c:v>
                </c:pt>
                <c:pt idx="1896">
                  <c:v>20</c:v>
                </c:pt>
                <c:pt idx="1897">
                  <c:v>20</c:v>
                </c:pt>
                <c:pt idx="1898">
                  <c:v>18</c:v>
                </c:pt>
                <c:pt idx="1899">
                  <c:v>23</c:v>
                </c:pt>
                <c:pt idx="1900">
                  <c:v>20</c:v>
                </c:pt>
                <c:pt idx="1901">
                  <c:v>19</c:v>
                </c:pt>
                <c:pt idx="1902">
                  <c:v>20</c:v>
                </c:pt>
                <c:pt idx="1903">
                  <c:v>18</c:v>
                </c:pt>
                <c:pt idx="1904">
                  <c:v>25</c:v>
                </c:pt>
                <c:pt idx="1905">
                  <c:v>25</c:v>
                </c:pt>
                <c:pt idx="1906">
                  <c:v>21</c:v>
                </c:pt>
                <c:pt idx="1907">
                  <c:v>23</c:v>
                </c:pt>
                <c:pt idx="1908">
                  <c:v>20</c:v>
                </c:pt>
                <c:pt idx="1909">
                  <c:v>22</c:v>
                </c:pt>
                <c:pt idx="1910">
                  <c:v>25</c:v>
                </c:pt>
                <c:pt idx="1911">
                  <c:v>18</c:v>
                </c:pt>
                <c:pt idx="1912">
                  <c:v>24</c:v>
                </c:pt>
                <c:pt idx="1913">
                  <c:v>25</c:v>
                </c:pt>
                <c:pt idx="1914">
                  <c:v>20</c:v>
                </c:pt>
                <c:pt idx="1915">
                  <c:v>20</c:v>
                </c:pt>
                <c:pt idx="1916">
                  <c:v>21</c:v>
                </c:pt>
                <c:pt idx="1917">
                  <c:v>22</c:v>
                </c:pt>
                <c:pt idx="1918">
                  <c:v>24</c:v>
                </c:pt>
                <c:pt idx="1919">
                  <c:v>19</c:v>
                </c:pt>
                <c:pt idx="1920">
                  <c:v>10</c:v>
                </c:pt>
                <c:pt idx="1921">
                  <c:v>6</c:v>
                </c:pt>
                <c:pt idx="1922">
                  <c:v>12</c:v>
                </c:pt>
                <c:pt idx="1923">
                  <c:v>13</c:v>
                </c:pt>
                <c:pt idx="1924">
                  <c:v>8</c:v>
                </c:pt>
                <c:pt idx="1925">
                  <c:v>12</c:v>
                </c:pt>
                <c:pt idx="1926">
                  <c:v>10</c:v>
                </c:pt>
                <c:pt idx="1927">
                  <c:v>8</c:v>
                </c:pt>
                <c:pt idx="1928">
                  <c:v>23</c:v>
                </c:pt>
                <c:pt idx="1929">
                  <c:v>25</c:v>
                </c:pt>
                <c:pt idx="1930">
                  <c:v>19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22</c:v>
                </c:pt>
                <c:pt idx="1935">
                  <c:v>21</c:v>
                </c:pt>
                <c:pt idx="1936">
                  <c:v>18</c:v>
                </c:pt>
                <c:pt idx="1937">
                  <c:v>20</c:v>
                </c:pt>
                <c:pt idx="1938">
                  <c:v>18</c:v>
                </c:pt>
                <c:pt idx="1939">
                  <c:v>21</c:v>
                </c:pt>
                <c:pt idx="1940">
                  <c:v>21</c:v>
                </c:pt>
                <c:pt idx="1941">
                  <c:v>22</c:v>
                </c:pt>
                <c:pt idx="1942">
                  <c:v>21</c:v>
                </c:pt>
                <c:pt idx="1943">
                  <c:v>18</c:v>
                </c:pt>
                <c:pt idx="1944">
                  <c:v>20</c:v>
                </c:pt>
                <c:pt idx="1945">
                  <c:v>18</c:v>
                </c:pt>
                <c:pt idx="1946">
                  <c:v>24</c:v>
                </c:pt>
                <c:pt idx="1947">
                  <c:v>19</c:v>
                </c:pt>
                <c:pt idx="1948">
                  <c:v>20</c:v>
                </c:pt>
                <c:pt idx="1949">
                  <c:v>20</c:v>
                </c:pt>
                <c:pt idx="1950">
                  <c:v>22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18</c:v>
                </c:pt>
                <c:pt idx="1955">
                  <c:v>21</c:v>
                </c:pt>
                <c:pt idx="1956">
                  <c:v>18</c:v>
                </c:pt>
                <c:pt idx="1957">
                  <c:v>18</c:v>
                </c:pt>
                <c:pt idx="1958">
                  <c:v>23</c:v>
                </c:pt>
                <c:pt idx="1959">
                  <c:v>20</c:v>
                </c:pt>
                <c:pt idx="1960">
                  <c:v>8</c:v>
                </c:pt>
                <c:pt idx="1961">
                  <c:v>13</c:v>
                </c:pt>
                <c:pt idx="1962">
                  <c:v>7</c:v>
                </c:pt>
                <c:pt idx="1963">
                  <c:v>12</c:v>
                </c:pt>
                <c:pt idx="1964">
                  <c:v>13</c:v>
                </c:pt>
                <c:pt idx="1965">
                  <c:v>7</c:v>
                </c:pt>
                <c:pt idx="1966">
                  <c:v>7</c:v>
                </c:pt>
                <c:pt idx="1967">
                  <c:v>11</c:v>
                </c:pt>
                <c:pt idx="1968">
                  <c:v>23</c:v>
                </c:pt>
                <c:pt idx="1969">
                  <c:v>21</c:v>
                </c:pt>
                <c:pt idx="1970">
                  <c:v>23</c:v>
                </c:pt>
                <c:pt idx="1971">
                  <c:v>18</c:v>
                </c:pt>
                <c:pt idx="1972">
                  <c:v>24</c:v>
                </c:pt>
                <c:pt idx="1973">
                  <c:v>19</c:v>
                </c:pt>
                <c:pt idx="1974">
                  <c:v>19</c:v>
                </c:pt>
                <c:pt idx="1975">
                  <c:v>24</c:v>
                </c:pt>
                <c:pt idx="1976">
                  <c:v>19</c:v>
                </c:pt>
                <c:pt idx="1977">
                  <c:v>23</c:v>
                </c:pt>
                <c:pt idx="1978">
                  <c:v>21</c:v>
                </c:pt>
                <c:pt idx="1979">
                  <c:v>22</c:v>
                </c:pt>
                <c:pt idx="1980">
                  <c:v>23</c:v>
                </c:pt>
                <c:pt idx="1981">
                  <c:v>22</c:v>
                </c:pt>
                <c:pt idx="1982">
                  <c:v>25</c:v>
                </c:pt>
                <c:pt idx="1983">
                  <c:v>19</c:v>
                </c:pt>
                <c:pt idx="1984">
                  <c:v>22</c:v>
                </c:pt>
                <c:pt idx="1985">
                  <c:v>20</c:v>
                </c:pt>
                <c:pt idx="1986">
                  <c:v>23</c:v>
                </c:pt>
                <c:pt idx="1987">
                  <c:v>22</c:v>
                </c:pt>
                <c:pt idx="1988">
                  <c:v>18</c:v>
                </c:pt>
                <c:pt idx="1989">
                  <c:v>24</c:v>
                </c:pt>
                <c:pt idx="1990">
                  <c:v>21</c:v>
                </c:pt>
                <c:pt idx="1991">
                  <c:v>19</c:v>
                </c:pt>
                <c:pt idx="1992">
                  <c:v>21</c:v>
                </c:pt>
                <c:pt idx="1993">
                  <c:v>22</c:v>
                </c:pt>
                <c:pt idx="1994">
                  <c:v>25</c:v>
                </c:pt>
                <c:pt idx="1995">
                  <c:v>19</c:v>
                </c:pt>
                <c:pt idx="1996">
                  <c:v>22</c:v>
                </c:pt>
                <c:pt idx="1997">
                  <c:v>20</c:v>
                </c:pt>
                <c:pt idx="1998">
                  <c:v>25</c:v>
                </c:pt>
                <c:pt idx="19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0-4A34-85D1-21EC92EEA0BC}"/>
            </c:ext>
          </c:extLst>
        </c:ser>
        <c:ser>
          <c:idx val="1"/>
          <c:order val="1"/>
          <c:tx>
            <c:strRef>
              <c:f>'ETS법 예측수요'!$C$1</c:f>
              <c:strCache>
                <c:ptCount val="1"/>
                <c:pt idx="0">
                  <c:v>예측(Consumer 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'ETS법 예측수요'!$A$2:$A$2041</c:f>
              <c:numCache>
                <c:formatCode>General</c:formatCode>
                <c:ptCount val="20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</c:numCache>
            </c:numRef>
          </c:cat>
          <c:val>
            <c:numRef>
              <c:f>'ETS법 예측수요'!$C$2:$C$2041</c:f>
              <c:numCache>
                <c:formatCode>General</c:formatCode>
                <c:ptCount val="2040"/>
                <c:pt idx="1999">
                  <c:v>18</c:v>
                </c:pt>
                <c:pt idx="2000">
                  <c:v>7.7706528733743756</c:v>
                </c:pt>
                <c:pt idx="2001">
                  <c:v>7.8836687940933547</c:v>
                </c:pt>
                <c:pt idx="2002">
                  <c:v>8.0850171044477772</c:v>
                </c:pt>
                <c:pt idx="2003">
                  <c:v>9.5170522181441495</c:v>
                </c:pt>
                <c:pt idx="2004">
                  <c:v>7.9123054502203303</c:v>
                </c:pt>
                <c:pt idx="2005">
                  <c:v>7.9824450470860882</c:v>
                </c:pt>
                <c:pt idx="2006">
                  <c:v>8.425114996504071</c:v>
                </c:pt>
                <c:pt idx="2007">
                  <c:v>7.6910985760921005</c:v>
                </c:pt>
                <c:pt idx="2008">
                  <c:v>20.492655135994426</c:v>
                </c:pt>
                <c:pt idx="2009">
                  <c:v>20.518885582776971</c:v>
                </c:pt>
                <c:pt idx="2010">
                  <c:v>19.206548862597039</c:v>
                </c:pt>
                <c:pt idx="2011">
                  <c:v>18.659431070189147</c:v>
                </c:pt>
                <c:pt idx="2012">
                  <c:v>21.873880116129705</c:v>
                </c:pt>
                <c:pt idx="2013">
                  <c:v>19.835685465896226</c:v>
                </c:pt>
                <c:pt idx="2014">
                  <c:v>19.977196078844589</c:v>
                </c:pt>
                <c:pt idx="2015">
                  <c:v>20.934389180724967</c:v>
                </c:pt>
                <c:pt idx="2016">
                  <c:v>18.817935578251706</c:v>
                </c:pt>
                <c:pt idx="2017">
                  <c:v>20.065652533657772</c:v>
                </c:pt>
                <c:pt idx="2018">
                  <c:v>17.99011134099068</c:v>
                </c:pt>
                <c:pt idx="2019">
                  <c:v>20.519433312312138</c:v>
                </c:pt>
                <c:pt idx="2020">
                  <c:v>20.646361266250448</c:v>
                </c:pt>
                <c:pt idx="2021">
                  <c:v>20.047067674657598</c:v>
                </c:pt>
                <c:pt idx="2022">
                  <c:v>21.147827301732683</c:v>
                </c:pt>
                <c:pt idx="2023">
                  <c:v>18.01747580274494</c:v>
                </c:pt>
                <c:pt idx="2024">
                  <c:v>20.640706236194887</c:v>
                </c:pt>
                <c:pt idx="2025">
                  <c:v>19.07001030648107</c:v>
                </c:pt>
                <c:pt idx="2026">
                  <c:v>21.087116760939566</c:v>
                </c:pt>
                <c:pt idx="2027">
                  <c:v>19.483274688969356</c:v>
                </c:pt>
                <c:pt idx="2028">
                  <c:v>18.897818293888363</c:v>
                </c:pt>
                <c:pt idx="2029">
                  <c:v>19.655005891998556</c:v>
                </c:pt>
                <c:pt idx="2030">
                  <c:v>20.591982353838382</c:v>
                </c:pt>
                <c:pt idx="2031">
                  <c:v>19.085201405219053</c:v>
                </c:pt>
                <c:pt idx="2032">
                  <c:v>20.34384460735599</c:v>
                </c:pt>
                <c:pt idx="2033">
                  <c:v>21.232193508883292</c:v>
                </c:pt>
                <c:pt idx="2034">
                  <c:v>20.322583522656327</c:v>
                </c:pt>
                <c:pt idx="2035">
                  <c:v>19.147912926353552</c:v>
                </c:pt>
                <c:pt idx="2036">
                  <c:v>19.632742609611032</c:v>
                </c:pt>
                <c:pt idx="2037">
                  <c:v>18.26289022712859</c:v>
                </c:pt>
                <c:pt idx="2038">
                  <c:v>21.701503027314363</c:v>
                </c:pt>
                <c:pt idx="2039">
                  <c:v>17.999196638549158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0-4A34-85D1-21EC92EEA0BC}"/>
            </c:ext>
          </c:extLst>
        </c:ser>
        <c:ser>
          <c:idx val="2"/>
          <c:order val="2"/>
          <c:tx>
            <c:strRef>
              <c:f>'ETS법 예측수요'!$D$1</c:f>
              <c:strCache>
                <c:ptCount val="1"/>
                <c:pt idx="0">
                  <c:v>낮은 신뢰 한계(Consumer 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'ETS법 예측수요'!$A$2:$A$2041</c:f>
              <c:numCache>
                <c:formatCode>General</c:formatCode>
                <c:ptCount val="20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</c:numCache>
            </c:numRef>
          </c:cat>
          <c:val>
            <c:numRef>
              <c:f>'ETS법 예측수요'!$D$2:$D$2041</c:f>
              <c:numCache>
                <c:formatCode>General</c:formatCode>
                <c:ptCount val="2040"/>
                <c:pt idx="1999" formatCode="0.00">
                  <c:v>18</c:v>
                </c:pt>
                <c:pt idx="2000" formatCode="0.00">
                  <c:v>2.7561493070813263</c:v>
                </c:pt>
                <c:pt idx="2001" formatCode="0.00">
                  <c:v>2.8691426625850287</c:v>
                </c:pt>
                <c:pt idx="2002" formatCode="0.00">
                  <c:v>3.0704508572519016</c:v>
                </c:pt>
                <c:pt idx="2003" formatCode="0.00">
                  <c:v>4.5024232908289354</c:v>
                </c:pt>
                <c:pt idx="2004" formatCode="0.00">
                  <c:v>2.8975862649096387</c:v>
                </c:pt>
                <c:pt idx="2005" formatCode="0.00">
                  <c:v>2.9676030132252089</c:v>
                </c:pt>
                <c:pt idx="2006" formatCode="0.00">
                  <c:v>3.4101125119261244</c:v>
                </c:pt>
                <c:pt idx="2007" formatCode="0.00">
                  <c:v>2.6758930284350253</c:v>
                </c:pt>
                <c:pt idx="2008" formatCode="0.00">
                  <c:v>15.477198904518374</c:v>
                </c:pt>
                <c:pt idx="2009" formatCode="0.00">
                  <c:v>15.503126040631841</c:v>
                </c:pt>
                <c:pt idx="2010" formatCode="0.00">
                  <c:v>14.190428379589651</c:v>
                </c:pt>
                <c:pt idx="2011" formatCode="0.00">
                  <c:v>13.642887016099415</c:v>
                </c:pt>
                <c:pt idx="2012" formatCode="0.00">
                  <c:v>16.856844864624861</c:v>
                </c:pt>
                <c:pt idx="2013" formatCode="0.00">
                  <c:v>14.818086399091872</c:v>
                </c:pt>
                <c:pt idx="2014" formatCode="0.00">
                  <c:v>14.958955592560963</c:v>
                </c:pt>
                <c:pt idx="2015" formatCode="0.00">
                  <c:v>15.915424690486482</c:v>
                </c:pt>
                <c:pt idx="2016" formatCode="0.00">
                  <c:v>13.798159526077253</c:v>
                </c:pt>
                <c:pt idx="2017" formatCode="0.00">
                  <c:v>15.044972395688808</c:v>
                </c:pt>
                <c:pt idx="2018" formatCode="0.00">
                  <c:v>12.968429636003535</c:v>
                </c:pt>
                <c:pt idx="2019" formatCode="0.00">
                  <c:v>15.496647611160254</c:v>
                </c:pt>
                <c:pt idx="2020" formatCode="0.00">
                  <c:v>15.622364202281586</c:v>
                </c:pt>
                <c:pt idx="2021" formatCode="0.00">
                  <c:v>15.021746955150196</c:v>
                </c:pt>
                <c:pt idx="2022" formatCode="0.00">
                  <c:v>16.121065720394672</c:v>
                </c:pt>
                <c:pt idx="2023" formatCode="0.00">
                  <c:v>12.989151253317363</c:v>
                </c:pt>
                <c:pt idx="2024" formatCode="0.00">
                  <c:v>15.610691727201587</c:v>
                </c:pt>
                <c:pt idx="2025" formatCode="0.00">
                  <c:v>14.038173977164599</c:v>
                </c:pt>
                <c:pt idx="2026" formatCode="0.00">
                  <c:v>16.053321898422233</c:v>
                </c:pt>
                <c:pt idx="2027" formatCode="0.00">
                  <c:v>14.447379746677008</c:v>
                </c:pt>
                <c:pt idx="2028" formatCode="0.00">
                  <c:v>13.859676911273105</c:v>
                </c:pt>
                <c:pt idx="2029" formatCode="0.00">
                  <c:v>14.614466915595131</c:v>
                </c:pt>
                <c:pt idx="2030" formatCode="0.00">
                  <c:v>15.548889859687312</c:v>
                </c:pt>
                <c:pt idx="2031" formatCode="0.00">
                  <c:v>14.039394722688034</c:v>
                </c:pt>
                <c:pt idx="2032" formatCode="0.00">
                  <c:v>15.295158344389197</c:v>
                </c:pt>
                <c:pt idx="2033" formatCode="0.00">
                  <c:v>16.180457578706452</c:v>
                </c:pt>
                <c:pt idx="2034" formatCode="0.00">
                  <c:v>15.26762317196347</c:v>
                </c:pt>
                <c:pt idx="2035" formatCode="0.00">
                  <c:v>14.089548764999284</c:v>
                </c:pt>
                <c:pt idx="2036" formatCode="0.00">
                  <c:v>14.570790641830135</c:v>
                </c:pt>
                <c:pt idx="2037" formatCode="0.00">
                  <c:v>13.197161884302478</c:v>
                </c:pt>
                <c:pt idx="2038" formatCode="0.00">
                  <c:v>16.631805202301717</c:v>
                </c:pt>
                <c:pt idx="2039" formatCode="0.00">
                  <c:v>12.925331721595665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0-4A34-85D1-21EC92EEA0BC}"/>
            </c:ext>
          </c:extLst>
        </c:ser>
        <c:ser>
          <c:idx val="3"/>
          <c:order val="3"/>
          <c:tx>
            <c:strRef>
              <c:f>'ETS법 예측수요'!$E$1</c:f>
              <c:strCache>
                <c:ptCount val="1"/>
                <c:pt idx="0">
                  <c:v>높은 신뢰 한계(Consumer 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'ETS법 예측수요'!$A$2:$A$2041</c:f>
              <c:numCache>
                <c:formatCode>General</c:formatCode>
                <c:ptCount val="20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</c:numCache>
            </c:numRef>
          </c:cat>
          <c:val>
            <c:numRef>
              <c:f>'ETS법 예측수요'!$E$2:$E$2041</c:f>
              <c:numCache>
                <c:formatCode>General</c:formatCode>
                <c:ptCount val="2040"/>
                <c:pt idx="1999" formatCode="0.00">
                  <c:v>18</c:v>
                </c:pt>
                <c:pt idx="2000" formatCode="0.00">
                  <c:v>12.785156439667425</c:v>
                </c:pt>
                <c:pt idx="2001" formatCode="0.00">
                  <c:v>12.898194925601681</c:v>
                </c:pt>
                <c:pt idx="2002" formatCode="0.00">
                  <c:v>13.099583351643652</c:v>
                </c:pt>
                <c:pt idx="2003" formatCode="0.00">
                  <c:v>14.531681145459363</c:v>
                </c:pt>
                <c:pt idx="2004" formatCode="0.00">
                  <c:v>12.927024635531023</c:v>
                </c:pt>
                <c:pt idx="2005" formatCode="0.00">
                  <c:v>12.997287080946968</c:v>
                </c:pt>
                <c:pt idx="2006" formatCode="0.00">
                  <c:v>13.440117481082018</c:v>
                </c:pt>
                <c:pt idx="2007" formatCode="0.00">
                  <c:v>12.706304123749176</c:v>
                </c:pt>
                <c:pt idx="2008" formatCode="0.00">
                  <c:v>25.508111367470477</c:v>
                </c:pt>
                <c:pt idx="2009" formatCode="0.00">
                  <c:v>25.5346451249221</c:v>
                </c:pt>
                <c:pt idx="2010" formatCode="0.00">
                  <c:v>24.222669345604427</c:v>
                </c:pt>
                <c:pt idx="2011" formatCode="0.00">
                  <c:v>23.675975124278878</c:v>
                </c:pt>
                <c:pt idx="2012" formatCode="0.00">
                  <c:v>26.890915367634548</c:v>
                </c:pt>
                <c:pt idx="2013" formatCode="0.00">
                  <c:v>24.853284532700581</c:v>
                </c:pt>
                <c:pt idx="2014" formatCode="0.00">
                  <c:v>24.995436565128216</c:v>
                </c:pt>
                <c:pt idx="2015" formatCode="0.00">
                  <c:v>25.953353670963452</c:v>
                </c:pt>
                <c:pt idx="2016" formatCode="0.00">
                  <c:v>23.83771163042616</c:v>
                </c:pt>
                <c:pt idx="2017" formatCode="0.00">
                  <c:v>25.086332671626735</c:v>
                </c:pt>
                <c:pt idx="2018" formatCode="0.00">
                  <c:v>23.011793045977825</c:v>
                </c:pt>
                <c:pt idx="2019" formatCode="0.00">
                  <c:v>25.54221901346402</c:v>
                </c:pt>
                <c:pt idx="2020" formatCode="0.00">
                  <c:v>25.670358330219308</c:v>
                </c:pt>
                <c:pt idx="2021" formatCode="0.00">
                  <c:v>25.072388394164999</c:v>
                </c:pt>
                <c:pt idx="2022" formatCode="0.00">
                  <c:v>26.174588883070694</c:v>
                </c:pt>
                <c:pt idx="2023" formatCode="0.00">
                  <c:v>23.045800352172517</c:v>
                </c:pt>
                <c:pt idx="2024" formatCode="0.00">
                  <c:v>25.670720745188188</c:v>
                </c:pt>
                <c:pt idx="2025" formatCode="0.00">
                  <c:v>24.101846635797543</c:v>
                </c:pt>
                <c:pt idx="2026" formatCode="0.00">
                  <c:v>26.120911623456898</c:v>
                </c:pt>
                <c:pt idx="2027" formatCode="0.00">
                  <c:v>24.519169631261704</c:v>
                </c:pt>
                <c:pt idx="2028" formatCode="0.00">
                  <c:v>23.935959676503622</c:v>
                </c:pt>
                <c:pt idx="2029" formatCode="0.00">
                  <c:v>24.695544868401981</c:v>
                </c:pt>
                <c:pt idx="2030" formatCode="0.00">
                  <c:v>25.635074847989451</c:v>
                </c:pt>
                <c:pt idx="2031" formatCode="0.00">
                  <c:v>24.131008087750072</c:v>
                </c:pt>
                <c:pt idx="2032" formatCode="0.00">
                  <c:v>25.392530870322783</c:v>
                </c:pt>
                <c:pt idx="2033" formatCode="0.00">
                  <c:v>26.283929439060131</c:v>
                </c:pt>
                <c:pt idx="2034" formatCode="0.00">
                  <c:v>25.377543873349182</c:v>
                </c:pt>
                <c:pt idx="2035" formatCode="0.00">
                  <c:v>24.206277087707818</c:v>
                </c:pt>
                <c:pt idx="2036" formatCode="0.00">
                  <c:v>24.694694577391928</c:v>
                </c:pt>
                <c:pt idx="2037" formatCode="0.00">
                  <c:v>23.328618569954703</c:v>
                </c:pt>
                <c:pt idx="2038" formatCode="0.00">
                  <c:v>26.771200852327009</c:v>
                </c:pt>
                <c:pt idx="2039" formatCode="0.00">
                  <c:v>23.073061555502651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0-4A34-85D1-21EC92EE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8120"/>
        <c:axId val="510108776"/>
      </c:lineChart>
      <c:catAx>
        <c:axId val="510108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108776"/>
        <c:crosses val="autoZero"/>
        <c:auto val="1"/>
        <c:lblAlgn val="ctr"/>
        <c:lblOffset val="100"/>
        <c:noMultiLvlLbl val="0"/>
      </c:catAx>
      <c:valAx>
        <c:axId val="5101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10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9</xdr:row>
      <xdr:rowOff>204787</xdr:rowOff>
    </xdr:from>
    <xdr:to>
      <xdr:col>10</xdr:col>
      <xdr:colOff>595312</xdr:colOff>
      <xdr:row>23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5571E3-4E2E-4946-B23B-DEDD2EB6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9A0BE-CF8F-43A0-8CCB-D8636EFD5B40}" name="표1" displayName="표1" ref="A1:F2041" totalsRowShown="0">
  <autoFilter ref="A1:F2041" xr:uid="{9140092E-3A9F-4832-9258-B22136752412}"/>
  <tableColumns count="6">
    <tableColumn id="1" xr3:uid="{CAC0702E-F467-4A98-8A6A-8411DCF4AC08}" name="Week" dataDxfId="5"/>
    <tableColumn id="2" xr3:uid="{9F60B5D4-BBB5-443D-8A7E-A85F86F471A7}" name="Consumer demand"/>
    <tableColumn id="3" xr3:uid="{B5116812-4209-4D1C-987B-8329817981C0}" name="예측(Consumer demand)" dataDxfId="4">
      <calculatedColumnFormula>_xlfn.FORECAST.ETS(A2,$B$2:$B$2001,$A$2:$A$2001,40,1)</calculatedColumnFormula>
    </tableColumn>
    <tableColumn id="4" xr3:uid="{06661FF2-5D77-4D2C-9117-442CB1EF4D4E}" name="낮은 신뢰 한계(Consumer demand)" dataDxfId="3">
      <calculatedColumnFormula>C2-_xlfn.FORECAST.ETS.CONFINT(A2,$B$2:$B$2001,$A$2:$A$2001,0.95,40,1)</calculatedColumnFormula>
    </tableColumn>
    <tableColumn id="5" xr3:uid="{624D0762-1C45-4D62-90C6-2B12A8958288}" name="높은 신뢰 한계(Consumer demand)" dataDxfId="2">
      <calculatedColumnFormula>C2+_xlfn.FORECAST.ETS.CONFINT(A2,$B$2:$B$2001,$A$2:$A$2001,0.95,40,1)</calculatedColumnFormula>
    </tableColumn>
    <tableColumn id="6" xr3:uid="{CDA9DBFF-5E5E-4C15-8F04-C52292C73934}" name="열1" dataDxfId="1">
      <calculatedColumnFormula>ROUND(표1[[#This Row],[높은 신뢰 한계(Consumer demand)]],0)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79D878-B138-4AB9-A5C1-1383182BDADB}" name="표2" displayName="표2" ref="G1:H8" totalsRowShown="0">
  <autoFilter ref="G1:H8" xr:uid="{74AC9808-CE1B-48C1-8BA9-0B8DE65D3ED2}"/>
  <tableColumns count="2">
    <tableColumn id="1" xr3:uid="{6D35F116-468B-4BC0-A9B0-E7F6B254ABC6}" name="통계"/>
    <tableColumn id="2" xr3:uid="{E95C9E59-1196-433C-938F-67B9B0C1A161}" name="값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B2001"/>
  <sheetViews>
    <sheetView topLeftCell="A1625" zoomScale="115" zoomScaleNormal="115" workbookViewId="0">
      <selection activeCell="A1665" sqref="A1:B1048576"/>
    </sheetView>
  </sheetViews>
  <sheetFormatPr defaultRowHeight="16.5" x14ac:dyDescent="0.3"/>
  <cols>
    <col min="2" max="2" width="20.625" customWidth="1"/>
  </cols>
  <sheetData>
    <row r="1" spans="1:2" ht="15.75" customHeight="1" x14ac:dyDescent="0.3">
      <c r="A1" s="1" t="s">
        <v>0</v>
      </c>
      <c r="B1" s="2" t="s">
        <v>1</v>
      </c>
    </row>
    <row r="2" spans="1:2" x14ac:dyDescent="0.3">
      <c r="A2">
        <v>1</v>
      </c>
      <c r="B2">
        <v>8</v>
      </c>
    </row>
    <row r="3" spans="1:2" x14ac:dyDescent="0.3">
      <c r="A3">
        <v>2</v>
      </c>
      <c r="B3">
        <v>13</v>
      </c>
    </row>
    <row r="4" spans="1:2" x14ac:dyDescent="0.3">
      <c r="A4">
        <v>3</v>
      </c>
      <c r="B4">
        <v>7</v>
      </c>
    </row>
    <row r="5" spans="1:2" x14ac:dyDescent="0.3">
      <c r="A5">
        <v>4</v>
      </c>
      <c r="B5">
        <v>8</v>
      </c>
    </row>
    <row r="6" spans="1:2" x14ac:dyDescent="0.3">
      <c r="A6">
        <v>5</v>
      </c>
      <c r="B6">
        <v>6</v>
      </c>
    </row>
    <row r="7" spans="1:2" x14ac:dyDescent="0.3">
      <c r="A7">
        <v>6</v>
      </c>
      <c r="B7">
        <v>6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10</v>
      </c>
    </row>
    <row r="10" spans="1:2" x14ac:dyDescent="0.3">
      <c r="A10">
        <v>9</v>
      </c>
      <c r="B10">
        <v>18</v>
      </c>
    </row>
    <row r="11" spans="1:2" x14ac:dyDescent="0.3">
      <c r="A11">
        <v>10</v>
      </c>
      <c r="B11">
        <v>23</v>
      </c>
    </row>
    <row r="12" spans="1:2" x14ac:dyDescent="0.3">
      <c r="A12">
        <v>11</v>
      </c>
      <c r="B12">
        <v>22</v>
      </c>
    </row>
    <row r="13" spans="1:2" x14ac:dyDescent="0.3">
      <c r="A13">
        <v>12</v>
      </c>
      <c r="B13">
        <v>20</v>
      </c>
    </row>
    <row r="14" spans="1:2" x14ac:dyDescent="0.3">
      <c r="A14">
        <v>13</v>
      </c>
      <c r="B14">
        <v>19</v>
      </c>
    </row>
    <row r="15" spans="1:2" x14ac:dyDescent="0.3">
      <c r="A15">
        <v>14</v>
      </c>
      <c r="B15">
        <v>22</v>
      </c>
    </row>
    <row r="16" spans="1:2" x14ac:dyDescent="0.3">
      <c r="A16">
        <v>15</v>
      </c>
      <c r="B16">
        <v>19</v>
      </c>
    </row>
    <row r="17" spans="1:2" x14ac:dyDescent="0.3">
      <c r="A17">
        <v>16</v>
      </c>
      <c r="B17">
        <v>24</v>
      </c>
    </row>
    <row r="18" spans="1:2" x14ac:dyDescent="0.3">
      <c r="A18">
        <v>17</v>
      </c>
      <c r="B18">
        <v>19</v>
      </c>
    </row>
    <row r="19" spans="1:2" x14ac:dyDescent="0.3">
      <c r="A19">
        <v>18</v>
      </c>
      <c r="B19">
        <v>20</v>
      </c>
    </row>
    <row r="20" spans="1:2" x14ac:dyDescent="0.3">
      <c r="A20">
        <v>19</v>
      </c>
      <c r="B20">
        <v>21</v>
      </c>
    </row>
    <row r="21" spans="1:2" x14ac:dyDescent="0.3">
      <c r="A21">
        <v>20</v>
      </c>
      <c r="B21">
        <v>24</v>
      </c>
    </row>
    <row r="22" spans="1:2" x14ac:dyDescent="0.3">
      <c r="A22">
        <v>21</v>
      </c>
      <c r="B22">
        <v>24</v>
      </c>
    </row>
    <row r="23" spans="1:2" x14ac:dyDescent="0.3">
      <c r="A23">
        <v>22</v>
      </c>
      <c r="B23">
        <v>25</v>
      </c>
    </row>
    <row r="24" spans="1:2" x14ac:dyDescent="0.3">
      <c r="A24">
        <v>23</v>
      </c>
      <c r="B24">
        <v>25</v>
      </c>
    </row>
    <row r="25" spans="1:2" x14ac:dyDescent="0.3">
      <c r="A25">
        <v>24</v>
      </c>
      <c r="B25">
        <v>18</v>
      </c>
    </row>
    <row r="26" spans="1:2" x14ac:dyDescent="0.3">
      <c r="A26">
        <v>25</v>
      </c>
      <c r="B26">
        <v>23</v>
      </c>
    </row>
    <row r="27" spans="1:2" x14ac:dyDescent="0.3">
      <c r="A27">
        <v>26</v>
      </c>
      <c r="B27">
        <v>19</v>
      </c>
    </row>
    <row r="28" spans="1:2" x14ac:dyDescent="0.3">
      <c r="A28">
        <v>27</v>
      </c>
      <c r="B28">
        <v>20</v>
      </c>
    </row>
    <row r="29" spans="1:2" x14ac:dyDescent="0.3">
      <c r="A29">
        <v>28</v>
      </c>
      <c r="B29">
        <v>24</v>
      </c>
    </row>
    <row r="30" spans="1:2" x14ac:dyDescent="0.3">
      <c r="A30">
        <v>29</v>
      </c>
      <c r="B30">
        <v>21</v>
      </c>
    </row>
    <row r="31" spans="1:2" x14ac:dyDescent="0.3">
      <c r="A31">
        <v>30</v>
      </c>
      <c r="B31">
        <v>24</v>
      </c>
    </row>
    <row r="32" spans="1:2" x14ac:dyDescent="0.3">
      <c r="A32">
        <v>31</v>
      </c>
      <c r="B32">
        <v>25</v>
      </c>
    </row>
    <row r="33" spans="1:2" x14ac:dyDescent="0.3">
      <c r="A33">
        <v>32</v>
      </c>
      <c r="B33">
        <v>23</v>
      </c>
    </row>
    <row r="34" spans="1:2" x14ac:dyDescent="0.3">
      <c r="A34">
        <v>33</v>
      </c>
      <c r="B34">
        <v>24</v>
      </c>
    </row>
    <row r="35" spans="1:2" x14ac:dyDescent="0.3">
      <c r="A35">
        <v>34</v>
      </c>
      <c r="B35">
        <v>18</v>
      </c>
    </row>
    <row r="36" spans="1:2" x14ac:dyDescent="0.3">
      <c r="A36">
        <v>35</v>
      </c>
      <c r="B36">
        <v>18</v>
      </c>
    </row>
    <row r="37" spans="1:2" x14ac:dyDescent="0.3">
      <c r="A37">
        <v>36</v>
      </c>
      <c r="B37">
        <v>19</v>
      </c>
    </row>
    <row r="38" spans="1:2" x14ac:dyDescent="0.3">
      <c r="A38">
        <v>37</v>
      </c>
      <c r="B38">
        <v>20</v>
      </c>
    </row>
    <row r="39" spans="1:2" x14ac:dyDescent="0.3">
      <c r="A39">
        <v>38</v>
      </c>
      <c r="B39">
        <v>21</v>
      </c>
    </row>
    <row r="40" spans="1:2" x14ac:dyDescent="0.3">
      <c r="A40">
        <v>39</v>
      </c>
      <c r="B40">
        <v>18</v>
      </c>
    </row>
    <row r="41" spans="1:2" x14ac:dyDescent="0.3">
      <c r="A41">
        <v>40</v>
      </c>
      <c r="B41">
        <v>25</v>
      </c>
    </row>
    <row r="42" spans="1:2" x14ac:dyDescent="0.3">
      <c r="A42">
        <v>41</v>
      </c>
      <c r="B42" s="3">
        <v>6</v>
      </c>
    </row>
    <row r="43" spans="1:2" x14ac:dyDescent="0.3">
      <c r="A43">
        <v>42</v>
      </c>
      <c r="B43" s="3">
        <v>10</v>
      </c>
    </row>
    <row r="44" spans="1:2" x14ac:dyDescent="0.3">
      <c r="A44">
        <v>43</v>
      </c>
      <c r="B44" s="3">
        <v>13</v>
      </c>
    </row>
    <row r="45" spans="1:2" x14ac:dyDescent="0.3">
      <c r="A45">
        <v>44</v>
      </c>
      <c r="B45" s="3">
        <v>11</v>
      </c>
    </row>
    <row r="46" spans="1:2" x14ac:dyDescent="0.3">
      <c r="A46">
        <v>45</v>
      </c>
      <c r="B46" s="3">
        <v>7</v>
      </c>
    </row>
    <row r="47" spans="1:2" x14ac:dyDescent="0.3">
      <c r="A47">
        <v>46</v>
      </c>
      <c r="B47" s="3">
        <v>13</v>
      </c>
    </row>
    <row r="48" spans="1:2" x14ac:dyDescent="0.3">
      <c r="A48">
        <v>47</v>
      </c>
      <c r="B48" s="3">
        <v>8</v>
      </c>
    </row>
    <row r="49" spans="1:2" x14ac:dyDescent="0.3">
      <c r="A49">
        <v>48</v>
      </c>
      <c r="B49" s="3">
        <v>11</v>
      </c>
    </row>
    <row r="50" spans="1:2" x14ac:dyDescent="0.3">
      <c r="A50">
        <v>49</v>
      </c>
      <c r="B50" s="3">
        <v>20</v>
      </c>
    </row>
    <row r="51" spans="1:2" x14ac:dyDescent="0.3">
      <c r="A51">
        <v>50</v>
      </c>
      <c r="B51" s="3">
        <v>20</v>
      </c>
    </row>
    <row r="52" spans="1:2" x14ac:dyDescent="0.3">
      <c r="A52">
        <v>51</v>
      </c>
      <c r="B52" s="3">
        <v>24</v>
      </c>
    </row>
    <row r="53" spans="1:2" x14ac:dyDescent="0.3">
      <c r="A53">
        <v>52</v>
      </c>
      <c r="B53" s="3">
        <v>23</v>
      </c>
    </row>
    <row r="54" spans="1:2" x14ac:dyDescent="0.3">
      <c r="A54">
        <v>53</v>
      </c>
      <c r="B54" s="3">
        <v>24</v>
      </c>
    </row>
    <row r="55" spans="1:2" x14ac:dyDescent="0.3">
      <c r="A55">
        <v>54</v>
      </c>
      <c r="B55" s="3">
        <v>21</v>
      </c>
    </row>
    <row r="56" spans="1:2" x14ac:dyDescent="0.3">
      <c r="A56">
        <v>55</v>
      </c>
      <c r="B56" s="3">
        <v>22</v>
      </c>
    </row>
    <row r="57" spans="1:2" x14ac:dyDescent="0.3">
      <c r="A57">
        <v>56</v>
      </c>
      <c r="B57" s="3">
        <v>20</v>
      </c>
    </row>
    <row r="58" spans="1:2" x14ac:dyDescent="0.3">
      <c r="A58">
        <v>57</v>
      </c>
      <c r="B58" s="3">
        <v>19</v>
      </c>
    </row>
    <row r="59" spans="1:2" x14ac:dyDescent="0.3">
      <c r="A59">
        <v>58</v>
      </c>
      <c r="B59" s="3">
        <v>20</v>
      </c>
    </row>
    <row r="60" spans="1:2" x14ac:dyDescent="0.3">
      <c r="A60">
        <v>59</v>
      </c>
      <c r="B60" s="3">
        <v>22</v>
      </c>
    </row>
    <row r="61" spans="1:2" x14ac:dyDescent="0.3">
      <c r="A61">
        <v>60</v>
      </c>
      <c r="B61" s="3">
        <v>24</v>
      </c>
    </row>
    <row r="62" spans="1:2" x14ac:dyDescent="0.3">
      <c r="A62">
        <v>61</v>
      </c>
      <c r="B62" s="3">
        <v>24</v>
      </c>
    </row>
    <row r="63" spans="1:2" x14ac:dyDescent="0.3">
      <c r="A63">
        <v>62</v>
      </c>
      <c r="B63" s="3">
        <v>21</v>
      </c>
    </row>
    <row r="64" spans="1:2" x14ac:dyDescent="0.3">
      <c r="A64">
        <v>63</v>
      </c>
      <c r="B64" s="3">
        <v>22</v>
      </c>
    </row>
    <row r="65" spans="1:2" x14ac:dyDescent="0.3">
      <c r="A65">
        <v>64</v>
      </c>
      <c r="B65" s="3">
        <v>23</v>
      </c>
    </row>
    <row r="66" spans="1:2" x14ac:dyDescent="0.3">
      <c r="A66">
        <v>65</v>
      </c>
      <c r="B66" s="3">
        <v>20</v>
      </c>
    </row>
    <row r="67" spans="1:2" x14ac:dyDescent="0.3">
      <c r="A67">
        <v>66</v>
      </c>
      <c r="B67" s="3">
        <v>22</v>
      </c>
    </row>
    <row r="68" spans="1:2" x14ac:dyDescent="0.3">
      <c r="A68">
        <v>67</v>
      </c>
      <c r="B68" s="3">
        <v>21</v>
      </c>
    </row>
    <row r="69" spans="1:2" x14ac:dyDescent="0.3">
      <c r="A69">
        <v>68</v>
      </c>
      <c r="B69" s="3">
        <v>18</v>
      </c>
    </row>
    <row r="70" spans="1:2" x14ac:dyDescent="0.3">
      <c r="A70">
        <v>69</v>
      </c>
      <c r="B70" s="3">
        <v>22</v>
      </c>
    </row>
    <row r="71" spans="1:2" x14ac:dyDescent="0.3">
      <c r="A71">
        <v>70</v>
      </c>
      <c r="B71" s="3">
        <v>18</v>
      </c>
    </row>
    <row r="72" spans="1:2" x14ac:dyDescent="0.3">
      <c r="A72">
        <v>71</v>
      </c>
      <c r="B72" s="3">
        <v>18</v>
      </c>
    </row>
    <row r="73" spans="1:2" x14ac:dyDescent="0.3">
      <c r="A73">
        <v>72</v>
      </c>
      <c r="B73" s="3">
        <v>24</v>
      </c>
    </row>
    <row r="74" spans="1:2" x14ac:dyDescent="0.3">
      <c r="A74">
        <v>73</v>
      </c>
      <c r="B74" s="3">
        <v>23</v>
      </c>
    </row>
    <row r="75" spans="1:2" x14ac:dyDescent="0.3">
      <c r="A75">
        <v>74</v>
      </c>
      <c r="B75" s="3">
        <v>23</v>
      </c>
    </row>
    <row r="76" spans="1:2" x14ac:dyDescent="0.3">
      <c r="A76">
        <v>75</v>
      </c>
      <c r="B76" s="3">
        <v>24</v>
      </c>
    </row>
    <row r="77" spans="1:2" x14ac:dyDescent="0.3">
      <c r="A77">
        <v>76</v>
      </c>
      <c r="B77" s="3">
        <v>24</v>
      </c>
    </row>
    <row r="78" spans="1:2" x14ac:dyDescent="0.3">
      <c r="A78">
        <v>77</v>
      </c>
      <c r="B78" s="3">
        <v>22</v>
      </c>
    </row>
    <row r="79" spans="1:2" x14ac:dyDescent="0.3">
      <c r="A79">
        <v>78</v>
      </c>
      <c r="B79" s="3">
        <v>20</v>
      </c>
    </row>
    <row r="80" spans="1:2" x14ac:dyDescent="0.3">
      <c r="A80">
        <v>79</v>
      </c>
      <c r="B80" s="3">
        <v>25</v>
      </c>
    </row>
    <row r="81" spans="1:2" x14ac:dyDescent="0.3">
      <c r="A81">
        <v>80</v>
      </c>
      <c r="B81" s="3">
        <v>21</v>
      </c>
    </row>
    <row r="82" spans="1:2" x14ac:dyDescent="0.3">
      <c r="A82">
        <v>81</v>
      </c>
      <c r="B82" s="4">
        <v>7</v>
      </c>
    </row>
    <row r="83" spans="1:2" x14ac:dyDescent="0.3">
      <c r="A83">
        <v>82</v>
      </c>
      <c r="B83" s="4">
        <v>10</v>
      </c>
    </row>
    <row r="84" spans="1:2" x14ac:dyDescent="0.3">
      <c r="A84">
        <v>83</v>
      </c>
      <c r="B84" s="4">
        <v>11</v>
      </c>
    </row>
    <row r="85" spans="1:2" x14ac:dyDescent="0.3">
      <c r="A85">
        <v>84</v>
      </c>
      <c r="B85" s="4">
        <v>9</v>
      </c>
    </row>
    <row r="86" spans="1:2" x14ac:dyDescent="0.3">
      <c r="A86">
        <v>85</v>
      </c>
      <c r="B86" s="4">
        <v>9</v>
      </c>
    </row>
    <row r="87" spans="1:2" x14ac:dyDescent="0.3">
      <c r="A87">
        <v>86</v>
      </c>
      <c r="B87" s="4">
        <v>13</v>
      </c>
    </row>
    <row r="88" spans="1:2" x14ac:dyDescent="0.3">
      <c r="A88">
        <v>87</v>
      </c>
      <c r="B88" s="4">
        <v>12</v>
      </c>
    </row>
    <row r="89" spans="1:2" x14ac:dyDescent="0.3">
      <c r="A89">
        <v>88</v>
      </c>
      <c r="B89" s="4">
        <v>7</v>
      </c>
    </row>
    <row r="90" spans="1:2" x14ac:dyDescent="0.3">
      <c r="A90">
        <v>89</v>
      </c>
      <c r="B90" s="4">
        <v>22</v>
      </c>
    </row>
    <row r="91" spans="1:2" x14ac:dyDescent="0.3">
      <c r="A91">
        <v>90</v>
      </c>
      <c r="B91" s="4">
        <v>21</v>
      </c>
    </row>
    <row r="92" spans="1:2" x14ac:dyDescent="0.3">
      <c r="A92">
        <v>91</v>
      </c>
      <c r="B92" s="4">
        <v>24</v>
      </c>
    </row>
    <row r="93" spans="1:2" x14ac:dyDescent="0.3">
      <c r="A93">
        <v>92</v>
      </c>
      <c r="B93" s="4">
        <v>18</v>
      </c>
    </row>
    <row r="94" spans="1:2" x14ac:dyDescent="0.3">
      <c r="A94">
        <v>93</v>
      </c>
      <c r="B94" s="4">
        <v>20</v>
      </c>
    </row>
    <row r="95" spans="1:2" x14ac:dyDescent="0.3">
      <c r="A95">
        <v>94</v>
      </c>
      <c r="B95" s="4">
        <v>21</v>
      </c>
    </row>
    <row r="96" spans="1:2" x14ac:dyDescent="0.3">
      <c r="A96">
        <v>95</v>
      </c>
      <c r="B96" s="4">
        <v>24</v>
      </c>
    </row>
    <row r="97" spans="1:2" x14ac:dyDescent="0.3">
      <c r="A97">
        <v>96</v>
      </c>
      <c r="B97" s="4">
        <v>25</v>
      </c>
    </row>
    <row r="98" spans="1:2" x14ac:dyDescent="0.3">
      <c r="A98">
        <v>97</v>
      </c>
      <c r="B98" s="4">
        <v>24</v>
      </c>
    </row>
    <row r="99" spans="1:2" x14ac:dyDescent="0.3">
      <c r="A99">
        <v>98</v>
      </c>
      <c r="B99" s="4">
        <v>22</v>
      </c>
    </row>
    <row r="100" spans="1:2" x14ac:dyDescent="0.3">
      <c r="A100">
        <v>99</v>
      </c>
      <c r="B100" s="4">
        <v>22</v>
      </c>
    </row>
    <row r="101" spans="1:2" x14ac:dyDescent="0.3">
      <c r="A101">
        <v>100</v>
      </c>
      <c r="B101" s="4">
        <v>21</v>
      </c>
    </row>
    <row r="102" spans="1:2" x14ac:dyDescent="0.3">
      <c r="A102">
        <v>101</v>
      </c>
      <c r="B102" s="4">
        <v>23</v>
      </c>
    </row>
    <row r="103" spans="1:2" x14ac:dyDescent="0.3">
      <c r="A103">
        <v>102</v>
      </c>
      <c r="B103" s="4">
        <v>25</v>
      </c>
    </row>
    <row r="104" spans="1:2" x14ac:dyDescent="0.3">
      <c r="A104">
        <v>103</v>
      </c>
      <c r="B104" s="4">
        <v>19</v>
      </c>
    </row>
    <row r="105" spans="1:2" x14ac:dyDescent="0.3">
      <c r="A105">
        <v>104</v>
      </c>
      <c r="B105" s="4">
        <v>22</v>
      </c>
    </row>
    <row r="106" spans="1:2" x14ac:dyDescent="0.3">
      <c r="A106">
        <v>105</v>
      </c>
      <c r="B106" s="4">
        <v>19</v>
      </c>
    </row>
    <row r="107" spans="1:2" x14ac:dyDescent="0.3">
      <c r="A107">
        <v>106</v>
      </c>
      <c r="B107" s="4">
        <v>20</v>
      </c>
    </row>
    <row r="108" spans="1:2" x14ac:dyDescent="0.3">
      <c r="A108">
        <v>107</v>
      </c>
      <c r="B108" s="4">
        <v>22</v>
      </c>
    </row>
    <row r="109" spans="1:2" x14ac:dyDescent="0.3">
      <c r="A109">
        <v>108</v>
      </c>
      <c r="B109" s="4">
        <v>24</v>
      </c>
    </row>
    <row r="110" spans="1:2" x14ac:dyDescent="0.3">
      <c r="A110">
        <v>109</v>
      </c>
      <c r="B110" s="4">
        <v>23</v>
      </c>
    </row>
    <row r="111" spans="1:2" x14ac:dyDescent="0.3">
      <c r="A111">
        <v>110</v>
      </c>
      <c r="B111" s="4">
        <v>24</v>
      </c>
    </row>
    <row r="112" spans="1:2" x14ac:dyDescent="0.3">
      <c r="A112">
        <v>111</v>
      </c>
      <c r="B112" s="4">
        <v>25</v>
      </c>
    </row>
    <row r="113" spans="1:2" x14ac:dyDescent="0.3">
      <c r="A113">
        <v>112</v>
      </c>
      <c r="B113" s="4">
        <v>20</v>
      </c>
    </row>
    <row r="114" spans="1:2" x14ac:dyDescent="0.3">
      <c r="A114">
        <v>113</v>
      </c>
      <c r="B114" s="4">
        <v>23</v>
      </c>
    </row>
    <row r="115" spans="1:2" x14ac:dyDescent="0.3">
      <c r="A115">
        <v>114</v>
      </c>
      <c r="B115" s="4">
        <v>23</v>
      </c>
    </row>
    <row r="116" spans="1:2" x14ac:dyDescent="0.3">
      <c r="A116">
        <v>115</v>
      </c>
      <c r="B116" s="4">
        <v>23</v>
      </c>
    </row>
    <row r="117" spans="1:2" x14ac:dyDescent="0.3">
      <c r="A117">
        <v>116</v>
      </c>
      <c r="B117" s="4">
        <v>24</v>
      </c>
    </row>
    <row r="118" spans="1:2" x14ac:dyDescent="0.3">
      <c r="A118">
        <v>117</v>
      </c>
      <c r="B118" s="4">
        <v>25</v>
      </c>
    </row>
    <row r="119" spans="1:2" x14ac:dyDescent="0.3">
      <c r="A119">
        <v>118</v>
      </c>
      <c r="B119" s="4">
        <v>21</v>
      </c>
    </row>
    <row r="120" spans="1:2" x14ac:dyDescent="0.3">
      <c r="A120">
        <v>119</v>
      </c>
      <c r="B120" s="4">
        <v>21</v>
      </c>
    </row>
    <row r="121" spans="1:2" x14ac:dyDescent="0.3">
      <c r="A121">
        <v>120</v>
      </c>
      <c r="B121" s="4">
        <v>22</v>
      </c>
    </row>
    <row r="122" spans="1:2" x14ac:dyDescent="0.3">
      <c r="A122">
        <v>121</v>
      </c>
      <c r="B122" s="5">
        <v>8</v>
      </c>
    </row>
    <row r="123" spans="1:2" x14ac:dyDescent="0.3">
      <c r="A123">
        <v>122</v>
      </c>
      <c r="B123" s="5">
        <v>7</v>
      </c>
    </row>
    <row r="124" spans="1:2" x14ac:dyDescent="0.3">
      <c r="A124">
        <v>123</v>
      </c>
      <c r="B124" s="5">
        <v>7</v>
      </c>
    </row>
    <row r="125" spans="1:2" x14ac:dyDescent="0.3">
      <c r="A125">
        <v>124</v>
      </c>
      <c r="B125" s="5">
        <v>8</v>
      </c>
    </row>
    <row r="126" spans="1:2" x14ac:dyDescent="0.3">
      <c r="A126">
        <v>125</v>
      </c>
      <c r="B126" s="5">
        <v>9</v>
      </c>
    </row>
    <row r="127" spans="1:2" x14ac:dyDescent="0.3">
      <c r="A127">
        <v>126</v>
      </c>
      <c r="B127" s="5">
        <v>13</v>
      </c>
    </row>
    <row r="128" spans="1:2" x14ac:dyDescent="0.3">
      <c r="A128">
        <v>127</v>
      </c>
      <c r="B128" s="5">
        <v>8</v>
      </c>
    </row>
    <row r="129" spans="1:2" x14ac:dyDescent="0.3">
      <c r="A129">
        <v>128</v>
      </c>
      <c r="B129" s="5">
        <v>13</v>
      </c>
    </row>
    <row r="130" spans="1:2" x14ac:dyDescent="0.3">
      <c r="A130">
        <v>129</v>
      </c>
      <c r="B130" s="5">
        <v>23</v>
      </c>
    </row>
    <row r="131" spans="1:2" x14ac:dyDescent="0.3">
      <c r="A131">
        <v>130</v>
      </c>
      <c r="B131" s="5">
        <v>22</v>
      </c>
    </row>
    <row r="132" spans="1:2" x14ac:dyDescent="0.3">
      <c r="A132">
        <v>131</v>
      </c>
      <c r="B132" s="5">
        <v>24</v>
      </c>
    </row>
    <row r="133" spans="1:2" x14ac:dyDescent="0.3">
      <c r="A133">
        <v>132</v>
      </c>
      <c r="B133" s="5">
        <v>24</v>
      </c>
    </row>
    <row r="134" spans="1:2" x14ac:dyDescent="0.3">
      <c r="A134">
        <v>133</v>
      </c>
      <c r="B134" s="5">
        <v>18</v>
      </c>
    </row>
    <row r="135" spans="1:2" x14ac:dyDescent="0.3">
      <c r="A135">
        <v>134</v>
      </c>
      <c r="B135" s="5">
        <v>22</v>
      </c>
    </row>
    <row r="136" spans="1:2" x14ac:dyDescent="0.3">
      <c r="A136">
        <v>135</v>
      </c>
      <c r="B136" s="5">
        <v>21</v>
      </c>
    </row>
    <row r="137" spans="1:2" x14ac:dyDescent="0.3">
      <c r="A137">
        <v>136</v>
      </c>
      <c r="B137" s="5">
        <v>23</v>
      </c>
    </row>
    <row r="138" spans="1:2" x14ac:dyDescent="0.3">
      <c r="A138">
        <v>137</v>
      </c>
      <c r="B138" s="5">
        <v>19</v>
      </c>
    </row>
    <row r="139" spans="1:2" x14ac:dyDescent="0.3">
      <c r="A139">
        <v>138</v>
      </c>
      <c r="B139" s="5">
        <v>22</v>
      </c>
    </row>
    <row r="140" spans="1:2" x14ac:dyDescent="0.3">
      <c r="A140">
        <v>139</v>
      </c>
      <c r="B140" s="5">
        <v>21</v>
      </c>
    </row>
    <row r="141" spans="1:2" x14ac:dyDescent="0.3">
      <c r="A141">
        <v>140</v>
      </c>
      <c r="B141" s="5">
        <v>18</v>
      </c>
    </row>
    <row r="142" spans="1:2" x14ac:dyDescent="0.3">
      <c r="A142">
        <v>141</v>
      </c>
      <c r="B142" s="5">
        <v>18</v>
      </c>
    </row>
    <row r="143" spans="1:2" x14ac:dyDescent="0.3">
      <c r="A143">
        <v>142</v>
      </c>
      <c r="B143" s="5">
        <v>18</v>
      </c>
    </row>
    <row r="144" spans="1:2" x14ac:dyDescent="0.3">
      <c r="A144">
        <v>143</v>
      </c>
      <c r="B144" s="5">
        <v>18</v>
      </c>
    </row>
    <row r="145" spans="1:2" x14ac:dyDescent="0.3">
      <c r="A145">
        <v>144</v>
      </c>
      <c r="B145" s="5">
        <v>19</v>
      </c>
    </row>
    <row r="146" spans="1:2" x14ac:dyDescent="0.3">
      <c r="A146">
        <v>145</v>
      </c>
      <c r="B146" s="5">
        <v>25</v>
      </c>
    </row>
    <row r="147" spans="1:2" x14ac:dyDescent="0.3">
      <c r="A147">
        <v>146</v>
      </c>
      <c r="B147" s="5">
        <v>24</v>
      </c>
    </row>
    <row r="148" spans="1:2" x14ac:dyDescent="0.3">
      <c r="A148">
        <v>147</v>
      </c>
      <c r="B148" s="5">
        <v>22</v>
      </c>
    </row>
    <row r="149" spans="1:2" x14ac:dyDescent="0.3">
      <c r="A149">
        <v>148</v>
      </c>
      <c r="B149" s="5">
        <v>22</v>
      </c>
    </row>
    <row r="150" spans="1:2" x14ac:dyDescent="0.3">
      <c r="A150">
        <v>149</v>
      </c>
      <c r="B150" s="5">
        <v>21</v>
      </c>
    </row>
    <row r="151" spans="1:2" x14ac:dyDescent="0.3">
      <c r="A151">
        <v>150</v>
      </c>
      <c r="B151" s="5">
        <v>23</v>
      </c>
    </row>
    <row r="152" spans="1:2" x14ac:dyDescent="0.3">
      <c r="A152">
        <v>151</v>
      </c>
      <c r="B152" s="5">
        <v>20</v>
      </c>
    </row>
    <row r="153" spans="1:2" x14ac:dyDescent="0.3">
      <c r="A153">
        <v>152</v>
      </c>
      <c r="B153" s="5">
        <v>18</v>
      </c>
    </row>
    <row r="154" spans="1:2" x14ac:dyDescent="0.3">
      <c r="A154">
        <v>153</v>
      </c>
      <c r="B154" s="5">
        <v>22</v>
      </c>
    </row>
    <row r="155" spans="1:2" x14ac:dyDescent="0.3">
      <c r="A155">
        <v>154</v>
      </c>
      <c r="B155" s="5">
        <v>20</v>
      </c>
    </row>
    <row r="156" spans="1:2" x14ac:dyDescent="0.3">
      <c r="A156">
        <v>155</v>
      </c>
      <c r="B156" s="5">
        <v>21</v>
      </c>
    </row>
    <row r="157" spans="1:2" x14ac:dyDescent="0.3">
      <c r="A157">
        <v>156</v>
      </c>
      <c r="B157" s="5">
        <v>19</v>
      </c>
    </row>
    <row r="158" spans="1:2" x14ac:dyDescent="0.3">
      <c r="A158">
        <v>157</v>
      </c>
      <c r="B158" s="5">
        <v>21</v>
      </c>
    </row>
    <row r="159" spans="1:2" x14ac:dyDescent="0.3">
      <c r="A159">
        <v>158</v>
      </c>
      <c r="B159" s="5">
        <v>22</v>
      </c>
    </row>
    <row r="160" spans="1:2" x14ac:dyDescent="0.3">
      <c r="A160">
        <v>159</v>
      </c>
      <c r="B160" s="5">
        <v>23</v>
      </c>
    </row>
    <row r="161" spans="1:2" x14ac:dyDescent="0.3">
      <c r="A161">
        <v>160</v>
      </c>
      <c r="B161" s="5">
        <v>24</v>
      </c>
    </row>
    <row r="162" spans="1:2" x14ac:dyDescent="0.3">
      <c r="A162">
        <v>161</v>
      </c>
      <c r="B162">
        <v>8</v>
      </c>
    </row>
    <row r="163" spans="1:2" x14ac:dyDescent="0.3">
      <c r="A163">
        <v>162</v>
      </c>
      <c r="B163">
        <v>9</v>
      </c>
    </row>
    <row r="164" spans="1:2" x14ac:dyDescent="0.3">
      <c r="A164">
        <v>163</v>
      </c>
      <c r="B164">
        <v>7</v>
      </c>
    </row>
    <row r="165" spans="1:2" x14ac:dyDescent="0.3">
      <c r="A165">
        <v>164</v>
      </c>
      <c r="B165">
        <v>8</v>
      </c>
    </row>
    <row r="166" spans="1:2" x14ac:dyDescent="0.3">
      <c r="A166">
        <v>165</v>
      </c>
      <c r="B166">
        <v>11</v>
      </c>
    </row>
    <row r="167" spans="1:2" x14ac:dyDescent="0.3">
      <c r="A167">
        <v>166</v>
      </c>
      <c r="B167">
        <v>12</v>
      </c>
    </row>
    <row r="168" spans="1:2" x14ac:dyDescent="0.3">
      <c r="A168">
        <v>167</v>
      </c>
      <c r="B168">
        <v>13</v>
      </c>
    </row>
    <row r="169" spans="1:2" x14ac:dyDescent="0.3">
      <c r="A169">
        <v>168</v>
      </c>
      <c r="B169">
        <v>9</v>
      </c>
    </row>
    <row r="170" spans="1:2" x14ac:dyDescent="0.3">
      <c r="A170">
        <v>169</v>
      </c>
      <c r="B170">
        <v>23</v>
      </c>
    </row>
    <row r="171" spans="1:2" x14ac:dyDescent="0.3">
      <c r="A171">
        <v>170</v>
      </c>
      <c r="B171">
        <v>19</v>
      </c>
    </row>
    <row r="172" spans="1:2" x14ac:dyDescent="0.3">
      <c r="A172">
        <v>171</v>
      </c>
      <c r="B172">
        <v>22</v>
      </c>
    </row>
    <row r="173" spans="1:2" x14ac:dyDescent="0.3">
      <c r="A173">
        <v>172</v>
      </c>
      <c r="B173">
        <v>23</v>
      </c>
    </row>
    <row r="174" spans="1:2" x14ac:dyDescent="0.3">
      <c r="A174">
        <v>173</v>
      </c>
      <c r="B174">
        <v>23</v>
      </c>
    </row>
    <row r="175" spans="1:2" x14ac:dyDescent="0.3">
      <c r="A175">
        <v>174</v>
      </c>
      <c r="B175">
        <v>22</v>
      </c>
    </row>
    <row r="176" spans="1:2" x14ac:dyDescent="0.3">
      <c r="A176">
        <v>175</v>
      </c>
      <c r="B176">
        <v>25</v>
      </c>
    </row>
    <row r="177" spans="1:2" x14ac:dyDescent="0.3">
      <c r="A177">
        <v>176</v>
      </c>
      <c r="B177">
        <v>25</v>
      </c>
    </row>
    <row r="178" spans="1:2" x14ac:dyDescent="0.3">
      <c r="A178">
        <v>177</v>
      </c>
      <c r="B178">
        <v>22</v>
      </c>
    </row>
    <row r="179" spans="1:2" x14ac:dyDescent="0.3">
      <c r="A179">
        <v>178</v>
      </c>
      <c r="B179">
        <v>21</v>
      </c>
    </row>
    <row r="180" spans="1:2" x14ac:dyDescent="0.3">
      <c r="A180">
        <v>179</v>
      </c>
      <c r="B180">
        <v>21</v>
      </c>
    </row>
    <row r="181" spans="1:2" x14ac:dyDescent="0.3">
      <c r="A181">
        <v>180</v>
      </c>
      <c r="B181">
        <v>22</v>
      </c>
    </row>
    <row r="182" spans="1:2" x14ac:dyDescent="0.3">
      <c r="A182">
        <v>181</v>
      </c>
      <c r="B182">
        <v>25</v>
      </c>
    </row>
    <row r="183" spans="1:2" x14ac:dyDescent="0.3">
      <c r="A183">
        <v>182</v>
      </c>
      <c r="B183">
        <v>19</v>
      </c>
    </row>
    <row r="184" spans="1:2" x14ac:dyDescent="0.3">
      <c r="A184">
        <v>183</v>
      </c>
      <c r="B184">
        <v>20</v>
      </c>
    </row>
    <row r="185" spans="1:2" x14ac:dyDescent="0.3">
      <c r="A185">
        <v>184</v>
      </c>
      <c r="B185">
        <v>19</v>
      </c>
    </row>
    <row r="186" spans="1:2" x14ac:dyDescent="0.3">
      <c r="A186">
        <v>185</v>
      </c>
      <c r="B186">
        <v>19</v>
      </c>
    </row>
    <row r="187" spans="1:2" x14ac:dyDescent="0.3">
      <c r="A187">
        <v>186</v>
      </c>
      <c r="B187">
        <v>24</v>
      </c>
    </row>
    <row r="188" spans="1:2" x14ac:dyDescent="0.3">
      <c r="A188">
        <v>187</v>
      </c>
      <c r="B188">
        <v>25</v>
      </c>
    </row>
    <row r="189" spans="1:2" x14ac:dyDescent="0.3">
      <c r="A189">
        <v>188</v>
      </c>
      <c r="B189">
        <v>18</v>
      </c>
    </row>
    <row r="190" spans="1:2" x14ac:dyDescent="0.3">
      <c r="A190">
        <v>189</v>
      </c>
      <c r="B190">
        <v>18</v>
      </c>
    </row>
    <row r="191" spans="1:2" x14ac:dyDescent="0.3">
      <c r="A191">
        <v>190</v>
      </c>
      <c r="B191">
        <v>18</v>
      </c>
    </row>
    <row r="192" spans="1:2" x14ac:dyDescent="0.3">
      <c r="A192">
        <v>191</v>
      </c>
      <c r="B192">
        <v>22</v>
      </c>
    </row>
    <row r="193" spans="1:2" x14ac:dyDescent="0.3">
      <c r="A193">
        <v>192</v>
      </c>
      <c r="B193">
        <v>25</v>
      </c>
    </row>
    <row r="194" spans="1:2" x14ac:dyDescent="0.3">
      <c r="A194">
        <v>193</v>
      </c>
      <c r="B194">
        <v>21</v>
      </c>
    </row>
    <row r="195" spans="1:2" x14ac:dyDescent="0.3">
      <c r="A195">
        <v>194</v>
      </c>
      <c r="B195">
        <v>20</v>
      </c>
    </row>
    <row r="196" spans="1:2" x14ac:dyDescent="0.3">
      <c r="A196">
        <v>195</v>
      </c>
      <c r="B196">
        <v>23</v>
      </c>
    </row>
    <row r="197" spans="1:2" x14ac:dyDescent="0.3">
      <c r="A197">
        <v>196</v>
      </c>
      <c r="B197">
        <v>22</v>
      </c>
    </row>
    <row r="198" spans="1:2" x14ac:dyDescent="0.3">
      <c r="A198">
        <v>197</v>
      </c>
      <c r="B198">
        <v>22</v>
      </c>
    </row>
    <row r="199" spans="1:2" x14ac:dyDescent="0.3">
      <c r="A199">
        <v>198</v>
      </c>
      <c r="B199">
        <v>24</v>
      </c>
    </row>
    <row r="200" spans="1:2" x14ac:dyDescent="0.3">
      <c r="A200">
        <v>199</v>
      </c>
      <c r="B200">
        <v>22</v>
      </c>
    </row>
    <row r="201" spans="1:2" x14ac:dyDescent="0.3">
      <c r="A201">
        <v>200</v>
      </c>
      <c r="B201">
        <v>21</v>
      </c>
    </row>
    <row r="202" spans="1:2" x14ac:dyDescent="0.3">
      <c r="A202">
        <v>201</v>
      </c>
      <c r="B202" s="6">
        <v>10</v>
      </c>
    </row>
    <row r="203" spans="1:2" x14ac:dyDescent="0.3">
      <c r="A203">
        <v>202</v>
      </c>
      <c r="B203" s="6">
        <v>11</v>
      </c>
    </row>
    <row r="204" spans="1:2" x14ac:dyDescent="0.3">
      <c r="A204">
        <v>203</v>
      </c>
      <c r="B204" s="6">
        <v>6</v>
      </c>
    </row>
    <row r="205" spans="1:2" x14ac:dyDescent="0.3">
      <c r="A205">
        <v>204</v>
      </c>
      <c r="B205" s="6">
        <v>9</v>
      </c>
    </row>
    <row r="206" spans="1:2" x14ac:dyDescent="0.3">
      <c r="A206">
        <v>205</v>
      </c>
      <c r="B206" s="6">
        <v>8</v>
      </c>
    </row>
    <row r="207" spans="1:2" x14ac:dyDescent="0.3">
      <c r="A207">
        <v>206</v>
      </c>
      <c r="B207" s="6">
        <v>6</v>
      </c>
    </row>
    <row r="208" spans="1:2" x14ac:dyDescent="0.3">
      <c r="A208">
        <v>207</v>
      </c>
      <c r="B208" s="6">
        <v>9</v>
      </c>
    </row>
    <row r="209" spans="1:2" x14ac:dyDescent="0.3">
      <c r="A209">
        <v>208</v>
      </c>
      <c r="B209" s="6">
        <v>6</v>
      </c>
    </row>
    <row r="210" spans="1:2" x14ac:dyDescent="0.3">
      <c r="A210">
        <v>209</v>
      </c>
      <c r="B210" s="6">
        <v>25</v>
      </c>
    </row>
    <row r="211" spans="1:2" x14ac:dyDescent="0.3">
      <c r="A211">
        <v>210</v>
      </c>
      <c r="B211" s="6">
        <v>18</v>
      </c>
    </row>
    <row r="212" spans="1:2" x14ac:dyDescent="0.3">
      <c r="A212">
        <v>211</v>
      </c>
      <c r="B212" s="6">
        <v>21</v>
      </c>
    </row>
    <row r="213" spans="1:2" x14ac:dyDescent="0.3">
      <c r="A213">
        <v>212</v>
      </c>
      <c r="B213" s="6">
        <v>21</v>
      </c>
    </row>
    <row r="214" spans="1:2" x14ac:dyDescent="0.3">
      <c r="A214">
        <v>213</v>
      </c>
      <c r="B214" s="6">
        <v>19</v>
      </c>
    </row>
    <row r="215" spans="1:2" x14ac:dyDescent="0.3">
      <c r="A215">
        <v>214</v>
      </c>
      <c r="B215" s="6">
        <v>21</v>
      </c>
    </row>
    <row r="216" spans="1:2" x14ac:dyDescent="0.3">
      <c r="A216">
        <v>215</v>
      </c>
      <c r="B216" s="6">
        <v>18</v>
      </c>
    </row>
    <row r="217" spans="1:2" x14ac:dyDescent="0.3">
      <c r="A217">
        <v>216</v>
      </c>
      <c r="B217" s="6">
        <v>25</v>
      </c>
    </row>
    <row r="218" spans="1:2" x14ac:dyDescent="0.3">
      <c r="A218">
        <v>217</v>
      </c>
      <c r="B218" s="6">
        <v>22</v>
      </c>
    </row>
    <row r="219" spans="1:2" x14ac:dyDescent="0.3">
      <c r="A219">
        <v>218</v>
      </c>
      <c r="B219" s="6">
        <v>18</v>
      </c>
    </row>
    <row r="220" spans="1:2" x14ac:dyDescent="0.3">
      <c r="A220">
        <v>219</v>
      </c>
      <c r="B220" s="6">
        <v>23</v>
      </c>
    </row>
    <row r="221" spans="1:2" x14ac:dyDescent="0.3">
      <c r="A221">
        <v>220</v>
      </c>
      <c r="B221" s="6">
        <v>21</v>
      </c>
    </row>
    <row r="222" spans="1:2" x14ac:dyDescent="0.3">
      <c r="A222">
        <v>221</v>
      </c>
      <c r="B222" s="6">
        <v>22</v>
      </c>
    </row>
    <row r="223" spans="1:2" x14ac:dyDescent="0.3">
      <c r="A223">
        <v>222</v>
      </c>
      <c r="B223" s="6">
        <v>25</v>
      </c>
    </row>
    <row r="224" spans="1:2" x14ac:dyDescent="0.3">
      <c r="A224">
        <v>223</v>
      </c>
      <c r="B224" s="6">
        <v>20</v>
      </c>
    </row>
    <row r="225" spans="1:2" x14ac:dyDescent="0.3">
      <c r="A225">
        <v>224</v>
      </c>
      <c r="B225" s="6">
        <v>18</v>
      </c>
    </row>
    <row r="226" spans="1:2" x14ac:dyDescent="0.3">
      <c r="A226">
        <v>225</v>
      </c>
      <c r="B226" s="6">
        <v>24</v>
      </c>
    </row>
    <row r="227" spans="1:2" x14ac:dyDescent="0.3">
      <c r="A227">
        <v>226</v>
      </c>
      <c r="B227" s="6">
        <v>18</v>
      </c>
    </row>
    <row r="228" spans="1:2" x14ac:dyDescent="0.3">
      <c r="A228">
        <v>227</v>
      </c>
      <c r="B228" s="6">
        <v>23</v>
      </c>
    </row>
    <row r="229" spans="1:2" x14ac:dyDescent="0.3">
      <c r="A229">
        <v>228</v>
      </c>
      <c r="B229" s="6">
        <v>22</v>
      </c>
    </row>
    <row r="230" spans="1:2" x14ac:dyDescent="0.3">
      <c r="A230">
        <v>229</v>
      </c>
      <c r="B230" s="6">
        <v>18</v>
      </c>
    </row>
    <row r="231" spans="1:2" x14ac:dyDescent="0.3">
      <c r="A231">
        <v>230</v>
      </c>
      <c r="B231" s="6">
        <v>23</v>
      </c>
    </row>
    <row r="232" spans="1:2" x14ac:dyDescent="0.3">
      <c r="A232">
        <v>231</v>
      </c>
      <c r="B232" s="6">
        <v>18</v>
      </c>
    </row>
    <row r="233" spans="1:2" x14ac:dyDescent="0.3">
      <c r="A233">
        <v>232</v>
      </c>
      <c r="B233" s="6">
        <v>25</v>
      </c>
    </row>
    <row r="234" spans="1:2" x14ac:dyDescent="0.3">
      <c r="A234">
        <v>233</v>
      </c>
      <c r="B234" s="6">
        <v>18</v>
      </c>
    </row>
    <row r="235" spans="1:2" x14ac:dyDescent="0.3">
      <c r="A235">
        <v>234</v>
      </c>
      <c r="B235" s="6">
        <v>19</v>
      </c>
    </row>
    <row r="236" spans="1:2" x14ac:dyDescent="0.3">
      <c r="A236">
        <v>235</v>
      </c>
      <c r="B236" s="6">
        <v>24</v>
      </c>
    </row>
    <row r="237" spans="1:2" x14ac:dyDescent="0.3">
      <c r="A237">
        <v>236</v>
      </c>
      <c r="B237" s="6">
        <v>19</v>
      </c>
    </row>
    <row r="238" spans="1:2" x14ac:dyDescent="0.3">
      <c r="A238">
        <v>237</v>
      </c>
      <c r="B238" s="6">
        <v>20</v>
      </c>
    </row>
    <row r="239" spans="1:2" x14ac:dyDescent="0.3">
      <c r="A239">
        <v>238</v>
      </c>
      <c r="B239" s="6">
        <v>20</v>
      </c>
    </row>
    <row r="240" spans="1:2" x14ac:dyDescent="0.3">
      <c r="A240">
        <v>239</v>
      </c>
      <c r="B240" s="6">
        <v>20</v>
      </c>
    </row>
    <row r="241" spans="1:2" x14ac:dyDescent="0.3">
      <c r="A241">
        <v>240</v>
      </c>
      <c r="B241" s="6">
        <v>21</v>
      </c>
    </row>
    <row r="242" spans="1:2" x14ac:dyDescent="0.3">
      <c r="A242">
        <v>241</v>
      </c>
      <c r="B242" s="7">
        <v>12</v>
      </c>
    </row>
    <row r="243" spans="1:2" x14ac:dyDescent="0.3">
      <c r="A243">
        <v>242</v>
      </c>
      <c r="B243" s="7">
        <v>8</v>
      </c>
    </row>
    <row r="244" spans="1:2" x14ac:dyDescent="0.3">
      <c r="A244">
        <v>243</v>
      </c>
      <c r="B244" s="7">
        <v>9</v>
      </c>
    </row>
    <row r="245" spans="1:2" x14ac:dyDescent="0.3">
      <c r="A245">
        <v>244</v>
      </c>
      <c r="B245" s="7">
        <v>13</v>
      </c>
    </row>
    <row r="246" spans="1:2" x14ac:dyDescent="0.3">
      <c r="A246">
        <v>245</v>
      </c>
      <c r="B246" s="7">
        <v>9</v>
      </c>
    </row>
    <row r="247" spans="1:2" x14ac:dyDescent="0.3">
      <c r="A247">
        <v>246</v>
      </c>
      <c r="B247" s="7">
        <v>11</v>
      </c>
    </row>
    <row r="248" spans="1:2" x14ac:dyDescent="0.3">
      <c r="A248">
        <v>247</v>
      </c>
      <c r="B248" s="7">
        <v>6</v>
      </c>
    </row>
    <row r="249" spans="1:2" x14ac:dyDescent="0.3">
      <c r="A249">
        <v>248</v>
      </c>
      <c r="B249" s="7">
        <v>8</v>
      </c>
    </row>
    <row r="250" spans="1:2" x14ac:dyDescent="0.3">
      <c r="A250">
        <v>249</v>
      </c>
      <c r="B250" s="7">
        <v>20</v>
      </c>
    </row>
    <row r="251" spans="1:2" x14ac:dyDescent="0.3">
      <c r="A251">
        <v>250</v>
      </c>
      <c r="B251" s="7">
        <v>22</v>
      </c>
    </row>
    <row r="252" spans="1:2" x14ac:dyDescent="0.3">
      <c r="A252">
        <v>251</v>
      </c>
      <c r="B252" s="7">
        <v>22</v>
      </c>
    </row>
    <row r="253" spans="1:2" x14ac:dyDescent="0.3">
      <c r="A253">
        <v>252</v>
      </c>
      <c r="B253" s="7">
        <v>22</v>
      </c>
    </row>
    <row r="254" spans="1:2" x14ac:dyDescent="0.3">
      <c r="A254">
        <v>253</v>
      </c>
      <c r="B254" s="7">
        <v>20</v>
      </c>
    </row>
    <row r="255" spans="1:2" x14ac:dyDescent="0.3">
      <c r="A255">
        <v>254</v>
      </c>
      <c r="B255" s="7">
        <v>25</v>
      </c>
    </row>
    <row r="256" spans="1:2" x14ac:dyDescent="0.3">
      <c r="A256">
        <v>255</v>
      </c>
      <c r="B256" s="7">
        <v>19</v>
      </c>
    </row>
    <row r="257" spans="1:2" x14ac:dyDescent="0.3">
      <c r="A257">
        <v>256</v>
      </c>
      <c r="B257" s="7">
        <v>18</v>
      </c>
    </row>
    <row r="258" spans="1:2" x14ac:dyDescent="0.3">
      <c r="A258">
        <v>257</v>
      </c>
      <c r="B258" s="7">
        <v>23</v>
      </c>
    </row>
    <row r="259" spans="1:2" x14ac:dyDescent="0.3">
      <c r="A259">
        <v>258</v>
      </c>
      <c r="B259" s="7">
        <v>22</v>
      </c>
    </row>
    <row r="260" spans="1:2" x14ac:dyDescent="0.3">
      <c r="A260">
        <v>259</v>
      </c>
      <c r="B260" s="7">
        <v>25</v>
      </c>
    </row>
    <row r="261" spans="1:2" x14ac:dyDescent="0.3">
      <c r="A261">
        <v>260</v>
      </c>
      <c r="B261" s="7">
        <v>22</v>
      </c>
    </row>
    <row r="262" spans="1:2" x14ac:dyDescent="0.3">
      <c r="A262">
        <v>261</v>
      </c>
      <c r="B262" s="7">
        <v>18</v>
      </c>
    </row>
    <row r="263" spans="1:2" x14ac:dyDescent="0.3">
      <c r="A263">
        <v>262</v>
      </c>
      <c r="B263" s="7">
        <v>18</v>
      </c>
    </row>
    <row r="264" spans="1:2" x14ac:dyDescent="0.3">
      <c r="A264">
        <v>263</v>
      </c>
      <c r="B264" s="7">
        <v>23</v>
      </c>
    </row>
    <row r="265" spans="1:2" x14ac:dyDescent="0.3">
      <c r="A265">
        <v>264</v>
      </c>
      <c r="B265" s="7">
        <v>23</v>
      </c>
    </row>
    <row r="266" spans="1:2" x14ac:dyDescent="0.3">
      <c r="A266">
        <v>265</v>
      </c>
      <c r="B266" s="7">
        <v>21</v>
      </c>
    </row>
    <row r="267" spans="1:2" x14ac:dyDescent="0.3">
      <c r="A267">
        <v>266</v>
      </c>
      <c r="B267" s="7">
        <v>21</v>
      </c>
    </row>
    <row r="268" spans="1:2" x14ac:dyDescent="0.3">
      <c r="A268">
        <v>267</v>
      </c>
      <c r="B268" s="7">
        <v>23</v>
      </c>
    </row>
    <row r="269" spans="1:2" x14ac:dyDescent="0.3">
      <c r="A269">
        <v>268</v>
      </c>
      <c r="B269" s="7">
        <v>20</v>
      </c>
    </row>
    <row r="270" spans="1:2" x14ac:dyDescent="0.3">
      <c r="A270">
        <v>269</v>
      </c>
      <c r="B270" s="7">
        <v>23</v>
      </c>
    </row>
    <row r="271" spans="1:2" x14ac:dyDescent="0.3">
      <c r="A271">
        <v>270</v>
      </c>
      <c r="B271" s="7">
        <v>25</v>
      </c>
    </row>
    <row r="272" spans="1:2" x14ac:dyDescent="0.3">
      <c r="A272">
        <v>271</v>
      </c>
      <c r="B272" s="7">
        <v>20</v>
      </c>
    </row>
    <row r="273" spans="1:2" x14ac:dyDescent="0.3">
      <c r="A273">
        <v>272</v>
      </c>
      <c r="B273" s="7">
        <v>20</v>
      </c>
    </row>
    <row r="274" spans="1:2" x14ac:dyDescent="0.3">
      <c r="A274">
        <v>273</v>
      </c>
      <c r="B274" s="7">
        <v>24</v>
      </c>
    </row>
    <row r="275" spans="1:2" x14ac:dyDescent="0.3">
      <c r="A275">
        <v>274</v>
      </c>
      <c r="B275" s="7">
        <v>24</v>
      </c>
    </row>
    <row r="276" spans="1:2" x14ac:dyDescent="0.3">
      <c r="A276">
        <v>275</v>
      </c>
      <c r="B276" s="7">
        <v>23</v>
      </c>
    </row>
    <row r="277" spans="1:2" x14ac:dyDescent="0.3">
      <c r="A277">
        <v>276</v>
      </c>
      <c r="B277" s="7">
        <v>25</v>
      </c>
    </row>
    <row r="278" spans="1:2" x14ac:dyDescent="0.3">
      <c r="A278">
        <v>277</v>
      </c>
      <c r="B278" s="7">
        <v>20</v>
      </c>
    </row>
    <row r="279" spans="1:2" x14ac:dyDescent="0.3">
      <c r="A279">
        <v>278</v>
      </c>
      <c r="B279" s="7">
        <v>18</v>
      </c>
    </row>
    <row r="280" spans="1:2" x14ac:dyDescent="0.3">
      <c r="A280">
        <v>279</v>
      </c>
      <c r="B280" s="7">
        <v>20</v>
      </c>
    </row>
    <row r="281" spans="1:2" x14ac:dyDescent="0.3">
      <c r="A281">
        <v>280</v>
      </c>
      <c r="B281" s="7">
        <v>24</v>
      </c>
    </row>
    <row r="282" spans="1:2" x14ac:dyDescent="0.3">
      <c r="A282">
        <v>281</v>
      </c>
      <c r="B282" s="8">
        <v>6</v>
      </c>
    </row>
    <row r="283" spans="1:2" x14ac:dyDescent="0.3">
      <c r="A283">
        <v>282</v>
      </c>
      <c r="B283" s="8">
        <v>12</v>
      </c>
    </row>
    <row r="284" spans="1:2" x14ac:dyDescent="0.3">
      <c r="A284">
        <v>283</v>
      </c>
      <c r="B284" s="8">
        <v>9</v>
      </c>
    </row>
    <row r="285" spans="1:2" x14ac:dyDescent="0.3">
      <c r="A285">
        <v>284</v>
      </c>
      <c r="B285" s="8">
        <v>11</v>
      </c>
    </row>
    <row r="286" spans="1:2" x14ac:dyDescent="0.3">
      <c r="A286">
        <v>285</v>
      </c>
      <c r="B286" s="8">
        <v>13</v>
      </c>
    </row>
    <row r="287" spans="1:2" x14ac:dyDescent="0.3">
      <c r="A287">
        <v>286</v>
      </c>
      <c r="B287" s="8">
        <v>7</v>
      </c>
    </row>
    <row r="288" spans="1:2" x14ac:dyDescent="0.3">
      <c r="A288">
        <v>287</v>
      </c>
      <c r="B288" s="8">
        <v>7</v>
      </c>
    </row>
    <row r="289" spans="1:2" x14ac:dyDescent="0.3">
      <c r="A289">
        <v>288</v>
      </c>
      <c r="B289" s="8">
        <v>11</v>
      </c>
    </row>
    <row r="290" spans="1:2" x14ac:dyDescent="0.3">
      <c r="A290">
        <v>289</v>
      </c>
      <c r="B290" s="8">
        <v>20</v>
      </c>
    </row>
    <row r="291" spans="1:2" x14ac:dyDescent="0.3">
      <c r="A291">
        <v>290</v>
      </c>
      <c r="B291" s="8">
        <v>21</v>
      </c>
    </row>
    <row r="292" spans="1:2" x14ac:dyDescent="0.3">
      <c r="A292">
        <v>291</v>
      </c>
      <c r="B292" s="8">
        <v>22</v>
      </c>
    </row>
    <row r="293" spans="1:2" x14ac:dyDescent="0.3">
      <c r="A293">
        <v>292</v>
      </c>
      <c r="B293" s="8">
        <v>25</v>
      </c>
    </row>
    <row r="294" spans="1:2" x14ac:dyDescent="0.3">
      <c r="A294">
        <v>293</v>
      </c>
      <c r="B294" s="8">
        <v>21</v>
      </c>
    </row>
    <row r="295" spans="1:2" x14ac:dyDescent="0.3">
      <c r="A295">
        <v>294</v>
      </c>
      <c r="B295" s="8">
        <v>18</v>
      </c>
    </row>
    <row r="296" spans="1:2" x14ac:dyDescent="0.3">
      <c r="A296">
        <v>295</v>
      </c>
      <c r="B296" s="8">
        <v>18</v>
      </c>
    </row>
    <row r="297" spans="1:2" x14ac:dyDescent="0.3">
      <c r="A297">
        <v>296</v>
      </c>
      <c r="B297" s="8">
        <v>19</v>
      </c>
    </row>
    <row r="298" spans="1:2" x14ac:dyDescent="0.3">
      <c r="A298">
        <v>297</v>
      </c>
      <c r="B298" s="8">
        <v>24</v>
      </c>
    </row>
    <row r="299" spans="1:2" x14ac:dyDescent="0.3">
      <c r="A299">
        <v>298</v>
      </c>
      <c r="B299" s="8">
        <v>24</v>
      </c>
    </row>
    <row r="300" spans="1:2" x14ac:dyDescent="0.3">
      <c r="A300">
        <v>299</v>
      </c>
      <c r="B300" s="8">
        <v>22</v>
      </c>
    </row>
    <row r="301" spans="1:2" x14ac:dyDescent="0.3">
      <c r="A301">
        <v>300</v>
      </c>
      <c r="B301" s="8">
        <v>24</v>
      </c>
    </row>
    <row r="302" spans="1:2" x14ac:dyDescent="0.3">
      <c r="A302">
        <v>301</v>
      </c>
      <c r="B302" s="8">
        <v>19</v>
      </c>
    </row>
    <row r="303" spans="1:2" x14ac:dyDescent="0.3">
      <c r="A303">
        <v>302</v>
      </c>
      <c r="B303" s="8">
        <v>18</v>
      </c>
    </row>
    <row r="304" spans="1:2" x14ac:dyDescent="0.3">
      <c r="A304">
        <v>303</v>
      </c>
      <c r="B304" s="8">
        <v>23</v>
      </c>
    </row>
    <row r="305" spans="1:2" x14ac:dyDescent="0.3">
      <c r="A305">
        <v>304</v>
      </c>
      <c r="B305" s="8">
        <v>24</v>
      </c>
    </row>
    <row r="306" spans="1:2" x14ac:dyDescent="0.3">
      <c r="A306">
        <v>305</v>
      </c>
      <c r="B306" s="8">
        <v>23</v>
      </c>
    </row>
    <row r="307" spans="1:2" x14ac:dyDescent="0.3">
      <c r="A307">
        <v>306</v>
      </c>
      <c r="B307" s="8">
        <v>23</v>
      </c>
    </row>
    <row r="308" spans="1:2" x14ac:dyDescent="0.3">
      <c r="A308">
        <v>307</v>
      </c>
      <c r="B308" s="8">
        <v>24</v>
      </c>
    </row>
    <row r="309" spans="1:2" x14ac:dyDescent="0.3">
      <c r="A309">
        <v>308</v>
      </c>
      <c r="B309" s="8">
        <v>19</v>
      </c>
    </row>
    <row r="310" spans="1:2" x14ac:dyDescent="0.3">
      <c r="A310">
        <v>309</v>
      </c>
      <c r="B310" s="8">
        <v>21</v>
      </c>
    </row>
    <row r="311" spans="1:2" x14ac:dyDescent="0.3">
      <c r="A311">
        <v>310</v>
      </c>
      <c r="B311" s="8">
        <v>24</v>
      </c>
    </row>
    <row r="312" spans="1:2" x14ac:dyDescent="0.3">
      <c r="A312">
        <v>311</v>
      </c>
      <c r="B312" s="8">
        <v>24</v>
      </c>
    </row>
    <row r="313" spans="1:2" x14ac:dyDescent="0.3">
      <c r="A313">
        <v>312</v>
      </c>
      <c r="B313" s="8">
        <v>18</v>
      </c>
    </row>
    <row r="314" spans="1:2" x14ac:dyDescent="0.3">
      <c r="A314">
        <v>313</v>
      </c>
      <c r="B314" s="8">
        <v>25</v>
      </c>
    </row>
    <row r="315" spans="1:2" x14ac:dyDescent="0.3">
      <c r="A315">
        <v>314</v>
      </c>
      <c r="B315" s="8">
        <v>21</v>
      </c>
    </row>
    <row r="316" spans="1:2" x14ac:dyDescent="0.3">
      <c r="A316">
        <v>315</v>
      </c>
      <c r="B316" s="8">
        <v>24</v>
      </c>
    </row>
    <row r="317" spans="1:2" x14ac:dyDescent="0.3">
      <c r="A317">
        <v>316</v>
      </c>
      <c r="B317" s="8">
        <v>21</v>
      </c>
    </row>
    <row r="318" spans="1:2" x14ac:dyDescent="0.3">
      <c r="A318">
        <v>317</v>
      </c>
      <c r="B318" s="8">
        <v>18</v>
      </c>
    </row>
    <row r="319" spans="1:2" x14ac:dyDescent="0.3">
      <c r="A319">
        <v>318</v>
      </c>
      <c r="B319" s="8">
        <v>25</v>
      </c>
    </row>
    <row r="320" spans="1:2" x14ac:dyDescent="0.3">
      <c r="A320">
        <v>319</v>
      </c>
      <c r="B320" s="8">
        <v>18</v>
      </c>
    </row>
    <row r="321" spans="1:2" x14ac:dyDescent="0.3">
      <c r="A321">
        <v>320</v>
      </c>
      <c r="B321" s="8">
        <v>21</v>
      </c>
    </row>
    <row r="322" spans="1:2" x14ac:dyDescent="0.3">
      <c r="A322">
        <v>321</v>
      </c>
      <c r="B322" s="9">
        <v>7</v>
      </c>
    </row>
    <row r="323" spans="1:2" x14ac:dyDescent="0.3">
      <c r="A323">
        <v>322</v>
      </c>
      <c r="B323" s="9">
        <v>12</v>
      </c>
    </row>
    <row r="324" spans="1:2" x14ac:dyDescent="0.3">
      <c r="A324">
        <v>323</v>
      </c>
      <c r="B324" s="9">
        <v>8</v>
      </c>
    </row>
    <row r="325" spans="1:2" x14ac:dyDescent="0.3">
      <c r="A325">
        <v>324</v>
      </c>
      <c r="B325" s="9">
        <v>10</v>
      </c>
    </row>
    <row r="326" spans="1:2" x14ac:dyDescent="0.3">
      <c r="A326">
        <v>325</v>
      </c>
      <c r="B326" s="9">
        <v>11</v>
      </c>
    </row>
    <row r="327" spans="1:2" x14ac:dyDescent="0.3">
      <c r="A327">
        <v>326</v>
      </c>
      <c r="B327" s="9">
        <v>8</v>
      </c>
    </row>
    <row r="328" spans="1:2" x14ac:dyDescent="0.3">
      <c r="A328">
        <v>327</v>
      </c>
      <c r="B328" s="9">
        <v>12</v>
      </c>
    </row>
    <row r="329" spans="1:2" x14ac:dyDescent="0.3">
      <c r="A329">
        <v>328</v>
      </c>
      <c r="B329" s="9">
        <v>7</v>
      </c>
    </row>
    <row r="330" spans="1:2" x14ac:dyDescent="0.3">
      <c r="A330">
        <v>329</v>
      </c>
      <c r="B330" s="9">
        <v>22</v>
      </c>
    </row>
    <row r="331" spans="1:2" x14ac:dyDescent="0.3">
      <c r="A331">
        <v>330</v>
      </c>
      <c r="B331" s="9">
        <v>19</v>
      </c>
    </row>
    <row r="332" spans="1:2" x14ac:dyDescent="0.3">
      <c r="A332">
        <v>331</v>
      </c>
      <c r="B332" s="9">
        <v>18</v>
      </c>
    </row>
    <row r="333" spans="1:2" x14ac:dyDescent="0.3">
      <c r="A333">
        <v>332</v>
      </c>
      <c r="B333" s="9">
        <v>23</v>
      </c>
    </row>
    <row r="334" spans="1:2" x14ac:dyDescent="0.3">
      <c r="A334">
        <v>333</v>
      </c>
      <c r="B334" s="9">
        <v>24</v>
      </c>
    </row>
    <row r="335" spans="1:2" x14ac:dyDescent="0.3">
      <c r="A335">
        <v>334</v>
      </c>
      <c r="B335" s="9">
        <v>18</v>
      </c>
    </row>
    <row r="336" spans="1:2" x14ac:dyDescent="0.3">
      <c r="A336">
        <v>335</v>
      </c>
      <c r="B336" s="9">
        <v>24</v>
      </c>
    </row>
    <row r="337" spans="1:2" x14ac:dyDescent="0.3">
      <c r="A337">
        <v>336</v>
      </c>
      <c r="B337" s="9">
        <v>25</v>
      </c>
    </row>
    <row r="338" spans="1:2" x14ac:dyDescent="0.3">
      <c r="A338">
        <v>337</v>
      </c>
      <c r="B338" s="9">
        <v>25</v>
      </c>
    </row>
    <row r="339" spans="1:2" x14ac:dyDescent="0.3">
      <c r="A339">
        <v>338</v>
      </c>
      <c r="B339" s="9">
        <v>23</v>
      </c>
    </row>
    <row r="340" spans="1:2" x14ac:dyDescent="0.3">
      <c r="A340">
        <v>339</v>
      </c>
      <c r="B340" s="9">
        <v>23</v>
      </c>
    </row>
    <row r="341" spans="1:2" x14ac:dyDescent="0.3">
      <c r="A341">
        <v>340</v>
      </c>
      <c r="B341" s="9">
        <v>23</v>
      </c>
    </row>
    <row r="342" spans="1:2" x14ac:dyDescent="0.3">
      <c r="A342">
        <v>341</v>
      </c>
      <c r="B342" s="9">
        <v>20</v>
      </c>
    </row>
    <row r="343" spans="1:2" x14ac:dyDescent="0.3">
      <c r="A343">
        <v>342</v>
      </c>
      <c r="B343" s="9">
        <v>20</v>
      </c>
    </row>
    <row r="344" spans="1:2" x14ac:dyDescent="0.3">
      <c r="A344">
        <v>343</v>
      </c>
      <c r="B344" s="9">
        <v>24</v>
      </c>
    </row>
    <row r="345" spans="1:2" x14ac:dyDescent="0.3">
      <c r="A345">
        <v>344</v>
      </c>
      <c r="B345" s="9">
        <v>18</v>
      </c>
    </row>
    <row r="346" spans="1:2" x14ac:dyDescent="0.3">
      <c r="A346">
        <v>345</v>
      </c>
      <c r="B346" s="9">
        <v>18</v>
      </c>
    </row>
    <row r="347" spans="1:2" x14ac:dyDescent="0.3">
      <c r="A347">
        <v>346</v>
      </c>
      <c r="B347" s="9">
        <v>19</v>
      </c>
    </row>
    <row r="348" spans="1:2" x14ac:dyDescent="0.3">
      <c r="A348">
        <v>347</v>
      </c>
      <c r="B348" s="9">
        <v>18</v>
      </c>
    </row>
    <row r="349" spans="1:2" x14ac:dyDescent="0.3">
      <c r="A349">
        <v>348</v>
      </c>
      <c r="B349" s="9">
        <v>24</v>
      </c>
    </row>
    <row r="350" spans="1:2" x14ac:dyDescent="0.3">
      <c r="A350">
        <v>349</v>
      </c>
      <c r="B350" s="9">
        <v>24</v>
      </c>
    </row>
    <row r="351" spans="1:2" x14ac:dyDescent="0.3">
      <c r="A351">
        <v>350</v>
      </c>
      <c r="B351" s="9">
        <v>20</v>
      </c>
    </row>
    <row r="352" spans="1:2" x14ac:dyDescent="0.3">
      <c r="A352">
        <v>351</v>
      </c>
      <c r="B352" s="9">
        <v>20</v>
      </c>
    </row>
    <row r="353" spans="1:2" x14ac:dyDescent="0.3">
      <c r="A353">
        <v>352</v>
      </c>
      <c r="B353" s="9">
        <v>24</v>
      </c>
    </row>
    <row r="354" spans="1:2" x14ac:dyDescent="0.3">
      <c r="A354">
        <v>353</v>
      </c>
      <c r="B354" s="9">
        <v>25</v>
      </c>
    </row>
    <row r="355" spans="1:2" x14ac:dyDescent="0.3">
      <c r="A355">
        <v>354</v>
      </c>
      <c r="B355" s="9">
        <v>19</v>
      </c>
    </row>
    <row r="356" spans="1:2" x14ac:dyDescent="0.3">
      <c r="A356">
        <v>355</v>
      </c>
      <c r="B356" s="9">
        <v>18</v>
      </c>
    </row>
    <row r="357" spans="1:2" x14ac:dyDescent="0.3">
      <c r="A357">
        <v>356</v>
      </c>
      <c r="B357" s="9">
        <v>25</v>
      </c>
    </row>
    <row r="358" spans="1:2" x14ac:dyDescent="0.3">
      <c r="A358">
        <v>357</v>
      </c>
      <c r="B358" s="9">
        <v>25</v>
      </c>
    </row>
    <row r="359" spans="1:2" x14ac:dyDescent="0.3">
      <c r="A359">
        <v>358</v>
      </c>
      <c r="B359" s="9">
        <v>23</v>
      </c>
    </row>
    <row r="360" spans="1:2" x14ac:dyDescent="0.3">
      <c r="A360">
        <v>359</v>
      </c>
      <c r="B360" s="9">
        <v>24</v>
      </c>
    </row>
    <row r="361" spans="1:2" x14ac:dyDescent="0.3">
      <c r="A361">
        <v>360</v>
      </c>
      <c r="B361" s="9">
        <v>20</v>
      </c>
    </row>
    <row r="362" spans="1:2" x14ac:dyDescent="0.3">
      <c r="A362">
        <v>361</v>
      </c>
      <c r="B362" s="10">
        <v>8</v>
      </c>
    </row>
    <row r="363" spans="1:2" x14ac:dyDescent="0.3">
      <c r="A363">
        <v>362</v>
      </c>
      <c r="B363" s="10">
        <v>9</v>
      </c>
    </row>
    <row r="364" spans="1:2" x14ac:dyDescent="0.3">
      <c r="A364">
        <v>363</v>
      </c>
      <c r="B364" s="10">
        <v>13</v>
      </c>
    </row>
    <row r="365" spans="1:2" x14ac:dyDescent="0.3">
      <c r="A365">
        <v>364</v>
      </c>
      <c r="B365" s="10">
        <v>8</v>
      </c>
    </row>
    <row r="366" spans="1:2" x14ac:dyDescent="0.3">
      <c r="A366">
        <v>365</v>
      </c>
      <c r="B366" s="10">
        <v>8</v>
      </c>
    </row>
    <row r="367" spans="1:2" x14ac:dyDescent="0.3">
      <c r="A367">
        <v>366</v>
      </c>
      <c r="B367" s="10">
        <v>11</v>
      </c>
    </row>
    <row r="368" spans="1:2" x14ac:dyDescent="0.3">
      <c r="A368">
        <v>367</v>
      </c>
      <c r="B368" s="10">
        <v>11</v>
      </c>
    </row>
    <row r="369" spans="1:2" x14ac:dyDescent="0.3">
      <c r="A369">
        <v>368</v>
      </c>
      <c r="B369" s="10">
        <v>13</v>
      </c>
    </row>
    <row r="370" spans="1:2" x14ac:dyDescent="0.3">
      <c r="A370">
        <v>369</v>
      </c>
      <c r="B370" s="10">
        <v>19</v>
      </c>
    </row>
    <row r="371" spans="1:2" x14ac:dyDescent="0.3">
      <c r="A371">
        <v>370</v>
      </c>
      <c r="B371" s="10">
        <v>21</v>
      </c>
    </row>
    <row r="372" spans="1:2" x14ac:dyDescent="0.3">
      <c r="A372">
        <v>371</v>
      </c>
      <c r="B372" s="10">
        <v>22</v>
      </c>
    </row>
    <row r="373" spans="1:2" x14ac:dyDescent="0.3">
      <c r="A373">
        <v>372</v>
      </c>
      <c r="B373" s="10">
        <v>22</v>
      </c>
    </row>
    <row r="374" spans="1:2" x14ac:dyDescent="0.3">
      <c r="A374">
        <v>373</v>
      </c>
      <c r="B374" s="10">
        <v>24</v>
      </c>
    </row>
    <row r="375" spans="1:2" x14ac:dyDescent="0.3">
      <c r="A375">
        <v>374</v>
      </c>
      <c r="B375" s="10">
        <v>19</v>
      </c>
    </row>
    <row r="376" spans="1:2" x14ac:dyDescent="0.3">
      <c r="A376">
        <v>375</v>
      </c>
      <c r="B376" s="10">
        <v>19</v>
      </c>
    </row>
    <row r="377" spans="1:2" x14ac:dyDescent="0.3">
      <c r="A377">
        <v>376</v>
      </c>
      <c r="B377" s="10">
        <v>18</v>
      </c>
    </row>
    <row r="378" spans="1:2" x14ac:dyDescent="0.3">
      <c r="A378">
        <v>377</v>
      </c>
      <c r="B378" s="10">
        <v>19</v>
      </c>
    </row>
    <row r="379" spans="1:2" x14ac:dyDescent="0.3">
      <c r="A379">
        <v>378</v>
      </c>
      <c r="B379" s="10">
        <v>20</v>
      </c>
    </row>
    <row r="380" spans="1:2" x14ac:dyDescent="0.3">
      <c r="A380">
        <v>379</v>
      </c>
      <c r="B380" s="10">
        <v>19</v>
      </c>
    </row>
    <row r="381" spans="1:2" x14ac:dyDescent="0.3">
      <c r="A381">
        <v>380</v>
      </c>
      <c r="B381" s="10">
        <v>23</v>
      </c>
    </row>
    <row r="382" spans="1:2" x14ac:dyDescent="0.3">
      <c r="A382">
        <v>381</v>
      </c>
      <c r="B382" s="10">
        <v>22</v>
      </c>
    </row>
    <row r="383" spans="1:2" x14ac:dyDescent="0.3">
      <c r="A383">
        <v>382</v>
      </c>
      <c r="B383" s="10">
        <v>23</v>
      </c>
    </row>
    <row r="384" spans="1:2" x14ac:dyDescent="0.3">
      <c r="A384">
        <v>383</v>
      </c>
      <c r="B384" s="10">
        <v>24</v>
      </c>
    </row>
    <row r="385" spans="1:2" x14ac:dyDescent="0.3">
      <c r="A385">
        <v>384</v>
      </c>
      <c r="B385" s="10">
        <v>20</v>
      </c>
    </row>
    <row r="386" spans="1:2" x14ac:dyDescent="0.3">
      <c r="A386">
        <v>385</v>
      </c>
      <c r="B386" s="10">
        <v>23</v>
      </c>
    </row>
    <row r="387" spans="1:2" x14ac:dyDescent="0.3">
      <c r="A387">
        <v>386</v>
      </c>
      <c r="B387" s="10">
        <v>20</v>
      </c>
    </row>
    <row r="388" spans="1:2" x14ac:dyDescent="0.3">
      <c r="A388">
        <v>387</v>
      </c>
      <c r="B388" s="10">
        <v>18</v>
      </c>
    </row>
    <row r="389" spans="1:2" x14ac:dyDescent="0.3">
      <c r="A389">
        <v>388</v>
      </c>
      <c r="B389" s="10">
        <v>25</v>
      </c>
    </row>
    <row r="390" spans="1:2" x14ac:dyDescent="0.3">
      <c r="A390">
        <v>389</v>
      </c>
      <c r="B390" s="10">
        <v>23</v>
      </c>
    </row>
    <row r="391" spans="1:2" x14ac:dyDescent="0.3">
      <c r="A391">
        <v>390</v>
      </c>
      <c r="B391" s="10">
        <v>21</v>
      </c>
    </row>
    <row r="392" spans="1:2" x14ac:dyDescent="0.3">
      <c r="A392">
        <v>391</v>
      </c>
      <c r="B392" s="10">
        <v>24</v>
      </c>
    </row>
    <row r="393" spans="1:2" x14ac:dyDescent="0.3">
      <c r="A393">
        <v>392</v>
      </c>
      <c r="B393" s="10">
        <v>22</v>
      </c>
    </row>
    <row r="394" spans="1:2" x14ac:dyDescent="0.3">
      <c r="A394">
        <v>393</v>
      </c>
      <c r="B394" s="10">
        <v>18</v>
      </c>
    </row>
    <row r="395" spans="1:2" x14ac:dyDescent="0.3">
      <c r="A395">
        <v>394</v>
      </c>
      <c r="B395" s="10">
        <v>24</v>
      </c>
    </row>
    <row r="396" spans="1:2" x14ac:dyDescent="0.3">
      <c r="A396">
        <v>395</v>
      </c>
      <c r="B396" s="10">
        <v>23</v>
      </c>
    </row>
    <row r="397" spans="1:2" x14ac:dyDescent="0.3">
      <c r="A397">
        <v>396</v>
      </c>
      <c r="B397" s="10">
        <v>25</v>
      </c>
    </row>
    <row r="398" spans="1:2" x14ac:dyDescent="0.3">
      <c r="A398">
        <v>397</v>
      </c>
      <c r="B398" s="10">
        <v>21</v>
      </c>
    </row>
    <row r="399" spans="1:2" x14ac:dyDescent="0.3">
      <c r="A399">
        <v>398</v>
      </c>
      <c r="B399" s="10">
        <v>24</v>
      </c>
    </row>
    <row r="400" spans="1:2" x14ac:dyDescent="0.3">
      <c r="A400">
        <v>399</v>
      </c>
      <c r="B400" s="10">
        <v>25</v>
      </c>
    </row>
    <row r="401" spans="1:2" x14ac:dyDescent="0.3">
      <c r="A401">
        <v>400</v>
      </c>
      <c r="B401" s="10">
        <v>19</v>
      </c>
    </row>
    <row r="402" spans="1:2" x14ac:dyDescent="0.3">
      <c r="A402">
        <v>401</v>
      </c>
      <c r="B402">
        <v>9</v>
      </c>
    </row>
    <row r="403" spans="1:2" x14ac:dyDescent="0.3">
      <c r="A403">
        <v>402</v>
      </c>
      <c r="B403">
        <v>7</v>
      </c>
    </row>
    <row r="404" spans="1:2" x14ac:dyDescent="0.3">
      <c r="A404">
        <v>403</v>
      </c>
      <c r="B404">
        <v>6</v>
      </c>
    </row>
    <row r="405" spans="1:2" x14ac:dyDescent="0.3">
      <c r="A405">
        <v>404</v>
      </c>
      <c r="B405">
        <v>8</v>
      </c>
    </row>
    <row r="406" spans="1:2" x14ac:dyDescent="0.3">
      <c r="A406">
        <v>405</v>
      </c>
      <c r="B406">
        <v>9</v>
      </c>
    </row>
    <row r="407" spans="1:2" x14ac:dyDescent="0.3">
      <c r="A407">
        <v>406</v>
      </c>
      <c r="B407">
        <v>10</v>
      </c>
    </row>
    <row r="408" spans="1:2" x14ac:dyDescent="0.3">
      <c r="A408">
        <v>407</v>
      </c>
      <c r="B408">
        <v>11</v>
      </c>
    </row>
    <row r="409" spans="1:2" x14ac:dyDescent="0.3">
      <c r="A409">
        <v>408</v>
      </c>
      <c r="B409">
        <v>6</v>
      </c>
    </row>
    <row r="410" spans="1:2" x14ac:dyDescent="0.3">
      <c r="A410">
        <v>409</v>
      </c>
      <c r="B410">
        <v>20</v>
      </c>
    </row>
    <row r="411" spans="1:2" x14ac:dyDescent="0.3">
      <c r="A411">
        <v>410</v>
      </c>
      <c r="B411">
        <v>24</v>
      </c>
    </row>
    <row r="412" spans="1:2" x14ac:dyDescent="0.3">
      <c r="A412">
        <v>411</v>
      </c>
      <c r="B412">
        <v>19</v>
      </c>
    </row>
    <row r="413" spans="1:2" x14ac:dyDescent="0.3">
      <c r="A413">
        <v>412</v>
      </c>
      <c r="B413">
        <v>20</v>
      </c>
    </row>
    <row r="414" spans="1:2" x14ac:dyDescent="0.3">
      <c r="A414">
        <v>413</v>
      </c>
      <c r="B414">
        <v>23</v>
      </c>
    </row>
    <row r="415" spans="1:2" x14ac:dyDescent="0.3">
      <c r="A415">
        <v>414</v>
      </c>
      <c r="B415">
        <v>19</v>
      </c>
    </row>
    <row r="416" spans="1:2" x14ac:dyDescent="0.3">
      <c r="A416">
        <v>415</v>
      </c>
      <c r="B416">
        <v>22</v>
      </c>
    </row>
    <row r="417" spans="1:2" x14ac:dyDescent="0.3">
      <c r="A417">
        <v>416</v>
      </c>
      <c r="B417">
        <v>22</v>
      </c>
    </row>
    <row r="418" spans="1:2" x14ac:dyDescent="0.3">
      <c r="A418">
        <v>417</v>
      </c>
      <c r="B418">
        <v>24</v>
      </c>
    </row>
    <row r="419" spans="1:2" x14ac:dyDescent="0.3">
      <c r="A419">
        <v>418</v>
      </c>
      <c r="B419">
        <v>25</v>
      </c>
    </row>
    <row r="420" spans="1:2" x14ac:dyDescent="0.3">
      <c r="A420">
        <v>419</v>
      </c>
      <c r="B420">
        <v>24</v>
      </c>
    </row>
    <row r="421" spans="1:2" x14ac:dyDescent="0.3">
      <c r="A421">
        <v>420</v>
      </c>
      <c r="B421">
        <v>24</v>
      </c>
    </row>
    <row r="422" spans="1:2" x14ac:dyDescent="0.3">
      <c r="A422">
        <v>421</v>
      </c>
      <c r="B422">
        <v>21</v>
      </c>
    </row>
    <row r="423" spans="1:2" x14ac:dyDescent="0.3">
      <c r="A423">
        <v>422</v>
      </c>
      <c r="B423">
        <v>18</v>
      </c>
    </row>
    <row r="424" spans="1:2" x14ac:dyDescent="0.3">
      <c r="A424">
        <v>423</v>
      </c>
      <c r="B424">
        <v>19</v>
      </c>
    </row>
    <row r="425" spans="1:2" x14ac:dyDescent="0.3">
      <c r="A425">
        <v>424</v>
      </c>
      <c r="B425">
        <v>22</v>
      </c>
    </row>
    <row r="426" spans="1:2" x14ac:dyDescent="0.3">
      <c r="A426">
        <v>425</v>
      </c>
      <c r="B426">
        <v>19</v>
      </c>
    </row>
    <row r="427" spans="1:2" x14ac:dyDescent="0.3">
      <c r="A427">
        <v>426</v>
      </c>
      <c r="B427">
        <v>19</v>
      </c>
    </row>
    <row r="428" spans="1:2" x14ac:dyDescent="0.3">
      <c r="A428">
        <v>427</v>
      </c>
      <c r="B428">
        <v>19</v>
      </c>
    </row>
    <row r="429" spans="1:2" x14ac:dyDescent="0.3">
      <c r="A429">
        <v>428</v>
      </c>
      <c r="B429">
        <v>18</v>
      </c>
    </row>
    <row r="430" spans="1:2" x14ac:dyDescent="0.3">
      <c r="A430">
        <v>429</v>
      </c>
      <c r="B430">
        <v>23</v>
      </c>
    </row>
    <row r="431" spans="1:2" x14ac:dyDescent="0.3">
      <c r="A431">
        <v>430</v>
      </c>
      <c r="B431">
        <v>18</v>
      </c>
    </row>
    <row r="432" spans="1:2" x14ac:dyDescent="0.3">
      <c r="A432">
        <v>431</v>
      </c>
      <c r="B432">
        <v>22</v>
      </c>
    </row>
    <row r="433" spans="1:2" x14ac:dyDescent="0.3">
      <c r="A433">
        <v>432</v>
      </c>
      <c r="B433">
        <v>20</v>
      </c>
    </row>
    <row r="434" spans="1:2" x14ac:dyDescent="0.3">
      <c r="A434">
        <v>433</v>
      </c>
      <c r="B434">
        <v>25</v>
      </c>
    </row>
    <row r="435" spans="1:2" x14ac:dyDescent="0.3">
      <c r="A435">
        <v>434</v>
      </c>
      <c r="B435">
        <v>22</v>
      </c>
    </row>
    <row r="436" spans="1:2" x14ac:dyDescent="0.3">
      <c r="A436">
        <v>435</v>
      </c>
      <c r="B436">
        <v>23</v>
      </c>
    </row>
    <row r="437" spans="1:2" x14ac:dyDescent="0.3">
      <c r="A437">
        <v>436</v>
      </c>
      <c r="B437">
        <v>23</v>
      </c>
    </row>
    <row r="438" spans="1:2" x14ac:dyDescent="0.3">
      <c r="A438">
        <v>437</v>
      </c>
      <c r="B438">
        <v>25</v>
      </c>
    </row>
    <row r="439" spans="1:2" x14ac:dyDescent="0.3">
      <c r="A439">
        <v>438</v>
      </c>
      <c r="B439">
        <v>20</v>
      </c>
    </row>
    <row r="440" spans="1:2" x14ac:dyDescent="0.3">
      <c r="A440">
        <v>439</v>
      </c>
      <c r="B440">
        <v>18</v>
      </c>
    </row>
    <row r="441" spans="1:2" x14ac:dyDescent="0.3">
      <c r="A441">
        <v>440</v>
      </c>
      <c r="B441">
        <v>19</v>
      </c>
    </row>
    <row r="442" spans="1:2" x14ac:dyDescent="0.3">
      <c r="A442">
        <v>441</v>
      </c>
      <c r="B442" s="19">
        <v>6</v>
      </c>
    </row>
    <row r="443" spans="1:2" x14ac:dyDescent="0.3">
      <c r="A443">
        <v>442</v>
      </c>
      <c r="B443" s="19">
        <v>6</v>
      </c>
    </row>
    <row r="444" spans="1:2" x14ac:dyDescent="0.3">
      <c r="A444">
        <v>443</v>
      </c>
      <c r="B444" s="19">
        <v>11</v>
      </c>
    </row>
    <row r="445" spans="1:2" x14ac:dyDescent="0.3">
      <c r="A445">
        <v>444</v>
      </c>
      <c r="B445" s="19">
        <v>7</v>
      </c>
    </row>
    <row r="446" spans="1:2" x14ac:dyDescent="0.3">
      <c r="A446">
        <v>445</v>
      </c>
      <c r="B446" s="19">
        <v>10</v>
      </c>
    </row>
    <row r="447" spans="1:2" x14ac:dyDescent="0.3">
      <c r="A447">
        <v>446</v>
      </c>
      <c r="B447" s="19">
        <v>12</v>
      </c>
    </row>
    <row r="448" spans="1:2" x14ac:dyDescent="0.3">
      <c r="A448">
        <v>447</v>
      </c>
      <c r="B448" s="19">
        <v>9</v>
      </c>
    </row>
    <row r="449" spans="1:2" x14ac:dyDescent="0.3">
      <c r="A449">
        <v>448</v>
      </c>
      <c r="B449" s="19">
        <v>8</v>
      </c>
    </row>
    <row r="450" spans="1:2" x14ac:dyDescent="0.3">
      <c r="A450">
        <v>449</v>
      </c>
      <c r="B450" s="19">
        <v>22</v>
      </c>
    </row>
    <row r="451" spans="1:2" x14ac:dyDescent="0.3">
      <c r="A451">
        <v>450</v>
      </c>
      <c r="B451" s="19">
        <v>22</v>
      </c>
    </row>
    <row r="452" spans="1:2" x14ac:dyDescent="0.3">
      <c r="A452">
        <v>451</v>
      </c>
      <c r="B452" s="19">
        <v>20</v>
      </c>
    </row>
    <row r="453" spans="1:2" x14ac:dyDescent="0.3">
      <c r="A453">
        <v>452</v>
      </c>
      <c r="B453" s="19">
        <v>18</v>
      </c>
    </row>
    <row r="454" spans="1:2" x14ac:dyDescent="0.3">
      <c r="A454">
        <v>453</v>
      </c>
      <c r="B454" s="19">
        <v>20</v>
      </c>
    </row>
    <row r="455" spans="1:2" x14ac:dyDescent="0.3">
      <c r="A455">
        <v>454</v>
      </c>
      <c r="B455" s="19">
        <v>23</v>
      </c>
    </row>
    <row r="456" spans="1:2" x14ac:dyDescent="0.3">
      <c r="A456">
        <v>455</v>
      </c>
      <c r="B456" s="19">
        <v>23</v>
      </c>
    </row>
    <row r="457" spans="1:2" x14ac:dyDescent="0.3">
      <c r="A457">
        <v>456</v>
      </c>
      <c r="B457" s="19">
        <v>22</v>
      </c>
    </row>
    <row r="458" spans="1:2" x14ac:dyDescent="0.3">
      <c r="A458">
        <v>457</v>
      </c>
      <c r="B458" s="19">
        <v>20</v>
      </c>
    </row>
    <row r="459" spans="1:2" x14ac:dyDescent="0.3">
      <c r="A459">
        <v>458</v>
      </c>
      <c r="B459" s="19">
        <v>25</v>
      </c>
    </row>
    <row r="460" spans="1:2" x14ac:dyDescent="0.3">
      <c r="A460">
        <v>459</v>
      </c>
      <c r="B460" s="19">
        <v>22</v>
      </c>
    </row>
    <row r="461" spans="1:2" x14ac:dyDescent="0.3">
      <c r="A461">
        <v>460</v>
      </c>
      <c r="B461" s="19">
        <v>25</v>
      </c>
    </row>
    <row r="462" spans="1:2" x14ac:dyDescent="0.3">
      <c r="A462">
        <v>461</v>
      </c>
      <c r="B462" s="19">
        <v>20</v>
      </c>
    </row>
    <row r="463" spans="1:2" x14ac:dyDescent="0.3">
      <c r="A463">
        <v>462</v>
      </c>
      <c r="B463" s="19">
        <v>21</v>
      </c>
    </row>
    <row r="464" spans="1:2" x14ac:dyDescent="0.3">
      <c r="A464">
        <v>463</v>
      </c>
      <c r="B464" s="19">
        <v>19</v>
      </c>
    </row>
    <row r="465" spans="1:2" x14ac:dyDescent="0.3">
      <c r="A465">
        <v>464</v>
      </c>
      <c r="B465" s="19">
        <v>25</v>
      </c>
    </row>
    <row r="466" spans="1:2" x14ac:dyDescent="0.3">
      <c r="A466">
        <v>465</v>
      </c>
      <c r="B466" s="19">
        <v>24</v>
      </c>
    </row>
    <row r="467" spans="1:2" x14ac:dyDescent="0.3">
      <c r="A467">
        <v>466</v>
      </c>
      <c r="B467" s="19">
        <v>25</v>
      </c>
    </row>
    <row r="468" spans="1:2" x14ac:dyDescent="0.3">
      <c r="A468">
        <v>467</v>
      </c>
      <c r="B468" s="19">
        <v>22</v>
      </c>
    </row>
    <row r="469" spans="1:2" x14ac:dyDescent="0.3">
      <c r="A469">
        <v>468</v>
      </c>
      <c r="B469" s="19">
        <v>19</v>
      </c>
    </row>
    <row r="470" spans="1:2" x14ac:dyDescent="0.3">
      <c r="A470">
        <v>469</v>
      </c>
      <c r="B470" s="19">
        <v>21</v>
      </c>
    </row>
    <row r="471" spans="1:2" x14ac:dyDescent="0.3">
      <c r="A471">
        <v>470</v>
      </c>
      <c r="B471" s="19">
        <v>23</v>
      </c>
    </row>
    <row r="472" spans="1:2" x14ac:dyDescent="0.3">
      <c r="A472">
        <v>471</v>
      </c>
      <c r="B472" s="19">
        <v>22</v>
      </c>
    </row>
    <row r="473" spans="1:2" x14ac:dyDescent="0.3">
      <c r="A473">
        <v>472</v>
      </c>
      <c r="B473" s="19">
        <v>22</v>
      </c>
    </row>
    <row r="474" spans="1:2" x14ac:dyDescent="0.3">
      <c r="A474">
        <v>473</v>
      </c>
      <c r="B474" s="19">
        <v>23</v>
      </c>
    </row>
    <row r="475" spans="1:2" x14ac:dyDescent="0.3">
      <c r="A475">
        <v>474</v>
      </c>
      <c r="B475" s="19">
        <v>19</v>
      </c>
    </row>
    <row r="476" spans="1:2" x14ac:dyDescent="0.3">
      <c r="A476">
        <v>475</v>
      </c>
      <c r="B476" s="19">
        <v>24</v>
      </c>
    </row>
    <row r="477" spans="1:2" x14ac:dyDescent="0.3">
      <c r="A477">
        <v>476</v>
      </c>
      <c r="B477" s="19">
        <v>21</v>
      </c>
    </row>
    <row r="478" spans="1:2" x14ac:dyDescent="0.3">
      <c r="A478">
        <v>477</v>
      </c>
      <c r="B478" s="19">
        <v>20</v>
      </c>
    </row>
    <row r="479" spans="1:2" x14ac:dyDescent="0.3">
      <c r="A479">
        <v>478</v>
      </c>
      <c r="B479" s="19">
        <v>23</v>
      </c>
    </row>
    <row r="480" spans="1:2" x14ac:dyDescent="0.3">
      <c r="A480">
        <v>479</v>
      </c>
      <c r="B480" s="19">
        <v>20</v>
      </c>
    </row>
    <row r="481" spans="1:2" x14ac:dyDescent="0.3">
      <c r="A481">
        <v>480</v>
      </c>
      <c r="B481" s="19">
        <v>24</v>
      </c>
    </row>
    <row r="482" spans="1:2" x14ac:dyDescent="0.3">
      <c r="A482">
        <v>481</v>
      </c>
      <c r="B482" s="20">
        <v>13</v>
      </c>
    </row>
    <row r="483" spans="1:2" x14ac:dyDescent="0.3">
      <c r="A483">
        <v>482</v>
      </c>
      <c r="B483" s="20">
        <v>11</v>
      </c>
    </row>
    <row r="484" spans="1:2" x14ac:dyDescent="0.3">
      <c r="A484">
        <v>483</v>
      </c>
      <c r="B484" s="20">
        <v>7</v>
      </c>
    </row>
    <row r="485" spans="1:2" x14ac:dyDescent="0.3">
      <c r="A485">
        <v>484</v>
      </c>
      <c r="B485" s="20">
        <v>12</v>
      </c>
    </row>
    <row r="486" spans="1:2" x14ac:dyDescent="0.3">
      <c r="A486">
        <v>485</v>
      </c>
      <c r="B486" s="20">
        <v>7</v>
      </c>
    </row>
    <row r="487" spans="1:2" x14ac:dyDescent="0.3">
      <c r="A487">
        <v>486</v>
      </c>
      <c r="B487" s="20">
        <v>10</v>
      </c>
    </row>
    <row r="488" spans="1:2" x14ac:dyDescent="0.3">
      <c r="A488">
        <v>487</v>
      </c>
      <c r="B488" s="20">
        <v>10</v>
      </c>
    </row>
    <row r="489" spans="1:2" x14ac:dyDescent="0.3">
      <c r="A489">
        <v>488</v>
      </c>
      <c r="B489" s="20">
        <v>13</v>
      </c>
    </row>
    <row r="490" spans="1:2" x14ac:dyDescent="0.3">
      <c r="A490">
        <v>489</v>
      </c>
      <c r="B490" s="20">
        <v>22</v>
      </c>
    </row>
    <row r="491" spans="1:2" x14ac:dyDescent="0.3">
      <c r="A491">
        <v>490</v>
      </c>
      <c r="B491" s="20">
        <v>25</v>
      </c>
    </row>
    <row r="492" spans="1:2" x14ac:dyDescent="0.3">
      <c r="A492">
        <v>491</v>
      </c>
      <c r="B492" s="20">
        <v>25</v>
      </c>
    </row>
    <row r="493" spans="1:2" x14ac:dyDescent="0.3">
      <c r="A493">
        <v>492</v>
      </c>
      <c r="B493" s="20">
        <v>25</v>
      </c>
    </row>
    <row r="494" spans="1:2" x14ac:dyDescent="0.3">
      <c r="A494">
        <v>493</v>
      </c>
      <c r="B494" s="20">
        <v>19</v>
      </c>
    </row>
    <row r="495" spans="1:2" x14ac:dyDescent="0.3">
      <c r="A495">
        <v>494</v>
      </c>
      <c r="B495" s="20">
        <v>24</v>
      </c>
    </row>
    <row r="496" spans="1:2" x14ac:dyDescent="0.3">
      <c r="A496">
        <v>495</v>
      </c>
      <c r="B496" s="20">
        <v>20</v>
      </c>
    </row>
    <row r="497" spans="1:2" x14ac:dyDescent="0.3">
      <c r="A497">
        <v>496</v>
      </c>
      <c r="B497" s="20">
        <v>24</v>
      </c>
    </row>
    <row r="498" spans="1:2" x14ac:dyDescent="0.3">
      <c r="A498">
        <v>497</v>
      </c>
      <c r="B498" s="20">
        <v>18</v>
      </c>
    </row>
    <row r="499" spans="1:2" x14ac:dyDescent="0.3">
      <c r="A499">
        <v>498</v>
      </c>
      <c r="B499" s="20">
        <v>23</v>
      </c>
    </row>
    <row r="500" spans="1:2" x14ac:dyDescent="0.3">
      <c r="A500">
        <v>499</v>
      </c>
      <c r="B500" s="20">
        <v>19</v>
      </c>
    </row>
    <row r="501" spans="1:2" x14ac:dyDescent="0.3">
      <c r="A501">
        <v>500</v>
      </c>
      <c r="B501" s="20">
        <v>18</v>
      </c>
    </row>
    <row r="502" spans="1:2" x14ac:dyDescent="0.3">
      <c r="A502">
        <v>501</v>
      </c>
      <c r="B502" s="20">
        <v>23</v>
      </c>
    </row>
    <row r="503" spans="1:2" x14ac:dyDescent="0.3">
      <c r="A503">
        <v>502</v>
      </c>
      <c r="B503" s="20">
        <v>23</v>
      </c>
    </row>
    <row r="504" spans="1:2" x14ac:dyDescent="0.3">
      <c r="A504">
        <v>503</v>
      </c>
      <c r="B504" s="20">
        <v>23</v>
      </c>
    </row>
    <row r="505" spans="1:2" x14ac:dyDescent="0.3">
      <c r="A505">
        <v>504</v>
      </c>
      <c r="B505" s="20">
        <v>23</v>
      </c>
    </row>
    <row r="506" spans="1:2" x14ac:dyDescent="0.3">
      <c r="A506">
        <v>505</v>
      </c>
      <c r="B506" s="20">
        <v>18</v>
      </c>
    </row>
    <row r="507" spans="1:2" x14ac:dyDescent="0.3">
      <c r="A507">
        <v>506</v>
      </c>
      <c r="B507" s="20">
        <v>22</v>
      </c>
    </row>
    <row r="508" spans="1:2" x14ac:dyDescent="0.3">
      <c r="A508">
        <v>507</v>
      </c>
      <c r="B508" s="20">
        <v>25</v>
      </c>
    </row>
    <row r="509" spans="1:2" x14ac:dyDescent="0.3">
      <c r="A509">
        <v>508</v>
      </c>
      <c r="B509" s="20">
        <v>20</v>
      </c>
    </row>
    <row r="510" spans="1:2" x14ac:dyDescent="0.3">
      <c r="A510">
        <v>509</v>
      </c>
      <c r="B510" s="20">
        <v>25</v>
      </c>
    </row>
    <row r="511" spans="1:2" x14ac:dyDescent="0.3">
      <c r="A511">
        <v>510</v>
      </c>
      <c r="B511" s="20">
        <v>18</v>
      </c>
    </row>
    <row r="512" spans="1:2" x14ac:dyDescent="0.3">
      <c r="A512">
        <v>511</v>
      </c>
      <c r="B512" s="20">
        <v>19</v>
      </c>
    </row>
    <row r="513" spans="1:2" x14ac:dyDescent="0.3">
      <c r="A513">
        <v>512</v>
      </c>
      <c r="B513" s="20">
        <v>22</v>
      </c>
    </row>
    <row r="514" spans="1:2" x14ac:dyDescent="0.3">
      <c r="A514">
        <v>513</v>
      </c>
      <c r="B514" s="20">
        <v>21</v>
      </c>
    </row>
    <row r="515" spans="1:2" x14ac:dyDescent="0.3">
      <c r="A515">
        <v>514</v>
      </c>
      <c r="B515" s="20">
        <v>19</v>
      </c>
    </row>
    <row r="516" spans="1:2" x14ac:dyDescent="0.3">
      <c r="A516">
        <v>515</v>
      </c>
      <c r="B516" s="20">
        <v>18</v>
      </c>
    </row>
    <row r="517" spans="1:2" x14ac:dyDescent="0.3">
      <c r="A517">
        <v>516</v>
      </c>
      <c r="B517" s="20">
        <v>18</v>
      </c>
    </row>
    <row r="518" spans="1:2" x14ac:dyDescent="0.3">
      <c r="A518">
        <v>517</v>
      </c>
      <c r="B518" s="20">
        <v>23</v>
      </c>
    </row>
    <row r="519" spans="1:2" x14ac:dyDescent="0.3">
      <c r="A519">
        <v>518</v>
      </c>
      <c r="B519" s="20">
        <v>25</v>
      </c>
    </row>
    <row r="520" spans="1:2" x14ac:dyDescent="0.3">
      <c r="A520">
        <v>519</v>
      </c>
      <c r="B520" s="20">
        <v>18</v>
      </c>
    </row>
    <row r="521" spans="1:2" x14ac:dyDescent="0.3">
      <c r="A521">
        <v>520</v>
      </c>
      <c r="B521" s="20">
        <v>22</v>
      </c>
    </row>
    <row r="522" spans="1:2" x14ac:dyDescent="0.3">
      <c r="A522">
        <v>521</v>
      </c>
      <c r="B522" s="21">
        <v>8</v>
      </c>
    </row>
    <row r="523" spans="1:2" x14ac:dyDescent="0.3">
      <c r="A523">
        <v>522</v>
      </c>
      <c r="B523" s="21">
        <v>13</v>
      </c>
    </row>
    <row r="524" spans="1:2" x14ac:dyDescent="0.3">
      <c r="A524">
        <v>523</v>
      </c>
      <c r="B524" s="21">
        <v>11</v>
      </c>
    </row>
    <row r="525" spans="1:2" x14ac:dyDescent="0.3">
      <c r="A525">
        <v>524</v>
      </c>
      <c r="B525" s="21">
        <v>13</v>
      </c>
    </row>
    <row r="526" spans="1:2" x14ac:dyDescent="0.3">
      <c r="A526">
        <v>525</v>
      </c>
      <c r="B526" s="21">
        <v>11</v>
      </c>
    </row>
    <row r="527" spans="1:2" x14ac:dyDescent="0.3">
      <c r="A527">
        <v>526</v>
      </c>
      <c r="B527" s="21">
        <v>10</v>
      </c>
    </row>
    <row r="528" spans="1:2" x14ac:dyDescent="0.3">
      <c r="A528">
        <v>527</v>
      </c>
      <c r="B528" s="21">
        <v>13</v>
      </c>
    </row>
    <row r="529" spans="1:2" x14ac:dyDescent="0.3">
      <c r="A529">
        <v>528</v>
      </c>
      <c r="B529" s="21">
        <v>7</v>
      </c>
    </row>
    <row r="530" spans="1:2" x14ac:dyDescent="0.3">
      <c r="A530">
        <v>529</v>
      </c>
      <c r="B530" s="21">
        <v>18</v>
      </c>
    </row>
    <row r="531" spans="1:2" x14ac:dyDescent="0.3">
      <c r="A531">
        <v>530</v>
      </c>
      <c r="B531" s="21">
        <v>19</v>
      </c>
    </row>
    <row r="532" spans="1:2" x14ac:dyDescent="0.3">
      <c r="A532">
        <v>531</v>
      </c>
      <c r="B532" s="21">
        <v>19</v>
      </c>
    </row>
    <row r="533" spans="1:2" x14ac:dyDescent="0.3">
      <c r="A533">
        <v>532</v>
      </c>
      <c r="B533" s="21">
        <v>25</v>
      </c>
    </row>
    <row r="534" spans="1:2" x14ac:dyDescent="0.3">
      <c r="A534">
        <v>533</v>
      </c>
      <c r="B534" s="21">
        <v>25</v>
      </c>
    </row>
    <row r="535" spans="1:2" x14ac:dyDescent="0.3">
      <c r="A535">
        <v>534</v>
      </c>
      <c r="B535" s="21">
        <v>22</v>
      </c>
    </row>
    <row r="536" spans="1:2" x14ac:dyDescent="0.3">
      <c r="A536">
        <v>535</v>
      </c>
      <c r="B536" s="21">
        <v>19</v>
      </c>
    </row>
    <row r="537" spans="1:2" x14ac:dyDescent="0.3">
      <c r="A537">
        <v>536</v>
      </c>
      <c r="B537" s="21">
        <v>24</v>
      </c>
    </row>
    <row r="538" spans="1:2" x14ac:dyDescent="0.3">
      <c r="A538">
        <v>537</v>
      </c>
      <c r="B538" s="21">
        <v>25</v>
      </c>
    </row>
    <row r="539" spans="1:2" x14ac:dyDescent="0.3">
      <c r="A539">
        <v>538</v>
      </c>
      <c r="B539" s="21">
        <v>23</v>
      </c>
    </row>
    <row r="540" spans="1:2" x14ac:dyDescent="0.3">
      <c r="A540">
        <v>539</v>
      </c>
      <c r="B540" s="21">
        <v>19</v>
      </c>
    </row>
    <row r="541" spans="1:2" x14ac:dyDescent="0.3">
      <c r="A541">
        <v>540</v>
      </c>
      <c r="B541" s="21">
        <v>18</v>
      </c>
    </row>
    <row r="542" spans="1:2" x14ac:dyDescent="0.3">
      <c r="A542">
        <v>541</v>
      </c>
      <c r="B542" s="21">
        <v>19</v>
      </c>
    </row>
    <row r="543" spans="1:2" x14ac:dyDescent="0.3">
      <c r="A543">
        <v>542</v>
      </c>
      <c r="B543" s="21">
        <v>22</v>
      </c>
    </row>
    <row r="544" spans="1:2" x14ac:dyDescent="0.3">
      <c r="A544">
        <v>543</v>
      </c>
      <c r="B544" s="21">
        <v>18</v>
      </c>
    </row>
    <row r="545" spans="1:2" x14ac:dyDescent="0.3">
      <c r="A545">
        <v>544</v>
      </c>
      <c r="B545" s="21">
        <v>20</v>
      </c>
    </row>
    <row r="546" spans="1:2" x14ac:dyDescent="0.3">
      <c r="A546">
        <v>545</v>
      </c>
      <c r="B546" s="21">
        <v>22</v>
      </c>
    </row>
    <row r="547" spans="1:2" x14ac:dyDescent="0.3">
      <c r="A547">
        <v>546</v>
      </c>
      <c r="B547" s="21">
        <v>23</v>
      </c>
    </row>
    <row r="548" spans="1:2" x14ac:dyDescent="0.3">
      <c r="A548">
        <v>547</v>
      </c>
      <c r="B548" s="21">
        <v>23</v>
      </c>
    </row>
    <row r="549" spans="1:2" x14ac:dyDescent="0.3">
      <c r="A549">
        <v>548</v>
      </c>
      <c r="B549" s="21">
        <v>20</v>
      </c>
    </row>
    <row r="550" spans="1:2" x14ac:dyDescent="0.3">
      <c r="A550">
        <v>549</v>
      </c>
      <c r="B550" s="21">
        <v>23</v>
      </c>
    </row>
    <row r="551" spans="1:2" x14ac:dyDescent="0.3">
      <c r="A551">
        <v>550</v>
      </c>
      <c r="B551" s="21">
        <v>25</v>
      </c>
    </row>
    <row r="552" spans="1:2" x14ac:dyDescent="0.3">
      <c r="A552">
        <v>551</v>
      </c>
      <c r="B552" s="21">
        <v>24</v>
      </c>
    </row>
    <row r="553" spans="1:2" x14ac:dyDescent="0.3">
      <c r="A553">
        <v>552</v>
      </c>
      <c r="B553" s="21">
        <v>18</v>
      </c>
    </row>
    <row r="554" spans="1:2" x14ac:dyDescent="0.3">
      <c r="A554">
        <v>553</v>
      </c>
      <c r="B554" s="21">
        <v>24</v>
      </c>
    </row>
    <row r="555" spans="1:2" x14ac:dyDescent="0.3">
      <c r="A555">
        <v>554</v>
      </c>
      <c r="B555" s="21">
        <v>24</v>
      </c>
    </row>
    <row r="556" spans="1:2" x14ac:dyDescent="0.3">
      <c r="A556">
        <v>555</v>
      </c>
      <c r="B556" s="21">
        <v>18</v>
      </c>
    </row>
    <row r="557" spans="1:2" x14ac:dyDescent="0.3">
      <c r="A557">
        <v>556</v>
      </c>
      <c r="B557" s="21">
        <v>19</v>
      </c>
    </row>
    <row r="558" spans="1:2" x14ac:dyDescent="0.3">
      <c r="A558">
        <v>557</v>
      </c>
      <c r="B558" s="21">
        <v>18</v>
      </c>
    </row>
    <row r="559" spans="1:2" x14ac:dyDescent="0.3">
      <c r="A559">
        <v>558</v>
      </c>
      <c r="B559" s="21">
        <v>25</v>
      </c>
    </row>
    <row r="560" spans="1:2" x14ac:dyDescent="0.3">
      <c r="A560">
        <v>559</v>
      </c>
      <c r="B560" s="21">
        <v>23</v>
      </c>
    </row>
    <row r="561" spans="1:2" x14ac:dyDescent="0.3">
      <c r="A561">
        <v>560</v>
      </c>
      <c r="B561" s="21">
        <v>18</v>
      </c>
    </row>
    <row r="562" spans="1:2" x14ac:dyDescent="0.3">
      <c r="A562">
        <v>561</v>
      </c>
      <c r="B562" s="22">
        <v>12</v>
      </c>
    </row>
    <row r="563" spans="1:2" x14ac:dyDescent="0.3">
      <c r="A563">
        <v>562</v>
      </c>
      <c r="B563" s="22">
        <v>7</v>
      </c>
    </row>
    <row r="564" spans="1:2" x14ac:dyDescent="0.3">
      <c r="A564">
        <v>563</v>
      </c>
      <c r="B564" s="22">
        <v>10</v>
      </c>
    </row>
    <row r="565" spans="1:2" x14ac:dyDescent="0.3">
      <c r="A565">
        <v>564</v>
      </c>
      <c r="B565" s="22">
        <v>13</v>
      </c>
    </row>
    <row r="566" spans="1:2" x14ac:dyDescent="0.3">
      <c r="A566">
        <v>565</v>
      </c>
      <c r="B566" s="22">
        <v>13</v>
      </c>
    </row>
    <row r="567" spans="1:2" x14ac:dyDescent="0.3">
      <c r="A567">
        <v>566</v>
      </c>
      <c r="B567" s="22">
        <v>9</v>
      </c>
    </row>
    <row r="568" spans="1:2" x14ac:dyDescent="0.3">
      <c r="A568">
        <v>567</v>
      </c>
      <c r="B568" s="22">
        <v>12</v>
      </c>
    </row>
    <row r="569" spans="1:2" x14ac:dyDescent="0.3">
      <c r="A569">
        <v>568</v>
      </c>
      <c r="B569" s="22">
        <v>12</v>
      </c>
    </row>
    <row r="570" spans="1:2" x14ac:dyDescent="0.3">
      <c r="A570">
        <v>569</v>
      </c>
      <c r="B570" s="22">
        <v>22</v>
      </c>
    </row>
    <row r="571" spans="1:2" x14ac:dyDescent="0.3">
      <c r="A571">
        <v>570</v>
      </c>
      <c r="B571" s="22">
        <v>25</v>
      </c>
    </row>
    <row r="572" spans="1:2" x14ac:dyDescent="0.3">
      <c r="A572">
        <v>571</v>
      </c>
      <c r="B572" s="22">
        <v>25</v>
      </c>
    </row>
    <row r="573" spans="1:2" x14ac:dyDescent="0.3">
      <c r="A573">
        <v>572</v>
      </c>
      <c r="B573" s="22">
        <v>21</v>
      </c>
    </row>
    <row r="574" spans="1:2" x14ac:dyDescent="0.3">
      <c r="A574">
        <v>573</v>
      </c>
      <c r="B574" s="22">
        <v>19</v>
      </c>
    </row>
    <row r="575" spans="1:2" x14ac:dyDescent="0.3">
      <c r="A575">
        <v>574</v>
      </c>
      <c r="B575" s="22">
        <v>24</v>
      </c>
    </row>
    <row r="576" spans="1:2" x14ac:dyDescent="0.3">
      <c r="A576">
        <v>575</v>
      </c>
      <c r="B576" s="22">
        <v>18</v>
      </c>
    </row>
    <row r="577" spans="1:2" x14ac:dyDescent="0.3">
      <c r="A577">
        <v>576</v>
      </c>
      <c r="B577" s="22">
        <v>19</v>
      </c>
    </row>
    <row r="578" spans="1:2" x14ac:dyDescent="0.3">
      <c r="A578">
        <v>577</v>
      </c>
      <c r="B578" s="22">
        <v>19</v>
      </c>
    </row>
    <row r="579" spans="1:2" x14ac:dyDescent="0.3">
      <c r="A579">
        <v>578</v>
      </c>
      <c r="B579" s="22">
        <v>24</v>
      </c>
    </row>
    <row r="580" spans="1:2" x14ac:dyDescent="0.3">
      <c r="A580">
        <v>579</v>
      </c>
      <c r="B580" s="22">
        <v>24</v>
      </c>
    </row>
    <row r="581" spans="1:2" x14ac:dyDescent="0.3">
      <c r="A581">
        <v>580</v>
      </c>
      <c r="B581" s="22">
        <v>23</v>
      </c>
    </row>
    <row r="582" spans="1:2" x14ac:dyDescent="0.3">
      <c r="A582">
        <v>581</v>
      </c>
      <c r="B582" s="22">
        <v>18</v>
      </c>
    </row>
    <row r="583" spans="1:2" x14ac:dyDescent="0.3">
      <c r="A583">
        <v>582</v>
      </c>
      <c r="B583" s="22">
        <v>25</v>
      </c>
    </row>
    <row r="584" spans="1:2" x14ac:dyDescent="0.3">
      <c r="A584">
        <v>583</v>
      </c>
      <c r="B584" s="22">
        <v>23</v>
      </c>
    </row>
    <row r="585" spans="1:2" x14ac:dyDescent="0.3">
      <c r="A585">
        <v>584</v>
      </c>
      <c r="B585" s="22">
        <v>18</v>
      </c>
    </row>
    <row r="586" spans="1:2" x14ac:dyDescent="0.3">
      <c r="A586">
        <v>585</v>
      </c>
      <c r="B586" s="22">
        <v>25</v>
      </c>
    </row>
    <row r="587" spans="1:2" x14ac:dyDescent="0.3">
      <c r="A587">
        <v>586</v>
      </c>
      <c r="B587" s="22">
        <v>20</v>
      </c>
    </row>
    <row r="588" spans="1:2" x14ac:dyDescent="0.3">
      <c r="A588">
        <v>587</v>
      </c>
      <c r="B588" s="22">
        <v>18</v>
      </c>
    </row>
    <row r="589" spans="1:2" x14ac:dyDescent="0.3">
      <c r="A589">
        <v>588</v>
      </c>
      <c r="B589" s="22">
        <v>20</v>
      </c>
    </row>
    <row r="590" spans="1:2" x14ac:dyDescent="0.3">
      <c r="A590">
        <v>589</v>
      </c>
      <c r="B590" s="22">
        <v>18</v>
      </c>
    </row>
    <row r="591" spans="1:2" x14ac:dyDescent="0.3">
      <c r="A591">
        <v>590</v>
      </c>
      <c r="B591" s="22">
        <v>20</v>
      </c>
    </row>
    <row r="592" spans="1:2" x14ac:dyDescent="0.3">
      <c r="A592">
        <v>591</v>
      </c>
      <c r="B592" s="22">
        <v>23</v>
      </c>
    </row>
    <row r="593" spans="1:2" x14ac:dyDescent="0.3">
      <c r="A593">
        <v>592</v>
      </c>
      <c r="B593" s="22">
        <v>23</v>
      </c>
    </row>
    <row r="594" spans="1:2" x14ac:dyDescent="0.3">
      <c r="A594">
        <v>593</v>
      </c>
      <c r="B594" s="22">
        <v>18</v>
      </c>
    </row>
    <row r="595" spans="1:2" x14ac:dyDescent="0.3">
      <c r="A595">
        <v>594</v>
      </c>
      <c r="B595" s="22">
        <v>20</v>
      </c>
    </row>
    <row r="596" spans="1:2" x14ac:dyDescent="0.3">
      <c r="A596">
        <v>595</v>
      </c>
      <c r="B596" s="22">
        <v>25</v>
      </c>
    </row>
    <row r="597" spans="1:2" x14ac:dyDescent="0.3">
      <c r="A597">
        <v>596</v>
      </c>
      <c r="B597" s="22">
        <v>20</v>
      </c>
    </row>
    <row r="598" spans="1:2" x14ac:dyDescent="0.3">
      <c r="A598">
        <v>597</v>
      </c>
      <c r="B598" s="22">
        <v>24</v>
      </c>
    </row>
    <row r="599" spans="1:2" x14ac:dyDescent="0.3">
      <c r="A599">
        <v>598</v>
      </c>
      <c r="B599" s="22">
        <v>22</v>
      </c>
    </row>
    <row r="600" spans="1:2" x14ac:dyDescent="0.3">
      <c r="A600">
        <v>599</v>
      </c>
      <c r="B600" s="22">
        <v>22</v>
      </c>
    </row>
    <row r="601" spans="1:2" x14ac:dyDescent="0.3">
      <c r="A601">
        <v>600</v>
      </c>
      <c r="B601" s="22">
        <v>20</v>
      </c>
    </row>
    <row r="602" spans="1:2" x14ac:dyDescent="0.3">
      <c r="A602">
        <v>601</v>
      </c>
      <c r="B602" s="23">
        <v>6</v>
      </c>
    </row>
    <row r="603" spans="1:2" x14ac:dyDescent="0.3">
      <c r="A603">
        <v>602</v>
      </c>
      <c r="B603" s="23">
        <v>7</v>
      </c>
    </row>
    <row r="604" spans="1:2" x14ac:dyDescent="0.3">
      <c r="A604">
        <v>603</v>
      </c>
      <c r="B604" s="23">
        <v>8</v>
      </c>
    </row>
    <row r="605" spans="1:2" x14ac:dyDescent="0.3">
      <c r="A605">
        <v>604</v>
      </c>
      <c r="B605" s="23">
        <v>12</v>
      </c>
    </row>
    <row r="606" spans="1:2" x14ac:dyDescent="0.3">
      <c r="A606">
        <v>605</v>
      </c>
      <c r="B606" s="23">
        <v>7</v>
      </c>
    </row>
    <row r="607" spans="1:2" x14ac:dyDescent="0.3">
      <c r="A607">
        <v>606</v>
      </c>
      <c r="B607" s="23">
        <v>6</v>
      </c>
    </row>
    <row r="608" spans="1:2" x14ac:dyDescent="0.3">
      <c r="A608">
        <v>607</v>
      </c>
      <c r="B608" s="23">
        <v>7</v>
      </c>
    </row>
    <row r="609" spans="1:2" x14ac:dyDescent="0.3">
      <c r="A609">
        <v>608</v>
      </c>
      <c r="B609" s="23">
        <v>9</v>
      </c>
    </row>
    <row r="610" spans="1:2" x14ac:dyDescent="0.3">
      <c r="A610">
        <v>609</v>
      </c>
      <c r="B610" s="23">
        <v>18</v>
      </c>
    </row>
    <row r="611" spans="1:2" x14ac:dyDescent="0.3">
      <c r="A611">
        <v>610</v>
      </c>
      <c r="B611" s="23">
        <v>23</v>
      </c>
    </row>
    <row r="612" spans="1:2" x14ac:dyDescent="0.3">
      <c r="A612">
        <v>611</v>
      </c>
      <c r="B612" s="23">
        <v>20</v>
      </c>
    </row>
    <row r="613" spans="1:2" x14ac:dyDescent="0.3">
      <c r="A613">
        <v>612</v>
      </c>
      <c r="B613" s="23">
        <v>22</v>
      </c>
    </row>
    <row r="614" spans="1:2" x14ac:dyDescent="0.3">
      <c r="A614">
        <v>613</v>
      </c>
      <c r="B614" s="23">
        <v>22</v>
      </c>
    </row>
    <row r="615" spans="1:2" x14ac:dyDescent="0.3">
      <c r="A615">
        <v>614</v>
      </c>
      <c r="B615" s="23">
        <v>22</v>
      </c>
    </row>
    <row r="616" spans="1:2" x14ac:dyDescent="0.3">
      <c r="A616">
        <v>615</v>
      </c>
      <c r="B616" s="23">
        <v>25</v>
      </c>
    </row>
    <row r="617" spans="1:2" x14ac:dyDescent="0.3">
      <c r="A617">
        <v>616</v>
      </c>
      <c r="B617" s="23">
        <v>19</v>
      </c>
    </row>
    <row r="618" spans="1:2" x14ac:dyDescent="0.3">
      <c r="A618">
        <v>617</v>
      </c>
      <c r="B618" s="23">
        <v>25</v>
      </c>
    </row>
    <row r="619" spans="1:2" x14ac:dyDescent="0.3">
      <c r="A619">
        <v>618</v>
      </c>
      <c r="B619" s="23">
        <v>22</v>
      </c>
    </row>
    <row r="620" spans="1:2" x14ac:dyDescent="0.3">
      <c r="A620">
        <v>619</v>
      </c>
      <c r="B620" s="23">
        <v>24</v>
      </c>
    </row>
    <row r="621" spans="1:2" x14ac:dyDescent="0.3">
      <c r="A621">
        <v>620</v>
      </c>
      <c r="B621" s="23">
        <v>21</v>
      </c>
    </row>
    <row r="622" spans="1:2" x14ac:dyDescent="0.3">
      <c r="A622">
        <v>621</v>
      </c>
      <c r="B622" s="23">
        <v>18</v>
      </c>
    </row>
    <row r="623" spans="1:2" x14ac:dyDescent="0.3">
      <c r="A623">
        <v>622</v>
      </c>
      <c r="B623" s="23">
        <v>19</v>
      </c>
    </row>
    <row r="624" spans="1:2" x14ac:dyDescent="0.3">
      <c r="A624">
        <v>623</v>
      </c>
      <c r="B624" s="23">
        <v>25</v>
      </c>
    </row>
    <row r="625" spans="1:2" x14ac:dyDescent="0.3">
      <c r="A625">
        <v>624</v>
      </c>
      <c r="B625" s="23">
        <v>21</v>
      </c>
    </row>
    <row r="626" spans="1:2" x14ac:dyDescent="0.3">
      <c r="A626">
        <v>625</v>
      </c>
      <c r="B626" s="23">
        <v>19</v>
      </c>
    </row>
    <row r="627" spans="1:2" x14ac:dyDescent="0.3">
      <c r="A627">
        <v>626</v>
      </c>
      <c r="B627" s="23">
        <v>21</v>
      </c>
    </row>
    <row r="628" spans="1:2" x14ac:dyDescent="0.3">
      <c r="A628">
        <v>627</v>
      </c>
      <c r="B628" s="23">
        <v>25</v>
      </c>
    </row>
    <row r="629" spans="1:2" x14ac:dyDescent="0.3">
      <c r="A629">
        <v>628</v>
      </c>
      <c r="B629" s="23">
        <v>22</v>
      </c>
    </row>
    <row r="630" spans="1:2" x14ac:dyDescent="0.3">
      <c r="A630">
        <v>629</v>
      </c>
      <c r="B630" s="23">
        <v>25</v>
      </c>
    </row>
    <row r="631" spans="1:2" x14ac:dyDescent="0.3">
      <c r="A631">
        <v>630</v>
      </c>
      <c r="B631" s="23">
        <v>20</v>
      </c>
    </row>
    <row r="632" spans="1:2" x14ac:dyDescent="0.3">
      <c r="A632">
        <v>631</v>
      </c>
      <c r="B632" s="23">
        <v>22</v>
      </c>
    </row>
    <row r="633" spans="1:2" x14ac:dyDescent="0.3">
      <c r="A633">
        <v>632</v>
      </c>
      <c r="B633" s="23">
        <v>19</v>
      </c>
    </row>
    <row r="634" spans="1:2" x14ac:dyDescent="0.3">
      <c r="A634">
        <v>633</v>
      </c>
      <c r="B634" s="23">
        <v>23</v>
      </c>
    </row>
    <row r="635" spans="1:2" x14ac:dyDescent="0.3">
      <c r="A635">
        <v>634</v>
      </c>
      <c r="B635" s="23">
        <v>20</v>
      </c>
    </row>
    <row r="636" spans="1:2" x14ac:dyDescent="0.3">
      <c r="A636">
        <v>635</v>
      </c>
      <c r="B636" s="23">
        <v>25</v>
      </c>
    </row>
    <row r="637" spans="1:2" x14ac:dyDescent="0.3">
      <c r="A637">
        <v>636</v>
      </c>
      <c r="B637" s="23">
        <v>23</v>
      </c>
    </row>
    <row r="638" spans="1:2" x14ac:dyDescent="0.3">
      <c r="A638">
        <v>637</v>
      </c>
      <c r="B638" s="23">
        <v>19</v>
      </c>
    </row>
    <row r="639" spans="1:2" x14ac:dyDescent="0.3">
      <c r="A639">
        <v>638</v>
      </c>
      <c r="B639" s="23">
        <v>19</v>
      </c>
    </row>
    <row r="640" spans="1:2" x14ac:dyDescent="0.3">
      <c r="A640">
        <v>639</v>
      </c>
      <c r="B640" s="23">
        <v>20</v>
      </c>
    </row>
    <row r="641" spans="1:2" x14ac:dyDescent="0.3">
      <c r="A641">
        <v>640</v>
      </c>
      <c r="B641" s="23">
        <v>22</v>
      </c>
    </row>
    <row r="642" spans="1:2" x14ac:dyDescent="0.3">
      <c r="A642">
        <v>641</v>
      </c>
      <c r="B642" s="24">
        <v>7</v>
      </c>
    </row>
    <row r="643" spans="1:2" x14ac:dyDescent="0.3">
      <c r="A643">
        <v>642</v>
      </c>
      <c r="B643" s="24">
        <v>11</v>
      </c>
    </row>
    <row r="644" spans="1:2" x14ac:dyDescent="0.3">
      <c r="A644">
        <v>643</v>
      </c>
      <c r="B644" s="24">
        <v>8</v>
      </c>
    </row>
    <row r="645" spans="1:2" x14ac:dyDescent="0.3">
      <c r="A645">
        <v>644</v>
      </c>
      <c r="B645" s="24">
        <v>8</v>
      </c>
    </row>
    <row r="646" spans="1:2" x14ac:dyDescent="0.3">
      <c r="A646">
        <v>645</v>
      </c>
      <c r="B646" s="24">
        <v>12</v>
      </c>
    </row>
    <row r="647" spans="1:2" x14ac:dyDescent="0.3">
      <c r="A647">
        <v>646</v>
      </c>
      <c r="B647" s="24">
        <v>7</v>
      </c>
    </row>
    <row r="648" spans="1:2" x14ac:dyDescent="0.3">
      <c r="A648">
        <v>647</v>
      </c>
      <c r="B648" s="24">
        <v>10</v>
      </c>
    </row>
    <row r="649" spans="1:2" x14ac:dyDescent="0.3">
      <c r="A649">
        <v>648</v>
      </c>
      <c r="B649" s="24">
        <v>11</v>
      </c>
    </row>
    <row r="650" spans="1:2" x14ac:dyDescent="0.3">
      <c r="A650">
        <v>649</v>
      </c>
      <c r="B650" s="24">
        <v>23</v>
      </c>
    </row>
    <row r="651" spans="1:2" x14ac:dyDescent="0.3">
      <c r="A651">
        <v>650</v>
      </c>
      <c r="B651" s="24">
        <v>22</v>
      </c>
    </row>
    <row r="652" spans="1:2" x14ac:dyDescent="0.3">
      <c r="A652">
        <v>651</v>
      </c>
      <c r="B652" s="24">
        <v>21</v>
      </c>
    </row>
    <row r="653" spans="1:2" x14ac:dyDescent="0.3">
      <c r="A653">
        <v>652</v>
      </c>
      <c r="B653" s="24">
        <v>18</v>
      </c>
    </row>
    <row r="654" spans="1:2" x14ac:dyDescent="0.3">
      <c r="A654">
        <v>653</v>
      </c>
      <c r="B654" s="24">
        <v>22</v>
      </c>
    </row>
    <row r="655" spans="1:2" x14ac:dyDescent="0.3">
      <c r="A655">
        <v>654</v>
      </c>
      <c r="B655" s="24">
        <v>21</v>
      </c>
    </row>
    <row r="656" spans="1:2" x14ac:dyDescent="0.3">
      <c r="A656">
        <v>655</v>
      </c>
      <c r="B656" s="24">
        <v>25</v>
      </c>
    </row>
    <row r="657" spans="1:2" x14ac:dyDescent="0.3">
      <c r="A657">
        <v>656</v>
      </c>
      <c r="B657" s="24">
        <v>20</v>
      </c>
    </row>
    <row r="658" spans="1:2" x14ac:dyDescent="0.3">
      <c r="A658">
        <v>657</v>
      </c>
      <c r="B658" s="24">
        <v>19</v>
      </c>
    </row>
    <row r="659" spans="1:2" x14ac:dyDescent="0.3">
      <c r="A659">
        <v>658</v>
      </c>
      <c r="B659" s="24">
        <v>21</v>
      </c>
    </row>
    <row r="660" spans="1:2" x14ac:dyDescent="0.3">
      <c r="A660">
        <v>659</v>
      </c>
      <c r="B660" s="24">
        <v>21</v>
      </c>
    </row>
    <row r="661" spans="1:2" x14ac:dyDescent="0.3">
      <c r="A661">
        <v>660</v>
      </c>
      <c r="B661" s="24">
        <v>24</v>
      </c>
    </row>
    <row r="662" spans="1:2" x14ac:dyDescent="0.3">
      <c r="A662">
        <v>661</v>
      </c>
      <c r="B662" s="24">
        <v>24</v>
      </c>
    </row>
    <row r="663" spans="1:2" x14ac:dyDescent="0.3">
      <c r="A663">
        <v>662</v>
      </c>
      <c r="B663" s="24">
        <v>19</v>
      </c>
    </row>
    <row r="664" spans="1:2" x14ac:dyDescent="0.3">
      <c r="A664">
        <v>663</v>
      </c>
      <c r="B664" s="24">
        <v>19</v>
      </c>
    </row>
    <row r="665" spans="1:2" x14ac:dyDescent="0.3">
      <c r="A665">
        <v>664</v>
      </c>
      <c r="B665" s="24">
        <v>19</v>
      </c>
    </row>
    <row r="666" spans="1:2" x14ac:dyDescent="0.3">
      <c r="A666">
        <v>665</v>
      </c>
      <c r="B666" s="24">
        <v>21</v>
      </c>
    </row>
    <row r="667" spans="1:2" x14ac:dyDescent="0.3">
      <c r="A667">
        <v>666</v>
      </c>
      <c r="B667" s="24">
        <v>24</v>
      </c>
    </row>
    <row r="668" spans="1:2" x14ac:dyDescent="0.3">
      <c r="A668">
        <v>667</v>
      </c>
      <c r="B668" s="24">
        <v>19</v>
      </c>
    </row>
    <row r="669" spans="1:2" x14ac:dyDescent="0.3">
      <c r="A669">
        <v>668</v>
      </c>
      <c r="B669" s="24">
        <v>21</v>
      </c>
    </row>
    <row r="670" spans="1:2" x14ac:dyDescent="0.3">
      <c r="A670">
        <v>669</v>
      </c>
      <c r="B670" s="24">
        <v>24</v>
      </c>
    </row>
    <row r="671" spans="1:2" x14ac:dyDescent="0.3">
      <c r="A671">
        <v>670</v>
      </c>
      <c r="B671" s="24">
        <v>20</v>
      </c>
    </row>
    <row r="672" spans="1:2" x14ac:dyDescent="0.3">
      <c r="A672">
        <v>671</v>
      </c>
      <c r="B672" s="24">
        <v>19</v>
      </c>
    </row>
    <row r="673" spans="1:2" x14ac:dyDescent="0.3">
      <c r="A673">
        <v>672</v>
      </c>
      <c r="B673" s="24">
        <v>24</v>
      </c>
    </row>
    <row r="674" spans="1:2" x14ac:dyDescent="0.3">
      <c r="A674">
        <v>673</v>
      </c>
      <c r="B674" s="24">
        <v>23</v>
      </c>
    </row>
    <row r="675" spans="1:2" x14ac:dyDescent="0.3">
      <c r="A675">
        <v>674</v>
      </c>
      <c r="B675" s="24">
        <v>23</v>
      </c>
    </row>
    <row r="676" spans="1:2" x14ac:dyDescent="0.3">
      <c r="A676">
        <v>675</v>
      </c>
      <c r="B676" s="24">
        <v>21</v>
      </c>
    </row>
    <row r="677" spans="1:2" x14ac:dyDescent="0.3">
      <c r="A677">
        <v>676</v>
      </c>
      <c r="B677" s="24">
        <v>18</v>
      </c>
    </row>
    <row r="678" spans="1:2" x14ac:dyDescent="0.3">
      <c r="A678">
        <v>677</v>
      </c>
      <c r="B678" s="24">
        <v>25</v>
      </c>
    </row>
    <row r="679" spans="1:2" x14ac:dyDescent="0.3">
      <c r="A679">
        <v>678</v>
      </c>
      <c r="B679" s="24">
        <v>20</v>
      </c>
    </row>
    <row r="680" spans="1:2" x14ac:dyDescent="0.3">
      <c r="A680">
        <v>679</v>
      </c>
      <c r="B680" s="24">
        <v>22</v>
      </c>
    </row>
    <row r="681" spans="1:2" x14ac:dyDescent="0.3">
      <c r="A681">
        <v>680</v>
      </c>
      <c r="B681" s="24">
        <v>20</v>
      </c>
    </row>
    <row r="682" spans="1:2" x14ac:dyDescent="0.3">
      <c r="A682">
        <v>681</v>
      </c>
      <c r="B682" s="25">
        <v>10</v>
      </c>
    </row>
    <row r="683" spans="1:2" x14ac:dyDescent="0.3">
      <c r="A683">
        <v>682</v>
      </c>
      <c r="B683" s="25">
        <v>13</v>
      </c>
    </row>
    <row r="684" spans="1:2" x14ac:dyDescent="0.3">
      <c r="A684">
        <v>683</v>
      </c>
      <c r="B684" s="25">
        <v>6</v>
      </c>
    </row>
    <row r="685" spans="1:2" x14ac:dyDescent="0.3">
      <c r="A685">
        <v>684</v>
      </c>
      <c r="B685" s="25">
        <v>8</v>
      </c>
    </row>
    <row r="686" spans="1:2" x14ac:dyDescent="0.3">
      <c r="A686">
        <v>685</v>
      </c>
      <c r="B686" s="25">
        <v>10</v>
      </c>
    </row>
    <row r="687" spans="1:2" x14ac:dyDescent="0.3">
      <c r="A687">
        <v>686</v>
      </c>
      <c r="B687" s="25">
        <v>6</v>
      </c>
    </row>
    <row r="688" spans="1:2" x14ac:dyDescent="0.3">
      <c r="A688">
        <v>687</v>
      </c>
      <c r="B688" s="25">
        <v>11</v>
      </c>
    </row>
    <row r="689" spans="1:2" x14ac:dyDescent="0.3">
      <c r="A689">
        <v>688</v>
      </c>
      <c r="B689" s="25">
        <v>13</v>
      </c>
    </row>
    <row r="690" spans="1:2" x14ac:dyDescent="0.3">
      <c r="A690">
        <v>689</v>
      </c>
      <c r="B690" s="25">
        <v>25</v>
      </c>
    </row>
    <row r="691" spans="1:2" x14ac:dyDescent="0.3">
      <c r="A691">
        <v>690</v>
      </c>
      <c r="B691" s="25">
        <v>25</v>
      </c>
    </row>
    <row r="692" spans="1:2" x14ac:dyDescent="0.3">
      <c r="A692">
        <v>691</v>
      </c>
      <c r="B692" s="25">
        <v>21</v>
      </c>
    </row>
    <row r="693" spans="1:2" x14ac:dyDescent="0.3">
      <c r="A693">
        <v>692</v>
      </c>
      <c r="B693" s="25">
        <v>20</v>
      </c>
    </row>
    <row r="694" spans="1:2" x14ac:dyDescent="0.3">
      <c r="A694">
        <v>693</v>
      </c>
      <c r="B694" s="25">
        <v>22</v>
      </c>
    </row>
    <row r="695" spans="1:2" x14ac:dyDescent="0.3">
      <c r="A695">
        <v>694</v>
      </c>
      <c r="B695" s="25">
        <v>19</v>
      </c>
    </row>
    <row r="696" spans="1:2" x14ac:dyDescent="0.3">
      <c r="A696">
        <v>695</v>
      </c>
      <c r="B696" s="25">
        <v>21</v>
      </c>
    </row>
    <row r="697" spans="1:2" x14ac:dyDescent="0.3">
      <c r="A697">
        <v>696</v>
      </c>
      <c r="B697" s="25">
        <v>18</v>
      </c>
    </row>
    <row r="698" spans="1:2" x14ac:dyDescent="0.3">
      <c r="A698">
        <v>697</v>
      </c>
      <c r="B698" s="25">
        <v>18</v>
      </c>
    </row>
    <row r="699" spans="1:2" x14ac:dyDescent="0.3">
      <c r="A699">
        <v>698</v>
      </c>
      <c r="B699" s="25">
        <v>23</v>
      </c>
    </row>
    <row r="700" spans="1:2" x14ac:dyDescent="0.3">
      <c r="A700">
        <v>699</v>
      </c>
      <c r="B700" s="25">
        <v>19</v>
      </c>
    </row>
    <row r="701" spans="1:2" x14ac:dyDescent="0.3">
      <c r="A701">
        <v>700</v>
      </c>
      <c r="B701" s="25">
        <v>18</v>
      </c>
    </row>
    <row r="702" spans="1:2" x14ac:dyDescent="0.3">
      <c r="A702">
        <v>701</v>
      </c>
      <c r="B702" s="25">
        <v>22</v>
      </c>
    </row>
    <row r="703" spans="1:2" x14ac:dyDescent="0.3">
      <c r="A703">
        <v>702</v>
      </c>
      <c r="B703" s="25">
        <v>25</v>
      </c>
    </row>
    <row r="704" spans="1:2" x14ac:dyDescent="0.3">
      <c r="A704">
        <v>703</v>
      </c>
      <c r="B704" s="25">
        <v>22</v>
      </c>
    </row>
    <row r="705" spans="1:2" x14ac:dyDescent="0.3">
      <c r="A705">
        <v>704</v>
      </c>
      <c r="B705" s="25">
        <v>19</v>
      </c>
    </row>
    <row r="706" spans="1:2" x14ac:dyDescent="0.3">
      <c r="A706">
        <v>705</v>
      </c>
      <c r="B706" s="25">
        <v>22</v>
      </c>
    </row>
    <row r="707" spans="1:2" x14ac:dyDescent="0.3">
      <c r="A707">
        <v>706</v>
      </c>
      <c r="B707" s="25">
        <v>18</v>
      </c>
    </row>
    <row r="708" spans="1:2" x14ac:dyDescent="0.3">
      <c r="A708">
        <v>707</v>
      </c>
      <c r="B708" s="25">
        <v>18</v>
      </c>
    </row>
    <row r="709" spans="1:2" x14ac:dyDescent="0.3">
      <c r="A709">
        <v>708</v>
      </c>
      <c r="B709" s="25">
        <v>25</v>
      </c>
    </row>
    <row r="710" spans="1:2" x14ac:dyDescent="0.3">
      <c r="A710">
        <v>709</v>
      </c>
      <c r="B710" s="25">
        <v>20</v>
      </c>
    </row>
    <row r="711" spans="1:2" x14ac:dyDescent="0.3">
      <c r="A711">
        <v>710</v>
      </c>
      <c r="B711" s="25">
        <v>18</v>
      </c>
    </row>
    <row r="712" spans="1:2" x14ac:dyDescent="0.3">
      <c r="A712">
        <v>711</v>
      </c>
      <c r="B712" s="25">
        <v>18</v>
      </c>
    </row>
    <row r="713" spans="1:2" x14ac:dyDescent="0.3">
      <c r="A713">
        <v>712</v>
      </c>
      <c r="B713" s="25">
        <v>23</v>
      </c>
    </row>
    <row r="714" spans="1:2" x14ac:dyDescent="0.3">
      <c r="A714">
        <v>713</v>
      </c>
      <c r="B714" s="25">
        <v>21</v>
      </c>
    </row>
    <row r="715" spans="1:2" x14ac:dyDescent="0.3">
      <c r="A715">
        <v>714</v>
      </c>
      <c r="B715" s="25">
        <v>19</v>
      </c>
    </row>
    <row r="716" spans="1:2" x14ac:dyDescent="0.3">
      <c r="A716">
        <v>715</v>
      </c>
      <c r="B716" s="25">
        <v>19</v>
      </c>
    </row>
    <row r="717" spans="1:2" x14ac:dyDescent="0.3">
      <c r="A717">
        <v>716</v>
      </c>
      <c r="B717" s="25">
        <v>25</v>
      </c>
    </row>
    <row r="718" spans="1:2" x14ac:dyDescent="0.3">
      <c r="A718">
        <v>717</v>
      </c>
      <c r="B718" s="25">
        <v>24</v>
      </c>
    </row>
    <row r="719" spans="1:2" x14ac:dyDescent="0.3">
      <c r="A719">
        <v>718</v>
      </c>
      <c r="B719" s="25">
        <v>21</v>
      </c>
    </row>
    <row r="720" spans="1:2" x14ac:dyDescent="0.3">
      <c r="A720">
        <v>719</v>
      </c>
      <c r="B720" s="25">
        <v>21</v>
      </c>
    </row>
    <row r="721" spans="1:2" x14ac:dyDescent="0.3">
      <c r="A721">
        <v>720</v>
      </c>
      <c r="B721" s="25">
        <v>24</v>
      </c>
    </row>
    <row r="722" spans="1:2" x14ac:dyDescent="0.3">
      <c r="A722">
        <v>721</v>
      </c>
      <c r="B722" s="26">
        <v>7</v>
      </c>
    </row>
    <row r="723" spans="1:2" x14ac:dyDescent="0.3">
      <c r="A723">
        <v>722</v>
      </c>
      <c r="B723" s="26">
        <v>9</v>
      </c>
    </row>
    <row r="724" spans="1:2" x14ac:dyDescent="0.3">
      <c r="A724">
        <v>723</v>
      </c>
      <c r="B724" s="26">
        <v>10</v>
      </c>
    </row>
    <row r="725" spans="1:2" x14ac:dyDescent="0.3">
      <c r="A725">
        <v>724</v>
      </c>
      <c r="B725" s="26">
        <v>12</v>
      </c>
    </row>
    <row r="726" spans="1:2" x14ac:dyDescent="0.3">
      <c r="A726">
        <v>725</v>
      </c>
      <c r="B726" s="26">
        <v>11</v>
      </c>
    </row>
    <row r="727" spans="1:2" x14ac:dyDescent="0.3">
      <c r="A727">
        <v>726</v>
      </c>
      <c r="B727" s="26">
        <v>12</v>
      </c>
    </row>
    <row r="728" spans="1:2" x14ac:dyDescent="0.3">
      <c r="A728">
        <v>727</v>
      </c>
      <c r="B728" s="26">
        <v>10</v>
      </c>
    </row>
    <row r="729" spans="1:2" x14ac:dyDescent="0.3">
      <c r="A729">
        <v>728</v>
      </c>
      <c r="B729" s="26">
        <v>10</v>
      </c>
    </row>
    <row r="730" spans="1:2" x14ac:dyDescent="0.3">
      <c r="A730">
        <v>729</v>
      </c>
      <c r="B730" s="26">
        <v>24</v>
      </c>
    </row>
    <row r="731" spans="1:2" x14ac:dyDescent="0.3">
      <c r="A731">
        <v>730</v>
      </c>
      <c r="B731" s="26">
        <v>22</v>
      </c>
    </row>
    <row r="732" spans="1:2" x14ac:dyDescent="0.3">
      <c r="A732">
        <v>731</v>
      </c>
      <c r="B732" s="26">
        <v>22</v>
      </c>
    </row>
    <row r="733" spans="1:2" x14ac:dyDescent="0.3">
      <c r="A733">
        <v>732</v>
      </c>
      <c r="B733" s="26">
        <v>20</v>
      </c>
    </row>
    <row r="734" spans="1:2" x14ac:dyDescent="0.3">
      <c r="A734">
        <v>733</v>
      </c>
      <c r="B734" s="26">
        <v>23</v>
      </c>
    </row>
    <row r="735" spans="1:2" x14ac:dyDescent="0.3">
      <c r="A735">
        <v>734</v>
      </c>
      <c r="B735" s="26">
        <v>18</v>
      </c>
    </row>
    <row r="736" spans="1:2" x14ac:dyDescent="0.3">
      <c r="A736">
        <v>735</v>
      </c>
      <c r="B736" s="26">
        <v>23</v>
      </c>
    </row>
    <row r="737" spans="1:2" x14ac:dyDescent="0.3">
      <c r="A737">
        <v>736</v>
      </c>
      <c r="B737" s="26">
        <v>21</v>
      </c>
    </row>
    <row r="738" spans="1:2" x14ac:dyDescent="0.3">
      <c r="A738">
        <v>737</v>
      </c>
      <c r="B738" s="26">
        <v>23</v>
      </c>
    </row>
    <row r="739" spans="1:2" x14ac:dyDescent="0.3">
      <c r="A739">
        <v>738</v>
      </c>
      <c r="B739" s="26">
        <v>21</v>
      </c>
    </row>
    <row r="740" spans="1:2" x14ac:dyDescent="0.3">
      <c r="A740">
        <v>739</v>
      </c>
      <c r="B740" s="26">
        <v>20</v>
      </c>
    </row>
    <row r="741" spans="1:2" x14ac:dyDescent="0.3">
      <c r="A741">
        <v>740</v>
      </c>
      <c r="B741" s="26">
        <v>24</v>
      </c>
    </row>
    <row r="742" spans="1:2" x14ac:dyDescent="0.3">
      <c r="A742">
        <v>741</v>
      </c>
      <c r="B742" s="26">
        <v>19</v>
      </c>
    </row>
    <row r="743" spans="1:2" x14ac:dyDescent="0.3">
      <c r="A743">
        <v>742</v>
      </c>
      <c r="B743" s="26">
        <v>23</v>
      </c>
    </row>
    <row r="744" spans="1:2" x14ac:dyDescent="0.3">
      <c r="A744">
        <v>743</v>
      </c>
      <c r="B744" s="26">
        <v>23</v>
      </c>
    </row>
    <row r="745" spans="1:2" x14ac:dyDescent="0.3">
      <c r="A745">
        <v>744</v>
      </c>
      <c r="B745" s="26">
        <v>18</v>
      </c>
    </row>
    <row r="746" spans="1:2" x14ac:dyDescent="0.3">
      <c r="A746">
        <v>745</v>
      </c>
      <c r="B746" s="26">
        <v>21</v>
      </c>
    </row>
    <row r="747" spans="1:2" x14ac:dyDescent="0.3">
      <c r="A747">
        <v>746</v>
      </c>
      <c r="B747" s="26">
        <v>19</v>
      </c>
    </row>
    <row r="748" spans="1:2" x14ac:dyDescent="0.3">
      <c r="A748">
        <v>747</v>
      </c>
      <c r="B748" s="26">
        <v>20</v>
      </c>
    </row>
    <row r="749" spans="1:2" x14ac:dyDescent="0.3">
      <c r="A749">
        <v>748</v>
      </c>
      <c r="B749" s="26">
        <v>20</v>
      </c>
    </row>
    <row r="750" spans="1:2" x14ac:dyDescent="0.3">
      <c r="A750">
        <v>749</v>
      </c>
      <c r="B750" s="26">
        <v>20</v>
      </c>
    </row>
    <row r="751" spans="1:2" x14ac:dyDescent="0.3">
      <c r="A751">
        <v>750</v>
      </c>
      <c r="B751" s="26">
        <v>25</v>
      </c>
    </row>
    <row r="752" spans="1:2" x14ac:dyDescent="0.3">
      <c r="A752">
        <v>751</v>
      </c>
      <c r="B752" s="26">
        <v>22</v>
      </c>
    </row>
    <row r="753" spans="1:2" x14ac:dyDescent="0.3">
      <c r="A753">
        <v>752</v>
      </c>
      <c r="B753" s="26">
        <v>18</v>
      </c>
    </row>
    <row r="754" spans="1:2" x14ac:dyDescent="0.3">
      <c r="A754">
        <v>753</v>
      </c>
      <c r="B754" s="26">
        <v>25</v>
      </c>
    </row>
    <row r="755" spans="1:2" x14ac:dyDescent="0.3">
      <c r="A755">
        <v>754</v>
      </c>
      <c r="B755" s="26">
        <v>21</v>
      </c>
    </row>
    <row r="756" spans="1:2" x14ac:dyDescent="0.3">
      <c r="A756">
        <v>755</v>
      </c>
      <c r="B756" s="26">
        <v>22</v>
      </c>
    </row>
    <row r="757" spans="1:2" x14ac:dyDescent="0.3">
      <c r="A757">
        <v>756</v>
      </c>
      <c r="B757" s="26">
        <v>20</v>
      </c>
    </row>
    <row r="758" spans="1:2" x14ac:dyDescent="0.3">
      <c r="A758">
        <v>757</v>
      </c>
      <c r="B758" s="26">
        <v>19</v>
      </c>
    </row>
    <row r="759" spans="1:2" x14ac:dyDescent="0.3">
      <c r="A759">
        <v>758</v>
      </c>
      <c r="B759" s="26">
        <v>20</v>
      </c>
    </row>
    <row r="760" spans="1:2" x14ac:dyDescent="0.3">
      <c r="A760">
        <v>759</v>
      </c>
      <c r="B760" s="26">
        <v>18</v>
      </c>
    </row>
    <row r="761" spans="1:2" x14ac:dyDescent="0.3">
      <c r="A761">
        <v>760</v>
      </c>
      <c r="B761" s="26">
        <v>23</v>
      </c>
    </row>
    <row r="762" spans="1:2" x14ac:dyDescent="0.3">
      <c r="A762">
        <v>761</v>
      </c>
      <c r="B762" s="27">
        <v>6</v>
      </c>
    </row>
    <row r="763" spans="1:2" x14ac:dyDescent="0.3">
      <c r="A763">
        <v>762</v>
      </c>
      <c r="B763" s="27">
        <v>9</v>
      </c>
    </row>
    <row r="764" spans="1:2" x14ac:dyDescent="0.3">
      <c r="A764">
        <v>763</v>
      </c>
      <c r="B764" s="27">
        <v>7</v>
      </c>
    </row>
    <row r="765" spans="1:2" x14ac:dyDescent="0.3">
      <c r="A765">
        <v>764</v>
      </c>
      <c r="B765" s="27">
        <v>8</v>
      </c>
    </row>
    <row r="766" spans="1:2" x14ac:dyDescent="0.3">
      <c r="A766">
        <v>765</v>
      </c>
      <c r="B766" s="27">
        <v>7</v>
      </c>
    </row>
    <row r="767" spans="1:2" x14ac:dyDescent="0.3">
      <c r="A767">
        <v>766</v>
      </c>
      <c r="B767" s="27">
        <v>10</v>
      </c>
    </row>
    <row r="768" spans="1:2" x14ac:dyDescent="0.3">
      <c r="A768">
        <v>767</v>
      </c>
      <c r="B768" s="27">
        <v>12</v>
      </c>
    </row>
    <row r="769" spans="1:2" x14ac:dyDescent="0.3">
      <c r="A769">
        <v>768</v>
      </c>
      <c r="B769" s="27">
        <v>10</v>
      </c>
    </row>
    <row r="770" spans="1:2" x14ac:dyDescent="0.3">
      <c r="A770">
        <v>769</v>
      </c>
      <c r="B770" s="27">
        <v>23</v>
      </c>
    </row>
    <row r="771" spans="1:2" x14ac:dyDescent="0.3">
      <c r="A771">
        <v>770</v>
      </c>
      <c r="B771" s="27">
        <v>21</v>
      </c>
    </row>
    <row r="772" spans="1:2" x14ac:dyDescent="0.3">
      <c r="A772">
        <v>771</v>
      </c>
      <c r="B772" s="27">
        <v>19</v>
      </c>
    </row>
    <row r="773" spans="1:2" x14ac:dyDescent="0.3">
      <c r="A773">
        <v>772</v>
      </c>
      <c r="B773" s="27">
        <v>20</v>
      </c>
    </row>
    <row r="774" spans="1:2" x14ac:dyDescent="0.3">
      <c r="A774">
        <v>773</v>
      </c>
      <c r="B774" s="27">
        <v>18</v>
      </c>
    </row>
    <row r="775" spans="1:2" x14ac:dyDescent="0.3">
      <c r="A775">
        <v>774</v>
      </c>
      <c r="B775" s="27">
        <v>20</v>
      </c>
    </row>
    <row r="776" spans="1:2" x14ac:dyDescent="0.3">
      <c r="A776">
        <v>775</v>
      </c>
      <c r="B776" s="27">
        <v>20</v>
      </c>
    </row>
    <row r="777" spans="1:2" x14ac:dyDescent="0.3">
      <c r="A777">
        <v>776</v>
      </c>
      <c r="B777" s="27">
        <v>19</v>
      </c>
    </row>
    <row r="778" spans="1:2" x14ac:dyDescent="0.3">
      <c r="A778">
        <v>777</v>
      </c>
      <c r="B778" s="27">
        <v>19</v>
      </c>
    </row>
    <row r="779" spans="1:2" x14ac:dyDescent="0.3">
      <c r="A779">
        <v>778</v>
      </c>
      <c r="B779" s="27">
        <v>24</v>
      </c>
    </row>
    <row r="780" spans="1:2" x14ac:dyDescent="0.3">
      <c r="A780">
        <v>779</v>
      </c>
      <c r="B780" s="27">
        <v>24</v>
      </c>
    </row>
    <row r="781" spans="1:2" x14ac:dyDescent="0.3">
      <c r="A781">
        <v>780</v>
      </c>
      <c r="B781" s="27">
        <v>20</v>
      </c>
    </row>
    <row r="782" spans="1:2" x14ac:dyDescent="0.3">
      <c r="A782">
        <v>781</v>
      </c>
      <c r="B782" s="27">
        <v>18</v>
      </c>
    </row>
    <row r="783" spans="1:2" x14ac:dyDescent="0.3">
      <c r="A783">
        <v>782</v>
      </c>
      <c r="B783" s="27">
        <v>23</v>
      </c>
    </row>
    <row r="784" spans="1:2" x14ac:dyDescent="0.3">
      <c r="A784">
        <v>783</v>
      </c>
      <c r="B784" s="27">
        <v>19</v>
      </c>
    </row>
    <row r="785" spans="1:2" x14ac:dyDescent="0.3">
      <c r="A785">
        <v>784</v>
      </c>
      <c r="B785" s="27">
        <v>20</v>
      </c>
    </row>
    <row r="786" spans="1:2" x14ac:dyDescent="0.3">
      <c r="A786">
        <v>785</v>
      </c>
      <c r="B786" s="27">
        <v>24</v>
      </c>
    </row>
    <row r="787" spans="1:2" x14ac:dyDescent="0.3">
      <c r="A787">
        <v>786</v>
      </c>
      <c r="B787" s="27">
        <v>18</v>
      </c>
    </row>
    <row r="788" spans="1:2" x14ac:dyDescent="0.3">
      <c r="A788">
        <v>787</v>
      </c>
      <c r="B788" s="27">
        <v>23</v>
      </c>
    </row>
    <row r="789" spans="1:2" x14ac:dyDescent="0.3">
      <c r="A789">
        <v>788</v>
      </c>
      <c r="B789" s="27">
        <v>18</v>
      </c>
    </row>
    <row r="790" spans="1:2" x14ac:dyDescent="0.3">
      <c r="A790">
        <v>789</v>
      </c>
      <c r="B790" s="27">
        <v>25</v>
      </c>
    </row>
    <row r="791" spans="1:2" x14ac:dyDescent="0.3">
      <c r="A791">
        <v>790</v>
      </c>
      <c r="B791" s="27">
        <v>19</v>
      </c>
    </row>
    <row r="792" spans="1:2" x14ac:dyDescent="0.3">
      <c r="A792">
        <v>791</v>
      </c>
      <c r="B792" s="27">
        <v>22</v>
      </c>
    </row>
    <row r="793" spans="1:2" x14ac:dyDescent="0.3">
      <c r="A793">
        <v>792</v>
      </c>
      <c r="B793" s="27">
        <v>21</v>
      </c>
    </row>
    <row r="794" spans="1:2" x14ac:dyDescent="0.3">
      <c r="A794">
        <v>793</v>
      </c>
      <c r="B794" s="27">
        <v>25</v>
      </c>
    </row>
    <row r="795" spans="1:2" x14ac:dyDescent="0.3">
      <c r="A795">
        <v>794</v>
      </c>
      <c r="B795" s="27">
        <v>23</v>
      </c>
    </row>
    <row r="796" spans="1:2" x14ac:dyDescent="0.3">
      <c r="A796">
        <v>795</v>
      </c>
      <c r="B796" s="27">
        <v>25</v>
      </c>
    </row>
    <row r="797" spans="1:2" x14ac:dyDescent="0.3">
      <c r="A797">
        <v>796</v>
      </c>
      <c r="B797" s="27">
        <v>19</v>
      </c>
    </row>
    <row r="798" spans="1:2" x14ac:dyDescent="0.3">
      <c r="A798">
        <v>797</v>
      </c>
      <c r="B798" s="27">
        <v>19</v>
      </c>
    </row>
    <row r="799" spans="1:2" x14ac:dyDescent="0.3">
      <c r="A799">
        <v>798</v>
      </c>
      <c r="B799" s="27">
        <v>18</v>
      </c>
    </row>
    <row r="800" spans="1:2" x14ac:dyDescent="0.3">
      <c r="A800">
        <v>799</v>
      </c>
      <c r="B800" s="27">
        <v>21</v>
      </c>
    </row>
    <row r="801" spans="1:2" x14ac:dyDescent="0.3">
      <c r="A801">
        <v>800</v>
      </c>
      <c r="B801" s="27">
        <v>25</v>
      </c>
    </row>
    <row r="802" spans="1:2" x14ac:dyDescent="0.3">
      <c r="A802">
        <v>801</v>
      </c>
      <c r="B802">
        <v>8</v>
      </c>
    </row>
    <row r="803" spans="1:2" x14ac:dyDescent="0.3">
      <c r="A803">
        <v>802</v>
      </c>
      <c r="B803">
        <v>9</v>
      </c>
    </row>
    <row r="804" spans="1:2" x14ac:dyDescent="0.3">
      <c r="A804">
        <v>803</v>
      </c>
      <c r="B804">
        <v>11</v>
      </c>
    </row>
    <row r="805" spans="1:2" x14ac:dyDescent="0.3">
      <c r="A805">
        <v>804</v>
      </c>
      <c r="B805">
        <v>13</v>
      </c>
    </row>
    <row r="806" spans="1:2" x14ac:dyDescent="0.3">
      <c r="A806">
        <v>805</v>
      </c>
      <c r="B806">
        <v>6</v>
      </c>
    </row>
    <row r="807" spans="1:2" x14ac:dyDescent="0.3">
      <c r="A807">
        <v>806</v>
      </c>
      <c r="B807">
        <v>13</v>
      </c>
    </row>
    <row r="808" spans="1:2" x14ac:dyDescent="0.3">
      <c r="A808">
        <v>807</v>
      </c>
      <c r="B808">
        <v>13</v>
      </c>
    </row>
    <row r="809" spans="1:2" x14ac:dyDescent="0.3">
      <c r="A809">
        <v>808</v>
      </c>
      <c r="B809">
        <v>6</v>
      </c>
    </row>
    <row r="810" spans="1:2" x14ac:dyDescent="0.3">
      <c r="A810">
        <v>809</v>
      </c>
      <c r="B810">
        <v>25</v>
      </c>
    </row>
    <row r="811" spans="1:2" x14ac:dyDescent="0.3">
      <c r="A811">
        <v>810</v>
      </c>
      <c r="B811">
        <v>23</v>
      </c>
    </row>
    <row r="812" spans="1:2" x14ac:dyDescent="0.3">
      <c r="A812">
        <v>811</v>
      </c>
      <c r="B812">
        <v>24</v>
      </c>
    </row>
    <row r="813" spans="1:2" x14ac:dyDescent="0.3">
      <c r="A813">
        <v>812</v>
      </c>
      <c r="B813">
        <v>19</v>
      </c>
    </row>
    <row r="814" spans="1:2" x14ac:dyDescent="0.3">
      <c r="A814">
        <v>813</v>
      </c>
      <c r="B814">
        <v>24</v>
      </c>
    </row>
    <row r="815" spans="1:2" x14ac:dyDescent="0.3">
      <c r="A815">
        <v>814</v>
      </c>
      <c r="B815">
        <v>19</v>
      </c>
    </row>
    <row r="816" spans="1:2" x14ac:dyDescent="0.3">
      <c r="A816">
        <v>815</v>
      </c>
      <c r="B816">
        <v>21</v>
      </c>
    </row>
    <row r="817" spans="1:2" x14ac:dyDescent="0.3">
      <c r="A817">
        <v>816</v>
      </c>
      <c r="B817">
        <v>24</v>
      </c>
    </row>
    <row r="818" spans="1:2" x14ac:dyDescent="0.3">
      <c r="A818">
        <v>817</v>
      </c>
      <c r="B818">
        <v>19</v>
      </c>
    </row>
    <row r="819" spans="1:2" x14ac:dyDescent="0.3">
      <c r="A819">
        <v>818</v>
      </c>
      <c r="B819">
        <v>23</v>
      </c>
    </row>
    <row r="820" spans="1:2" x14ac:dyDescent="0.3">
      <c r="A820">
        <v>819</v>
      </c>
      <c r="B820">
        <v>18</v>
      </c>
    </row>
    <row r="821" spans="1:2" x14ac:dyDescent="0.3">
      <c r="A821">
        <v>820</v>
      </c>
      <c r="B821">
        <v>23</v>
      </c>
    </row>
    <row r="822" spans="1:2" x14ac:dyDescent="0.3">
      <c r="A822">
        <v>821</v>
      </c>
      <c r="B822">
        <v>19</v>
      </c>
    </row>
    <row r="823" spans="1:2" x14ac:dyDescent="0.3">
      <c r="A823">
        <v>822</v>
      </c>
      <c r="B823">
        <v>23</v>
      </c>
    </row>
    <row r="824" spans="1:2" x14ac:dyDescent="0.3">
      <c r="A824">
        <v>823</v>
      </c>
      <c r="B824">
        <v>25</v>
      </c>
    </row>
    <row r="825" spans="1:2" x14ac:dyDescent="0.3">
      <c r="A825">
        <v>824</v>
      </c>
      <c r="B825">
        <v>24</v>
      </c>
    </row>
    <row r="826" spans="1:2" x14ac:dyDescent="0.3">
      <c r="A826">
        <v>825</v>
      </c>
      <c r="B826">
        <v>19</v>
      </c>
    </row>
    <row r="827" spans="1:2" x14ac:dyDescent="0.3">
      <c r="A827">
        <v>826</v>
      </c>
      <c r="B827">
        <v>19</v>
      </c>
    </row>
    <row r="828" spans="1:2" x14ac:dyDescent="0.3">
      <c r="A828">
        <v>827</v>
      </c>
      <c r="B828">
        <v>20</v>
      </c>
    </row>
    <row r="829" spans="1:2" x14ac:dyDescent="0.3">
      <c r="A829">
        <v>828</v>
      </c>
      <c r="B829">
        <v>24</v>
      </c>
    </row>
    <row r="830" spans="1:2" x14ac:dyDescent="0.3">
      <c r="A830">
        <v>829</v>
      </c>
      <c r="B830">
        <v>25</v>
      </c>
    </row>
    <row r="831" spans="1:2" x14ac:dyDescent="0.3">
      <c r="A831">
        <v>830</v>
      </c>
      <c r="B831">
        <v>22</v>
      </c>
    </row>
    <row r="832" spans="1:2" x14ac:dyDescent="0.3">
      <c r="A832">
        <v>831</v>
      </c>
      <c r="B832">
        <v>21</v>
      </c>
    </row>
    <row r="833" spans="1:2" x14ac:dyDescent="0.3">
      <c r="A833">
        <v>832</v>
      </c>
      <c r="B833">
        <v>25</v>
      </c>
    </row>
    <row r="834" spans="1:2" x14ac:dyDescent="0.3">
      <c r="A834">
        <v>833</v>
      </c>
      <c r="B834">
        <v>20</v>
      </c>
    </row>
    <row r="835" spans="1:2" x14ac:dyDescent="0.3">
      <c r="A835">
        <v>834</v>
      </c>
      <c r="B835">
        <v>23</v>
      </c>
    </row>
    <row r="836" spans="1:2" x14ac:dyDescent="0.3">
      <c r="A836">
        <v>835</v>
      </c>
      <c r="B836">
        <v>24</v>
      </c>
    </row>
    <row r="837" spans="1:2" x14ac:dyDescent="0.3">
      <c r="A837">
        <v>836</v>
      </c>
      <c r="B837">
        <v>20</v>
      </c>
    </row>
    <row r="838" spans="1:2" x14ac:dyDescent="0.3">
      <c r="A838">
        <v>837</v>
      </c>
      <c r="B838">
        <v>19</v>
      </c>
    </row>
    <row r="839" spans="1:2" x14ac:dyDescent="0.3">
      <c r="A839">
        <v>838</v>
      </c>
      <c r="B839">
        <v>24</v>
      </c>
    </row>
    <row r="840" spans="1:2" x14ac:dyDescent="0.3">
      <c r="A840">
        <v>839</v>
      </c>
      <c r="B840">
        <v>20</v>
      </c>
    </row>
    <row r="841" spans="1:2" x14ac:dyDescent="0.3">
      <c r="A841">
        <v>840</v>
      </c>
      <c r="B841">
        <v>24</v>
      </c>
    </row>
    <row r="842" spans="1:2" x14ac:dyDescent="0.3">
      <c r="A842">
        <v>841</v>
      </c>
      <c r="B842">
        <v>8</v>
      </c>
    </row>
    <row r="843" spans="1:2" x14ac:dyDescent="0.3">
      <c r="A843">
        <v>842</v>
      </c>
      <c r="B843">
        <v>9</v>
      </c>
    </row>
    <row r="844" spans="1:2" x14ac:dyDescent="0.3">
      <c r="A844">
        <v>843</v>
      </c>
      <c r="B844">
        <v>11</v>
      </c>
    </row>
    <row r="845" spans="1:2" x14ac:dyDescent="0.3">
      <c r="A845">
        <v>844</v>
      </c>
      <c r="B845">
        <v>13</v>
      </c>
    </row>
    <row r="846" spans="1:2" x14ac:dyDescent="0.3">
      <c r="A846">
        <v>845</v>
      </c>
      <c r="B846">
        <v>6</v>
      </c>
    </row>
    <row r="847" spans="1:2" x14ac:dyDescent="0.3">
      <c r="A847">
        <v>846</v>
      </c>
      <c r="B847">
        <v>13</v>
      </c>
    </row>
    <row r="848" spans="1:2" x14ac:dyDescent="0.3">
      <c r="A848">
        <v>847</v>
      </c>
      <c r="B848">
        <v>13</v>
      </c>
    </row>
    <row r="849" spans="1:2" x14ac:dyDescent="0.3">
      <c r="A849">
        <v>848</v>
      </c>
      <c r="B849">
        <v>6</v>
      </c>
    </row>
    <row r="850" spans="1:2" x14ac:dyDescent="0.3">
      <c r="A850">
        <v>849</v>
      </c>
      <c r="B850">
        <v>25</v>
      </c>
    </row>
    <row r="851" spans="1:2" x14ac:dyDescent="0.3">
      <c r="A851">
        <v>850</v>
      </c>
      <c r="B851">
        <v>23</v>
      </c>
    </row>
    <row r="852" spans="1:2" x14ac:dyDescent="0.3">
      <c r="A852">
        <v>851</v>
      </c>
      <c r="B852">
        <v>24</v>
      </c>
    </row>
    <row r="853" spans="1:2" x14ac:dyDescent="0.3">
      <c r="A853">
        <v>852</v>
      </c>
      <c r="B853">
        <v>19</v>
      </c>
    </row>
    <row r="854" spans="1:2" x14ac:dyDescent="0.3">
      <c r="A854">
        <v>853</v>
      </c>
      <c r="B854">
        <v>24</v>
      </c>
    </row>
    <row r="855" spans="1:2" x14ac:dyDescent="0.3">
      <c r="A855">
        <v>854</v>
      </c>
      <c r="B855">
        <v>19</v>
      </c>
    </row>
    <row r="856" spans="1:2" x14ac:dyDescent="0.3">
      <c r="A856">
        <v>855</v>
      </c>
      <c r="B856">
        <v>21</v>
      </c>
    </row>
    <row r="857" spans="1:2" x14ac:dyDescent="0.3">
      <c r="A857">
        <v>856</v>
      </c>
      <c r="B857">
        <v>24</v>
      </c>
    </row>
    <row r="858" spans="1:2" x14ac:dyDescent="0.3">
      <c r="A858">
        <v>857</v>
      </c>
      <c r="B858">
        <v>19</v>
      </c>
    </row>
    <row r="859" spans="1:2" x14ac:dyDescent="0.3">
      <c r="A859">
        <v>858</v>
      </c>
      <c r="B859">
        <v>23</v>
      </c>
    </row>
    <row r="860" spans="1:2" x14ac:dyDescent="0.3">
      <c r="A860">
        <v>859</v>
      </c>
      <c r="B860">
        <v>18</v>
      </c>
    </row>
    <row r="861" spans="1:2" x14ac:dyDescent="0.3">
      <c r="A861">
        <v>860</v>
      </c>
      <c r="B861">
        <v>23</v>
      </c>
    </row>
    <row r="862" spans="1:2" x14ac:dyDescent="0.3">
      <c r="A862">
        <v>861</v>
      </c>
      <c r="B862">
        <v>19</v>
      </c>
    </row>
    <row r="863" spans="1:2" x14ac:dyDescent="0.3">
      <c r="A863">
        <v>862</v>
      </c>
      <c r="B863">
        <v>23</v>
      </c>
    </row>
    <row r="864" spans="1:2" x14ac:dyDescent="0.3">
      <c r="A864">
        <v>863</v>
      </c>
      <c r="B864">
        <v>25</v>
      </c>
    </row>
    <row r="865" spans="1:2" x14ac:dyDescent="0.3">
      <c r="A865">
        <v>864</v>
      </c>
      <c r="B865">
        <v>24</v>
      </c>
    </row>
    <row r="866" spans="1:2" x14ac:dyDescent="0.3">
      <c r="A866">
        <v>865</v>
      </c>
      <c r="B866">
        <v>19</v>
      </c>
    </row>
    <row r="867" spans="1:2" x14ac:dyDescent="0.3">
      <c r="A867">
        <v>866</v>
      </c>
      <c r="B867">
        <v>19</v>
      </c>
    </row>
    <row r="868" spans="1:2" x14ac:dyDescent="0.3">
      <c r="A868">
        <v>867</v>
      </c>
      <c r="B868">
        <v>20</v>
      </c>
    </row>
    <row r="869" spans="1:2" x14ac:dyDescent="0.3">
      <c r="A869">
        <v>868</v>
      </c>
      <c r="B869">
        <v>24</v>
      </c>
    </row>
    <row r="870" spans="1:2" x14ac:dyDescent="0.3">
      <c r="A870">
        <v>869</v>
      </c>
      <c r="B870">
        <v>25</v>
      </c>
    </row>
    <row r="871" spans="1:2" x14ac:dyDescent="0.3">
      <c r="A871">
        <v>870</v>
      </c>
      <c r="B871">
        <v>22</v>
      </c>
    </row>
    <row r="872" spans="1:2" x14ac:dyDescent="0.3">
      <c r="A872">
        <v>871</v>
      </c>
      <c r="B872">
        <v>21</v>
      </c>
    </row>
    <row r="873" spans="1:2" x14ac:dyDescent="0.3">
      <c r="A873">
        <v>872</v>
      </c>
      <c r="B873">
        <v>25</v>
      </c>
    </row>
    <row r="874" spans="1:2" x14ac:dyDescent="0.3">
      <c r="A874">
        <v>873</v>
      </c>
      <c r="B874">
        <v>20</v>
      </c>
    </row>
    <row r="875" spans="1:2" x14ac:dyDescent="0.3">
      <c r="A875">
        <v>874</v>
      </c>
      <c r="B875">
        <v>23</v>
      </c>
    </row>
    <row r="876" spans="1:2" x14ac:dyDescent="0.3">
      <c r="A876">
        <v>875</v>
      </c>
      <c r="B876">
        <v>24</v>
      </c>
    </row>
    <row r="877" spans="1:2" x14ac:dyDescent="0.3">
      <c r="A877">
        <v>876</v>
      </c>
      <c r="B877">
        <v>20</v>
      </c>
    </row>
    <row r="878" spans="1:2" x14ac:dyDescent="0.3">
      <c r="A878">
        <v>877</v>
      </c>
      <c r="B878">
        <v>19</v>
      </c>
    </row>
    <row r="879" spans="1:2" x14ac:dyDescent="0.3">
      <c r="A879">
        <v>878</v>
      </c>
      <c r="B879">
        <v>24</v>
      </c>
    </row>
    <row r="880" spans="1:2" x14ac:dyDescent="0.3">
      <c r="A880">
        <v>879</v>
      </c>
      <c r="B880">
        <v>20</v>
      </c>
    </row>
    <row r="881" spans="1:2" x14ac:dyDescent="0.3">
      <c r="A881">
        <v>880</v>
      </c>
      <c r="B881">
        <v>24</v>
      </c>
    </row>
    <row r="882" spans="1:2" x14ac:dyDescent="0.3">
      <c r="A882">
        <v>881</v>
      </c>
      <c r="B882">
        <v>13</v>
      </c>
    </row>
    <row r="883" spans="1:2" x14ac:dyDescent="0.3">
      <c r="A883">
        <v>882</v>
      </c>
      <c r="B883">
        <v>8</v>
      </c>
    </row>
    <row r="884" spans="1:2" x14ac:dyDescent="0.3">
      <c r="A884">
        <v>883</v>
      </c>
      <c r="B884">
        <v>8</v>
      </c>
    </row>
    <row r="885" spans="1:2" x14ac:dyDescent="0.3">
      <c r="A885">
        <v>884</v>
      </c>
      <c r="B885">
        <v>7</v>
      </c>
    </row>
    <row r="886" spans="1:2" x14ac:dyDescent="0.3">
      <c r="A886">
        <v>885</v>
      </c>
      <c r="B886">
        <v>6</v>
      </c>
    </row>
    <row r="887" spans="1:2" x14ac:dyDescent="0.3">
      <c r="A887">
        <v>886</v>
      </c>
      <c r="B887">
        <v>9</v>
      </c>
    </row>
    <row r="888" spans="1:2" x14ac:dyDescent="0.3">
      <c r="A888">
        <v>887</v>
      </c>
      <c r="B888">
        <v>7</v>
      </c>
    </row>
    <row r="889" spans="1:2" x14ac:dyDescent="0.3">
      <c r="A889">
        <v>888</v>
      </c>
      <c r="B889">
        <v>10</v>
      </c>
    </row>
    <row r="890" spans="1:2" x14ac:dyDescent="0.3">
      <c r="A890">
        <v>889</v>
      </c>
      <c r="B890">
        <v>23</v>
      </c>
    </row>
    <row r="891" spans="1:2" x14ac:dyDescent="0.3">
      <c r="A891">
        <v>890</v>
      </c>
      <c r="B891">
        <v>25</v>
      </c>
    </row>
    <row r="892" spans="1:2" x14ac:dyDescent="0.3">
      <c r="A892">
        <v>891</v>
      </c>
      <c r="B892">
        <v>19</v>
      </c>
    </row>
    <row r="893" spans="1:2" x14ac:dyDescent="0.3">
      <c r="A893">
        <v>892</v>
      </c>
      <c r="B893">
        <v>22</v>
      </c>
    </row>
    <row r="894" spans="1:2" x14ac:dyDescent="0.3">
      <c r="A894">
        <v>893</v>
      </c>
      <c r="B894">
        <v>20</v>
      </c>
    </row>
    <row r="895" spans="1:2" x14ac:dyDescent="0.3">
      <c r="A895">
        <v>894</v>
      </c>
      <c r="B895">
        <v>25</v>
      </c>
    </row>
    <row r="896" spans="1:2" x14ac:dyDescent="0.3">
      <c r="A896">
        <v>895</v>
      </c>
      <c r="B896">
        <v>23</v>
      </c>
    </row>
    <row r="897" spans="1:2" x14ac:dyDescent="0.3">
      <c r="A897">
        <v>896</v>
      </c>
      <c r="B897">
        <v>22</v>
      </c>
    </row>
    <row r="898" spans="1:2" x14ac:dyDescent="0.3">
      <c r="A898">
        <v>897</v>
      </c>
      <c r="B898">
        <v>20</v>
      </c>
    </row>
    <row r="899" spans="1:2" x14ac:dyDescent="0.3">
      <c r="A899">
        <v>898</v>
      </c>
      <c r="B899">
        <v>21</v>
      </c>
    </row>
    <row r="900" spans="1:2" x14ac:dyDescent="0.3">
      <c r="A900">
        <v>899</v>
      </c>
      <c r="B900">
        <v>23</v>
      </c>
    </row>
    <row r="901" spans="1:2" x14ac:dyDescent="0.3">
      <c r="A901">
        <v>900</v>
      </c>
      <c r="B901">
        <v>18</v>
      </c>
    </row>
    <row r="902" spans="1:2" x14ac:dyDescent="0.3">
      <c r="A902">
        <v>901</v>
      </c>
      <c r="B902">
        <v>18</v>
      </c>
    </row>
    <row r="903" spans="1:2" x14ac:dyDescent="0.3">
      <c r="A903">
        <v>902</v>
      </c>
      <c r="B903">
        <v>22</v>
      </c>
    </row>
    <row r="904" spans="1:2" x14ac:dyDescent="0.3">
      <c r="A904">
        <v>903</v>
      </c>
      <c r="B904">
        <v>19</v>
      </c>
    </row>
    <row r="905" spans="1:2" x14ac:dyDescent="0.3">
      <c r="A905">
        <v>904</v>
      </c>
      <c r="B905">
        <v>22</v>
      </c>
    </row>
    <row r="906" spans="1:2" x14ac:dyDescent="0.3">
      <c r="A906">
        <v>905</v>
      </c>
      <c r="B906">
        <v>24</v>
      </c>
    </row>
    <row r="907" spans="1:2" x14ac:dyDescent="0.3">
      <c r="A907">
        <v>906</v>
      </c>
      <c r="B907">
        <v>20</v>
      </c>
    </row>
    <row r="908" spans="1:2" x14ac:dyDescent="0.3">
      <c r="A908">
        <v>907</v>
      </c>
      <c r="B908">
        <v>23</v>
      </c>
    </row>
    <row r="909" spans="1:2" x14ac:dyDescent="0.3">
      <c r="A909">
        <v>908</v>
      </c>
      <c r="B909">
        <v>24</v>
      </c>
    </row>
    <row r="910" spans="1:2" x14ac:dyDescent="0.3">
      <c r="A910">
        <v>909</v>
      </c>
      <c r="B910">
        <v>25</v>
      </c>
    </row>
    <row r="911" spans="1:2" x14ac:dyDescent="0.3">
      <c r="A911">
        <v>910</v>
      </c>
      <c r="B911">
        <v>21</v>
      </c>
    </row>
    <row r="912" spans="1:2" x14ac:dyDescent="0.3">
      <c r="A912">
        <v>911</v>
      </c>
      <c r="B912">
        <v>20</v>
      </c>
    </row>
    <row r="913" spans="1:2" x14ac:dyDescent="0.3">
      <c r="A913">
        <v>912</v>
      </c>
      <c r="B913">
        <v>22</v>
      </c>
    </row>
    <row r="914" spans="1:2" x14ac:dyDescent="0.3">
      <c r="A914">
        <v>913</v>
      </c>
      <c r="B914">
        <v>22</v>
      </c>
    </row>
    <row r="915" spans="1:2" x14ac:dyDescent="0.3">
      <c r="A915">
        <v>914</v>
      </c>
      <c r="B915">
        <v>21</v>
      </c>
    </row>
    <row r="916" spans="1:2" x14ac:dyDescent="0.3">
      <c r="A916">
        <v>915</v>
      </c>
      <c r="B916">
        <v>21</v>
      </c>
    </row>
    <row r="917" spans="1:2" x14ac:dyDescent="0.3">
      <c r="A917">
        <v>916</v>
      </c>
      <c r="B917">
        <v>20</v>
      </c>
    </row>
    <row r="918" spans="1:2" x14ac:dyDescent="0.3">
      <c r="A918">
        <v>917</v>
      </c>
      <c r="B918">
        <v>20</v>
      </c>
    </row>
    <row r="919" spans="1:2" x14ac:dyDescent="0.3">
      <c r="A919">
        <v>918</v>
      </c>
      <c r="B919">
        <v>19</v>
      </c>
    </row>
    <row r="920" spans="1:2" x14ac:dyDescent="0.3">
      <c r="A920">
        <v>919</v>
      </c>
      <c r="B920">
        <v>23</v>
      </c>
    </row>
    <row r="921" spans="1:2" x14ac:dyDescent="0.3">
      <c r="A921">
        <v>920</v>
      </c>
      <c r="B921">
        <v>19</v>
      </c>
    </row>
    <row r="922" spans="1:2" x14ac:dyDescent="0.3">
      <c r="A922">
        <v>921</v>
      </c>
      <c r="B922">
        <v>11</v>
      </c>
    </row>
    <row r="923" spans="1:2" x14ac:dyDescent="0.3">
      <c r="A923">
        <v>922</v>
      </c>
      <c r="B923">
        <v>13</v>
      </c>
    </row>
    <row r="924" spans="1:2" x14ac:dyDescent="0.3">
      <c r="A924">
        <v>923</v>
      </c>
      <c r="B924">
        <v>8</v>
      </c>
    </row>
    <row r="925" spans="1:2" x14ac:dyDescent="0.3">
      <c r="A925">
        <v>924</v>
      </c>
      <c r="B925">
        <v>6</v>
      </c>
    </row>
    <row r="926" spans="1:2" x14ac:dyDescent="0.3">
      <c r="A926">
        <v>925</v>
      </c>
      <c r="B926">
        <v>8</v>
      </c>
    </row>
    <row r="927" spans="1:2" x14ac:dyDescent="0.3">
      <c r="A927">
        <v>926</v>
      </c>
      <c r="B927">
        <v>7</v>
      </c>
    </row>
    <row r="928" spans="1:2" x14ac:dyDescent="0.3">
      <c r="A928">
        <v>927</v>
      </c>
      <c r="B928">
        <v>8</v>
      </c>
    </row>
    <row r="929" spans="1:2" x14ac:dyDescent="0.3">
      <c r="A929">
        <v>928</v>
      </c>
      <c r="B929">
        <v>11</v>
      </c>
    </row>
    <row r="930" spans="1:2" x14ac:dyDescent="0.3">
      <c r="A930">
        <v>929</v>
      </c>
      <c r="B930">
        <v>24</v>
      </c>
    </row>
    <row r="931" spans="1:2" x14ac:dyDescent="0.3">
      <c r="A931">
        <v>930</v>
      </c>
      <c r="B931">
        <v>25</v>
      </c>
    </row>
    <row r="932" spans="1:2" x14ac:dyDescent="0.3">
      <c r="A932">
        <v>931</v>
      </c>
      <c r="B932">
        <v>25</v>
      </c>
    </row>
    <row r="933" spans="1:2" x14ac:dyDescent="0.3">
      <c r="A933">
        <v>932</v>
      </c>
      <c r="B933">
        <v>21</v>
      </c>
    </row>
    <row r="934" spans="1:2" x14ac:dyDescent="0.3">
      <c r="A934">
        <v>933</v>
      </c>
      <c r="B934">
        <v>21</v>
      </c>
    </row>
    <row r="935" spans="1:2" x14ac:dyDescent="0.3">
      <c r="A935">
        <v>934</v>
      </c>
      <c r="B935">
        <v>20</v>
      </c>
    </row>
    <row r="936" spans="1:2" x14ac:dyDescent="0.3">
      <c r="A936">
        <v>935</v>
      </c>
      <c r="B936">
        <v>25</v>
      </c>
    </row>
    <row r="937" spans="1:2" x14ac:dyDescent="0.3">
      <c r="A937">
        <v>936</v>
      </c>
      <c r="B937">
        <v>19</v>
      </c>
    </row>
    <row r="938" spans="1:2" x14ac:dyDescent="0.3">
      <c r="A938">
        <v>937</v>
      </c>
      <c r="B938">
        <v>20</v>
      </c>
    </row>
    <row r="939" spans="1:2" x14ac:dyDescent="0.3">
      <c r="A939">
        <v>938</v>
      </c>
      <c r="B939">
        <v>18</v>
      </c>
    </row>
    <row r="940" spans="1:2" x14ac:dyDescent="0.3">
      <c r="A940">
        <v>939</v>
      </c>
      <c r="B940">
        <v>23</v>
      </c>
    </row>
    <row r="941" spans="1:2" x14ac:dyDescent="0.3">
      <c r="A941">
        <v>940</v>
      </c>
      <c r="B941">
        <v>25</v>
      </c>
    </row>
    <row r="942" spans="1:2" x14ac:dyDescent="0.3">
      <c r="A942">
        <v>941</v>
      </c>
      <c r="B942">
        <v>23</v>
      </c>
    </row>
    <row r="943" spans="1:2" x14ac:dyDescent="0.3">
      <c r="A943">
        <v>942</v>
      </c>
      <c r="B943">
        <v>23</v>
      </c>
    </row>
    <row r="944" spans="1:2" x14ac:dyDescent="0.3">
      <c r="A944">
        <v>943</v>
      </c>
      <c r="B944">
        <v>25</v>
      </c>
    </row>
    <row r="945" spans="1:2" x14ac:dyDescent="0.3">
      <c r="A945">
        <v>944</v>
      </c>
      <c r="B945">
        <v>21</v>
      </c>
    </row>
    <row r="946" spans="1:2" x14ac:dyDescent="0.3">
      <c r="A946">
        <v>945</v>
      </c>
      <c r="B946">
        <v>21</v>
      </c>
    </row>
    <row r="947" spans="1:2" x14ac:dyDescent="0.3">
      <c r="A947">
        <v>946</v>
      </c>
      <c r="B947">
        <v>22</v>
      </c>
    </row>
    <row r="948" spans="1:2" x14ac:dyDescent="0.3">
      <c r="A948">
        <v>947</v>
      </c>
      <c r="B948">
        <v>25</v>
      </c>
    </row>
    <row r="949" spans="1:2" x14ac:dyDescent="0.3">
      <c r="A949">
        <v>948</v>
      </c>
      <c r="B949">
        <v>20</v>
      </c>
    </row>
    <row r="950" spans="1:2" x14ac:dyDescent="0.3">
      <c r="A950">
        <v>949</v>
      </c>
      <c r="B950">
        <v>24</v>
      </c>
    </row>
    <row r="951" spans="1:2" x14ac:dyDescent="0.3">
      <c r="A951">
        <v>950</v>
      </c>
      <c r="B951">
        <v>25</v>
      </c>
    </row>
    <row r="952" spans="1:2" x14ac:dyDescent="0.3">
      <c r="A952">
        <v>951</v>
      </c>
      <c r="B952">
        <v>18</v>
      </c>
    </row>
    <row r="953" spans="1:2" x14ac:dyDescent="0.3">
      <c r="A953">
        <v>952</v>
      </c>
      <c r="B953">
        <v>21</v>
      </c>
    </row>
    <row r="954" spans="1:2" x14ac:dyDescent="0.3">
      <c r="A954">
        <v>953</v>
      </c>
      <c r="B954">
        <v>21</v>
      </c>
    </row>
    <row r="955" spans="1:2" x14ac:dyDescent="0.3">
      <c r="A955">
        <v>954</v>
      </c>
      <c r="B955">
        <v>25</v>
      </c>
    </row>
    <row r="956" spans="1:2" x14ac:dyDescent="0.3">
      <c r="A956">
        <v>955</v>
      </c>
      <c r="B956">
        <v>22</v>
      </c>
    </row>
    <row r="957" spans="1:2" x14ac:dyDescent="0.3">
      <c r="A957">
        <v>956</v>
      </c>
      <c r="B957">
        <v>22</v>
      </c>
    </row>
    <row r="958" spans="1:2" x14ac:dyDescent="0.3">
      <c r="A958">
        <v>957</v>
      </c>
      <c r="B958">
        <v>24</v>
      </c>
    </row>
    <row r="959" spans="1:2" x14ac:dyDescent="0.3">
      <c r="A959">
        <v>958</v>
      </c>
      <c r="B959">
        <v>20</v>
      </c>
    </row>
    <row r="960" spans="1:2" x14ac:dyDescent="0.3">
      <c r="A960">
        <v>959</v>
      </c>
      <c r="B960">
        <v>24</v>
      </c>
    </row>
    <row r="961" spans="1:2" x14ac:dyDescent="0.3">
      <c r="A961">
        <v>960</v>
      </c>
      <c r="B961">
        <v>22</v>
      </c>
    </row>
    <row r="962" spans="1:2" x14ac:dyDescent="0.3">
      <c r="A962">
        <v>961</v>
      </c>
      <c r="B962">
        <v>12</v>
      </c>
    </row>
    <row r="963" spans="1:2" x14ac:dyDescent="0.3">
      <c r="A963">
        <v>962</v>
      </c>
      <c r="B963">
        <v>11</v>
      </c>
    </row>
    <row r="964" spans="1:2" x14ac:dyDescent="0.3">
      <c r="A964">
        <v>963</v>
      </c>
      <c r="B964">
        <v>12</v>
      </c>
    </row>
    <row r="965" spans="1:2" x14ac:dyDescent="0.3">
      <c r="A965">
        <v>964</v>
      </c>
      <c r="B965">
        <v>12</v>
      </c>
    </row>
    <row r="966" spans="1:2" x14ac:dyDescent="0.3">
      <c r="A966">
        <v>965</v>
      </c>
      <c r="B966">
        <v>7</v>
      </c>
    </row>
    <row r="967" spans="1:2" x14ac:dyDescent="0.3">
      <c r="A967">
        <v>966</v>
      </c>
      <c r="B967">
        <v>6</v>
      </c>
    </row>
    <row r="968" spans="1:2" x14ac:dyDescent="0.3">
      <c r="A968">
        <v>967</v>
      </c>
      <c r="B968">
        <v>9</v>
      </c>
    </row>
    <row r="969" spans="1:2" x14ac:dyDescent="0.3">
      <c r="A969">
        <v>968</v>
      </c>
      <c r="B969">
        <v>7</v>
      </c>
    </row>
    <row r="970" spans="1:2" x14ac:dyDescent="0.3">
      <c r="A970">
        <v>969</v>
      </c>
      <c r="B970">
        <v>19</v>
      </c>
    </row>
    <row r="971" spans="1:2" x14ac:dyDescent="0.3">
      <c r="A971">
        <v>970</v>
      </c>
      <c r="B971">
        <v>23</v>
      </c>
    </row>
    <row r="972" spans="1:2" x14ac:dyDescent="0.3">
      <c r="A972">
        <v>971</v>
      </c>
      <c r="B972">
        <v>20</v>
      </c>
    </row>
    <row r="973" spans="1:2" x14ac:dyDescent="0.3">
      <c r="A973">
        <v>972</v>
      </c>
      <c r="B973">
        <v>20</v>
      </c>
    </row>
    <row r="974" spans="1:2" x14ac:dyDescent="0.3">
      <c r="A974">
        <v>973</v>
      </c>
      <c r="B974">
        <v>22</v>
      </c>
    </row>
    <row r="975" spans="1:2" x14ac:dyDescent="0.3">
      <c r="A975">
        <v>974</v>
      </c>
      <c r="B975">
        <v>21</v>
      </c>
    </row>
    <row r="976" spans="1:2" x14ac:dyDescent="0.3">
      <c r="A976">
        <v>975</v>
      </c>
      <c r="B976">
        <v>24</v>
      </c>
    </row>
    <row r="977" spans="1:2" x14ac:dyDescent="0.3">
      <c r="A977">
        <v>976</v>
      </c>
      <c r="B977">
        <v>20</v>
      </c>
    </row>
    <row r="978" spans="1:2" x14ac:dyDescent="0.3">
      <c r="A978">
        <v>977</v>
      </c>
      <c r="B978">
        <v>22</v>
      </c>
    </row>
    <row r="979" spans="1:2" x14ac:dyDescent="0.3">
      <c r="A979">
        <v>978</v>
      </c>
      <c r="B979">
        <v>20</v>
      </c>
    </row>
    <row r="980" spans="1:2" x14ac:dyDescent="0.3">
      <c r="A980">
        <v>979</v>
      </c>
      <c r="B980">
        <v>25</v>
      </c>
    </row>
    <row r="981" spans="1:2" x14ac:dyDescent="0.3">
      <c r="A981">
        <v>980</v>
      </c>
      <c r="B981">
        <v>23</v>
      </c>
    </row>
    <row r="982" spans="1:2" x14ac:dyDescent="0.3">
      <c r="A982">
        <v>981</v>
      </c>
      <c r="B982">
        <v>18</v>
      </c>
    </row>
    <row r="983" spans="1:2" x14ac:dyDescent="0.3">
      <c r="A983">
        <v>982</v>
      </c>
      <c r="B983">
        <v>23</v>
      </c>
    </row>
    <row r="984" spans="1:2" x14ac:dyDescent="0.3">
      <c r="A984">
        <v>983</v>
      </c>
      <c r="B984">
        <v>20</v>
      </c>
    </row>
    <row r="985" spans="1:2" x14ac:dyDescent="0.3">
      <c r="A985">
        <v>984</v>
      </c>
      <c r="B985">
        <v>20</v>
      </c>
    </row>
    <row r="986" spans="1:2" x14ac:dyDescent="0.3">
      <c r="A986">
        <v>985</v>
      </c>
      <c r="B986">
        <v>19</v>
      </c>
    </row>
    <row r="987" spans="1:2" x14ac:dyDescent="0.3">
      <c r="A987">
        <v>986</v>
      </c>
      <c r="B987">
        <v>19</v>
      </c>
    </row>
    <row r="988" spans="1:2" x14ac:dyDescent="0.3">
      <c r="A988">
        <v>987</v>
      </c>
      <c r="B988">
        <v>19</v>
      </c>
    </row>
    <row r="989" spans="1:2" x14ac:dyDescent="0.3">
      <c r="A989">
        <v>988</v>
      </c>
      <c r="B989">
        <v>19</v>
      </c>
    </row>
    <row r="990" spans="1:2" x14ac:dyDescent="0.3">
      <c r="A990">
        <v>989</v>
      </c>
      <c r="B990">
        <v>19</v>
      </c>
    </row>
    <row r="991" spans="1:2" x14ac:dyDescent="0.3">
      <c r="A991">
        <v>990</v>
      </c>
      <c r="B991">
        <v>18</v>
      </c>
    </row>
    <row r="992" spans="1:2" x14ac:dyDescent="0.3">
      <c r="A992">
        <v>991</v>
      </c>
      <c r="B992">
        <v>20</v>
      </c>
    </row>
    <row r="993" spans="1:2" x14ac:dyDescent="0.3">
      <c r="A993">
        <v>992</v>
      </c>
      <c r="B993">
        <v>25</v>
      </c>
    </row>
    <row r="994" spans="1:2" x14ac:dyDescent="0.3">
      <c r="A994">
        <v>993</v>
      </c>
      <c r="B994">
        <v>20</v>
      </c>
    </row>
    <row r="995" spans="1:2" x14ac:dyDescent="0.3">
      <c r="A995">
        <v>994</v>
      </c>
      <c r="B995">
        <v>19</v>
      </c>
    </row>
    <row r="996" spans="1:2" x14ac:dyDescent="0.3">
      <c r="A996">
        <v>995</v>
      </c>
      <c r="B996">
        <v>25</v>
      </c>
    </row>
    <row r="997" spans="1:2" x14ac:dyDescent="0.3">
      <c r="A997">
        <v>996</v>
      </c>
      <c r="B997">
        <v>23</v>
      </c>
    </row>
    <row r="998" spans="1:2" x14ac:dyDescent="0.3">
      <c r="A998">
        <v>997</v>
      </c>
      <c r="B998">
        <v>23</v>
      </c>
    </row>
    <row r="999" spans="1:2" x14ac:dyDescent="0.3">
      <c r="A999">
        <v>998</v>
      </c>
      <c r="B999">
        <v>21</v>
      </c>
    </row>
    <row r="1000" spans="1:2" x14ac:dyDescent="0.3">
      <c r="A1000">
        <v>999</v>
      </c>
      <c r="B1000">
        <v>20</v>
      </c>
    </row>
    <row r="1001" spans="1:2" x14ac:dyDescent="0.3">
      <c r="A1001">
        <v>1000</v>
      </c>
      <c r="B1001">
        <v>25</v>
      </c>
    </row>
    <row r="1002" spans="1:2" x14ac:dyDescent="0.3">
      <c r="A1002">
        <v>1001</v>
      </c>
      <c r="B1002">
        <v>7</v>
      </c>
    </row>
    <row r="1003" spans="1:2" x14ac:dyDescent="0.3">
      <c r="A1003">
        <v>1002</v>
      </c>
      <c r="B1003">
        <v>13</v>
      </c>
    </row>
    <row r="1004" spans="1:2" x14ac:dyDescent="0.3">
      <c r="A1004">
        <v>1003</v>
      </c>
      <c r="B1004">
        <v>9</v>
      </c>
    </row>
    <row r="1005" spans="1:2" x14ac:dyDescent="0.3">
      <c r="A1005">
        <v>1004</v>
      </c>
      <c r="B1005">
        <v>12</v>
      </c>
    </row>
    <row r="1006" spans="1:2" x14ac:dyDescent="0.3">
      <c r="A1006">
        <v>1005</v>
      </c>
      <c r="B1006">
        <v>7</v>
      </c>
    </row>
    <row r="1007" spans="1:2" x14ac:dyDescent="0.3">
      <c r="A1007">
        <v>1006</v>
      </c>
      <c r="B1007">
        <v>6</v>
      </c>
    </row>
    <row r="1008" spans="1:2" x14ac:dyDescent="0.3">
      <c r="A1008">
        <v>1007</v>
      </c>
      <c r="B1008">
        <v>13</v>
      </c>
    </row>
    <row r="1009" spans="1:2" x14ac:dyDescent="0.3">
      <c r="A1009">
        <v>1008</v>
      </c>
      <c r="B1009">
        <v>11</v>
      </c>
    </row>
    <row r="1010" spans="1:2" x14ac:dyDescent="0.3">
      <c r="A1010">
        <v>1009</v>
      </c>
      <c r="B1010">
        <v>24</v>
      </c>
    </row>
    <row r="1011" spans="1:2" x14ac:dyDescent="0.3">
      <c r="A1011">
        <v>1010</v>
      </c>
      <c r="B1011">
        <v>24</v>
      </c>
    </row>
    <row r="1012" spans="1:2" x14ac:dyDescent="0.3">
      <c r="A1012">
        <v>1011</v>
      </c>
      <c r="B1012">
        <v>21</v>
      </c>
    </row>
    <row r="1013" spans="1:2" x14ac:dyDescent="0.3">
      <c r="A1013">
        <v>1012</v>
      </c>
      <c r="B1013">
        <v>21</v>
      </c>
    </row>
    <row r="1014" spans="1:2" x14ac:dyDescent="0.3">
      <c r="A1014">
        <v>1013</v>
      </c>
      <c r="B1014">
        <v>22</v>
      </c>
    </row>
    <row r="1015" spans="1:2" x14ac:dyDescent="0.3">
      <c r="A1015">
        <v>1014</v>
      </c>
      <c r="B1015">
        <v>22</v>
      </c>
    </row>
    <row r="1016" spans="1:2" x14ac:dyDescent="0.3">
      <c r="A1016">
        <v>1015</v>
      </c>
      <c r="B1016">
        <v>20</v>
      </c>
    </row>
    <row r="1017" spans="1:2" x14ac:dyDescent="0.3">
      <c r="A1017">
        <v>1016</v>
      </c>
      <c r="B1017">
        <v>22</v>
      </c>
    </row>
    <row r="1018" spans="1:2" x14ac:dyDescent="0.3">
      <c r="A1018">
        <v>1017</v>
      </c>
      <c r="B1018">
        <v>23</v>
      </c>
    </row>
    <row r="1019" spans="1:2" x14ac:dyDescent="0.3">
      <c r="A1019">
        <v>1018</v>
      </c>
      <c r="B1019">
        <v>18</v>
      </c>
    </row>
    <row r="1020" spans="1:2" x14ac:dyDescent="0.3">
      <c r="A1020">
        <v>1019</v>
      </c>
      <c r="B1020">
        <v>19</v>
      </c>
    </row>
    <row r="1021" spans="1:2" x14ac:dyDescent="0.3">
      <c r="A1021">
        <v>1020</v>
      </c>
      <c r="B1021">
        <v>18</v>
      </c>
    </row>
    <row r="1022" spans="1:2" x14ac:dyDescent="0.3">
      <c r="A1022">
        <v>1021</v>
      </c>
      <c r="B1022">
        <v>22</v>
      </c>
    </row>
    <row r="1023" spans="1:2" x14ac:dyDescent="0.3">
      <c r="A1023">
        <v>1022</v>
      </c>
      <c r="B1023">
        <v>21</v>
      </c>
    </row>
    <row r="1024" spans="1:2" x14ac:dyDescent="0.3">
      <c r="A1024">
        <v>1023</v>
      </c>
      <c r="B1024">
        <v>23</v>
      </c>
    </row>
    <row r="1025" spans="1:2" x14ac:dyDescent="0.3">
      <c r="A1025">
        <v>1024</v>
      </c>
      <c r="B1025">
        <v>25</v>
      </c>
    </row>
    <row r="1026" spans="1:2" x14ac:dyDescent="0.3">
      <c r="A1026">
        <v>1025</v>
      </c>
      <c r="B1026">
        <v>18</v>
      </c>
    </row>
    <row r="1027" spans="1:2" x14ac:dyDescent="0.3">
      <c r="A1027">
        <v>1026</v>
      </c>
      <c r="B1027">
        <v>23</v>
      </c>
    </row>
    <row r="1028" spans="1:2" x14ac:dyDescent="0.3">
      <c r="A1028">
        <v>1027</v>
      </c>
      <c r="B1028">
        <v>19</v>
      </c>
    </row>
    <row r="1029" spans="1:2" x14ac:dyDescent="0.3">
      <c r="A1029">
        <v>1028</v>
      </c>
      <c r="B1029">
        <v>24</v>
      </c>
    </row>
    <row r="1030" spans="1:2" x14ac:dyDescent="0.3">
      <c r="A1030">
        <v>1029</v>
      </c>
      <c r="B1030">
        <v>18</v>
      </c>
    </row>
    <row r="1031" spans="1:2" x14ac:dyDescent="0.3">
      <c r="A1031">
        <v>1030</v>
      </c>
      <c r="B1031">
        <v>20</v>
      </c>
    </row>
    <row r="1032" spans="1:2" x14ac:dyDescent="0.3">
      <c r="A1032">
        <v>1031</v>
      </c>
      <c r="B1032">
        <v>19</v>
      </c>
    </row>
    <row r="1033" spans="1:2" x14ac:dyDescent="0.3">
      <c r="A1033">
        <v>1032</v>
      </c>
      <c r="B1033">
        <v>18</v>
      </c>
    </row>
    <row r="1034" spans="1:2" x14ac:dyDescent="0.3">
      <c r="A1034">
        <v>1033</v>
      </c>
      <c r="B1034">
        <v>25</v>
      </c>
    </row>
    <row r="1035" spans="1:2" x14ac:dyDescent="0.3">
      <c r="A1035">
        <v>1034</v>
      </c>
      <c r="B1035">
        <v>21</v>
      </c>
    </row>
    <row r="1036" spans="1:2" x14ac:dyDescent="0.3">
      <c r="A1036">
        <v>1035</v>
      </c>
      <c r="B1036">
        <v>19</v>
      </c>
    </row>
    <row r="1037" spans="1:2" x14ac:dyDescent="0.3">
      <c r="A1037">
        <v>1036</v>
      </c>
      <c r="B1037">
        <v>22</v>
      </c>
    </row>
    <row r="1038" spans="1:2" x14ac:dyDescent="0.3">
      <c r="A1038">
        <v>1037</v>
      </c>
      <c r="B1038">
        <v>25</v>
      </c>
    </row>
    <row r="1039" spans="1:2" x14ac:dyDescent="0.3">
      <c r="A1039">
        <v>1038</v>
      </c>
      <c r="B1039">
        <v>21</v>
      </c>
    </row>
    <row r="1040" spans="1:2" x14ac:dyDescent="0.3">
      <c r="A1040">
        <v>1039</v>
      </c>
      <c r="B1040">
        <v>19</v>
      </c>
    </row>
    <row r="1041" spans="1:2" x14ac:dyDescent="0.3">
      <c r="A1041">
        <v>1040</v>
      </c>
      <c r="B1041">
        <v>25</v>
      </c>
    </row>
    <row r="1042" spans="1:2" x14ac:dyDescent="0.3">
      <c r="A1042">
        <v>1041</v>
      </c>
      <c r="B1042">
        <v>13</v>
      </c>
    </row>
    <row r="1043" spans="1:2" x14ac:dyDescent="0.3">
      <c r="A1043">
        <v>1042</v>
      </c>
      <c r="B1043">
        <v>9</v>
      </c>
    </row>
    <row r="1044" spans="1:2" x14ac:dyDescent="0.3">
      <c r="A1044">
        <v>1043</v>
      </c>
      <c r="B1044">
        <v>6</v>
      </c>
    </row>
    <row r="1045" spans="1:2" x14ac:dyDescent="0.3">
      <c r="A1045">
        <v>1044</v>
      </c>
      <c r="B1045">
        <v>8</v>
      </c>
    </row>
    <row r="1046" spans="1:2" x14ac:dyDescent="0.3">
      <c r="A1046">
        <v>1045</v>
      </c>
      <c r="B1046">
        <v>10</v>
      </c>
    </row>
    <row r="1047" spans="1:2" x14ac:dyDescent="0.3">
      <c r="A1047">
        <v>1046</v>
      </c>
      <c r="B1047">
        <v>8</v>
      </c>
    </row>
    <row r="1048" spans="1:2" x14ac:dyDescent="0.3">
      <c r="A1048">
        <v>1047</v>
      </c>
      <c r="B1048">
        <v>13</v>
      </c>
    </row>
    <row r="1049" spans="1:2" x14ac:dyDescent="0.3">
      <c r="A1049">
        <v>1048</v>
      </c>
      <c r="B1049">
        <v>8</v>
      </c>
    </row>
    <row r="1050" spans="1:2" x14ac:dyDescent="0.3">
      <c r="A1050">
        <v>1049</v>
      </c>
      <c r="B1050">
        <v>24</v>
      </c>
    </row>
    <row r="1051" spans="1:2" x14ac:dyDescent="0.3">
      <c r="A1051">
        <v>1050</v>
      </c>
      <c r="B1051">
        <v>18</v>
      </c>
    </row>
    <row r="1052" spans="1:2" x14ac:dyDescent="0.3">
      <c r="A1052">
        <v>1051</v>
      </c>
      <c r="B1052">
        <v>21</v>
      </c>
    </row>
    <row r="1053" spans="1:2" x14ac:dyDescent="0.3">
      <c r="A1053">
        <v>1052</v>
      </c>
      <c r="B1053">
        <v>18</v>
      </c>
    </row>
    <row r="1054" spans="1:2" x14ac:dyDescent="0.3">
      <c r="A1054">
        <v>1053</v>
      </c>
      <c r="B1054">
        <v>20</v>
      </c>
    </row>
    <row r="1055" spans="1:2" x14ac:dyDescent="0.3">
      <c r="A1055">
        <v>1054</v>
      </c>
      <c r="B1055">
        <v>25</v>
      </c>
    </row>
    <row r="1056" spans="1:2" x14ac:dyDescent="0.3">
      <c r="A1056">
        <v>1055</v>
      </c>
      <c r="B1056">
        <v>21</v>
      </c>
    </row>
    <row r="1057" spans="1:2" x14ac:dyDescent="0.3">
      <c r="A1057">
        <v>1056</v>
      </c>
      <c r="B1057">
        <v>18</v>
      </c>
    </row>
    <row r="1058" spans="1:2" x14ac:dyDescent="0.3">
      <c r="A1058">
        <v>1057</v>
      </c>
      <c r="B1058">
        <v>24</v>
      </c>
    </row>
    <row r="1059" spans="1:2" x14ac:dyDescent="0.3">
      <c r="A1059">
        <v>1058</v>
      </c>
      <c r="B1059">
        <v>18</v>
      </c>
    </row>
    <row r="1060" spans="1:2" x14ac:dyDescent="0.3">
      <c r="A1060">
        <v>1059</v>
      </c>
      <c r="B1060">
        <v>25</v>
      </c>
    </row>
    <row r="1061" spans="1:2" x14ac:dyDescent="0.3">
      <c r="A1061">
        <v>1060</v>
      </c>
      <c r="B1061">
        <v>18</v>
      </c>
    </row>
    <row r="1062" spans="1:2" x14ac:dyDescent="0.3">
      <c r="A1062">
        <v>1061</v>
      </c>
      <c r="B1062">
        <v>18</v>
      </c>
    </row>
    <row r="1063" spans="1:2" x14ac:dyDescent="0.3">
      <c r="A1063">
        <v>1062</v>
      </c>
      <c r="B1063">
        <v>18</v>
      </c>
    </row>
    <row r="1064" spans="1:2" x14ac:dyDescent="0.3">
      <c r="A1064">
        <v>1063</v>
      </c>
      <c r="B1064">
        <v>24</v>
      </c>
    </row>
    <row r="1065" spans="1:2" x14ac:dyDescent="0.3">
      <c r="A1065">
        <v>1064</v>
      </c>
      <c r="B1065">
        <v>19</v>
      </c>
    </row>
    <row r="1066" spans="1:2" x14ac:dyDescent="0.3">
      <c r="A1066">
        <v>1065</v>
      </c>
      <c r="B1066">
        <v>19</v>
      </c>
    </row>
    <row r="1067" spans="1:2" x14ac:dyDescent="0.3">
      <c r="A1067">
        <v>1066</v>
      </c>
      <c r="B1067">
        <v>23</v>
      </c>
    </row>
    <row r="1068" spans="1:2" x14ac:dyDescent="0.3">
      <c r="A1068">
        <v>1067</v>
      </c>
      <c r="B1068">
        <v>22</v>
      </c>
    </row>
    <row r="1069" spans="1:2" x14ac:dyDescent="0.3">
      <c r="A1069">
        <v>1068</v>
      </c>
      <c r="B1069">
        <v>21</v>
      </c>
    </row>
    <row r="1070" spans="1:2" x14ac:dyDescent="0.3">
      <c r="A1070">
        <v>1069</v>
      </c>
      <c r="B1070">
        <v>21</v>
      </c>
    </row>
    <row r="1071" spans="1:2" x14ac:dyDescent="0.3">
      <c r="A1071">
        <v>1070</v>
      </c>
      <c r="B1071">
        <v>23</v>
      </c>
    </row>
    <row r="1072" spans="1:2" x14ac:dyDescent="0.3">
      <c r="A1072">
        <v>1071</v>
      </c>
      <c r="B1072">
        <v>23</v>
      </c>
    </row>
    <row r="1073" spans="1:2" x14ac:dyDescent="0.3">
      <c r="A1073">
        <v>1072</v>
      </c>
      <c r="B1073">
        <v>24</v>
      </c>
    </row>
    <row r="1074" spans="1:2" x14ac:dyDescent="0.3">
      <c r="A1074">
        <v>1073</v>
      </c>
      <c r="B1074">
        <v>24</v>
      </c>
    </row>
    <row r="1075" spans="1:2" x14ac:dyDescent="0.3">
      <c r="A1075">
        <v>1074</v>
      </c>
      <c r="B1075">
        <v>21</v>
      </c>
    </row>
    <row r="1076" spans="1:2" x14ac:dyDescent="0.3">
      <c r="A1076">
        <v>1075</v>
      </c>
      <c r="B1076">
        <v>23</v>
      </c>
    </row>
    <row r="1077" spans="1:2" x14ac:dyDescent="0.3">
      <c r="A1077">
        <v>1076</v>
      </c>
      <c r="B1077">
        <v>24</v>
      </c>
    </row>
    <row r="1078" spans="1:2" x14ac:dyDescent="0.3">
      <c r="A1078">
        <v>1077</v>
      </c>
      <c r="B1078">
        <v>20</v>
      </c>
    </row>
    <row r="1079" spans="1:2" x14ac:dyDescent="0.3">
      <c r="A1079">
        <v>1078</v>
      </c>
      <c r="B1079">
        <v>20</v>
      </c>
    </row>
    <row r="1080" spans="1:2" x14ac:dyDescent="0.3">
      <c r="A1080">
        <v>1079</v>
      </c>
      <c r="B1080">
        <v>18</v>
      </c>
    </row>
    <row r="1081" spans="1:2" x14ac:dyDescent="0.3">
      <c r="A1081">
        <v>1080</v>
      </c>
      <c r="B1081">
        <v>21</v>
      </c>
    </row>
    <row r="1082" spans="1:2" x14ac:dyDescent="0.3">
      <c r="A1082">
        <v>1081</v>
      </c>
      <c r="B1082">
        <v>8</v>
      </c>
    </row>
    <row r="1083" spans="1:2" x14ac:dyDescent="0.3">
      <c r="A1083">
        <v>1082</v>
      </c>
      <c r="B1083">
        <v>12</v>
      </c>
    </row>
    <row r="1084" spans="1:2" x14ac:dyDescent="0.3">
      <c r="A1084">
        <v>1083</v>
      </c>
      <c r="B1084">
        <v>12</v>
      </c>
    </row>
    <row r="1085" spans="1:2" x14ac:dyDescent="0.3">
      <c r="A1085">
        <v>1084</v>
      </c>
      <c r="B1085">
        <v>11</v>
      </c>
    </row>
    <row r="1086" spans="1:2" x14ac:dyDescent="0.3">
      <c r="A1086">
        <v>1085</v>
      </c>
      <c r="B1086">
        <v>12</v>
      </c>
    </row>
    <row r="1087" spans="1:2" x14ac:dyDescent="0.3">
      <c r="A1087">
        <v>1086</v>
      </c>
      <c r="B1087">
        <v>7</v>
      </c>
    </row>
    <row r="1088" spans="1:2" x14ac:dyDescent="0.3">
      <c r="A1088">
        <v>1087</v>
      </c>
      <c r="B1088">
        <v>9</v>
      </c>
    </row>
    <row r="1089" spans="1:2" x14ac:dyDescent="0.3">
      <c r="A1089">
        <v>1088</v>
      </c>
      <c r="B1089">
        <v>9</v>
      </c>
    </row>
    <row r="1090" spans="1:2" x14ac:dyDescent="0.3">
      <c r="A1090">
        <v>1089</v>
      </c>
      <c r="B1090">
        <v>18</v>
      </c>
    </row>
    <row r="1091" spans="1:2" x14ac:dyDescent="0.3">
      <c r="A1091">
        <v>1090</v>
      </c>
      <c r="B1091">
        <v>21</v>
      </c>
    </row>
    <row r="1092" spans="1:2" x14ac:dyDescent="0.3">
      <c r="A1092">
        <v>1091</v>
      </c>
      <c r="B1092">
        <v>19</v>
      </c>
    </row>
    <row r="1093" spans="1:2" x14ac:dyDescent="0.3">
      <c r="A1093">
        <v>1092</v>
      </c>
      <c r="B1093">
        <v>22</v>
      </c>
    </row>
    <row r="1094" spans="1:2" x14ac:dyDescent="0.3">
      <c r="A1094">
        <v>1093</v>
      </c>
      <c r="B1094">
        <v>20</v>
      </c>
    </row>
    <row r="1095" spans="1:2" x14ac:dyDescent="0.3">
      <c r="A1095">
        <v>1094</v>
      </c>
      <c r="B1095">
        <v>21</v>
      </c>
    </row>
    <row r="1096" spans="1:2" x14ac:dyDescent="0.3">
      <c r="A1096">
        <v>1095</v>
      </c>
      <c r="B1096">
        <v>19</v>
      </c>
    </row>
    <row r="1097" spans="1:2" x14ac:dyDescent="0.3">
      <c r="A1097">
        <v>1096</v>
      </c>
      <c r="B1097">
        <v>23</v>
      </c>
    </row>
    <row r="1098" spans="1:2" x14ac:dyDescent="0.3">
      <c r="A1098">
        <v>1097</v>
      </c>
      <c r="B1098">
        <v>18</v>
      </c>
    </row>
    <row r="1099" spans="1:2" x14ac:dyDescent="0.3">
      <c r="A1099">
        <v>1098</v>
      </c>
      <c r="B1099">
        <v>20</v>
      </c>
    </row>
    <row r="1100" spans="1:2" x14ac:dyDescent="0.3">
      <c r="A1100">
        <v>1099</v>
      </c>
      <c r="B1100">
        <v>20</v>
      </c>
    </row>
    <row r="1101" spans="1:2" x14ac:dyDescent="0.3">
      <c r="A1101">
        <v>1100</v>
      </c>
      <c r="B1101">
        <v>24</v>
      </c>
    </row>
    <row r="1102" spans="1:2" x14ac:dyDescent="0.3">
      <c r="A1102">
        <v>1101</v>
      </c>
      <c r="B1102">
        <v>18</v>
      </c>
    </row>
    <row r="1103" spans="1:2" x14ac:dyDescent="0.3">
      <c r="A1103">
        <v>1102</v>
      </c>
      <c r="B1103">
        <v>20</v>
      </c>
    </row>
    <row r="1104" spans="1:2" x14ac:dyDescent="0.3">
      <c r="A1104">
        <v>1103</v>
      </c>
      <c r="B1104">
        <v>20</v>
      </c>
    </row>
    <row r="1105" spans="1:2" x14ac:dyDescent="0.3">
      <c r="A1105">
        <v>1104</v>
      </c>
      <c r="B1105">
        <v>22</v>
      </c>
    </row>
    <row r="1106" spans="1:2" x14ac:dyDescent="0.3">
      <c r="A1106">
        <v>1105</v>
      </c>
      <c r="B1106">
        <v>20</v>
      </c>
    </row>
    <row r="1107" spans="1:2" x14ac:dyDescent="0.3">
      <c r="A1107">
        <v>1106</v>
      </c>
      <c r="B1107">
        <v>23</v>
      </c>
    </row>
    <row r="1108" spans="1:2" x14ac:dyDescent="0.3">
      <c r="A1108">
        <v>1107</v>
      </c>
      <c r="B1108">
        <v>25</v>
      </c>
    </row>
    <row r="1109" spans="1:2" x14ac:dyDescent="0.3">
      <c r="A1109">
        <v>1108</v>
      </c>
      <c r="B1109">
        <v>19</v>
      </c>
    </row>
    <row r="1110" spans="1:2" x14ac:dyDescent="0.3">
      <c r="A1110">
        <v>1109</v>
      </c>
      <c r="B1110">
        <v>20</v>
      </c>
    </row>
    <row r="1111" spans="1:2" x14ac:dyDescent="0.3">
      <c r="A1111">
        <v>1110</v>
      </c>
      <c r="B1111">
        <v>18</v>
      </c>
    </row>
    <row r="1112" spans="1:2" x14ac:dyDescent="0.3">
      <c r="A1112">
        <v>1111</v>
      </c>
      <c r="B1112">
        <v>24</v>
      </c>
    </row>
    <row r="1113" spans="1:2" x14ac:dyDescent="0.3">
      <c r="A1113">
        <v>1112</v>
      </c>
      <c r="B1113">
        <v>22</v>
      </c>
    </row>
    <row r="1114" spans="1:2" x14ac:dyDescent="0.3">
      <c r="A1114">
        <v>1113</v>
      </c>
      <c r="B1114">
        <v>22</v>
      </c>
    </row>
    <row r="1115" spans="1:2" x14ac:dyDescent="0.3">
      <c r="A1115">
        <v>1114</v>
      </c>
      <c r="B1115">
        <v>22</v>
      </c>
    </row>
    <row r="1116" spans="1:2" x14ac:dyDescent="0.3">
      <c r="A1116">
        <v>1115</v>
      </c>
      <c r="B1116">
        <v>25</v>
      </c>
    </row>
    <row r="1117" spans="1:2" x14ac:dyDescent="0.3">
      <c r="A1117">
        <v>1116</v>
      </c>
      <c r="B1117">
        <v>25</v>
      </c>
    </row>
    <row r="1118" spans="1:2" x14ac:dyDescent="0.3">
      <c r="A1118">
        <v>1117</v>
      </c>
      <c r="B1118">
        <v>22</v>
      </c>
    </row>
    <row r="1119" spans="1:2" x14ac:dyDescent="0.3">
      <c r="A1119">
        <v>1118</v>
      </c>
      <c r="B1119">
        <v>22</v>
      </c>
    </row>
    <row r="1120" spans="1:2" x14ac:dyDescent="0.3">
      <c r="A1120">
        <v>1119</v>
      </c>
      <c r="B1120">
        <v>21</v>
      </c>
    </row>
    <row r="1121" spans="1:2" x14ac:dyDescent="0.3">
      <c r="A1121">
        <v>1120</v>
      </c>
      <c r="B1121">
        <v>19</v>
      </c>
    </row>
    <row r="1122" spans="1:2" x14ac:dyDescent="0.3">
      <c r="A1122">
        <v>1121</v>
      </c>
      <c r="B1122">
        <v>12</v>
      </c>
    </row>
    <row r="1123" spans="1:2" x14ac:dyDescent="0.3">
      <c r="A1123">
        <v>1122</v>
      </c>
      <c r="B1123">
        <v>11</v>
      </c>
    </row>
    <row r="1124" spans="1:2" x14ac:dyDescent="0.3">
      <c r="A1124">
        <v>1123</v>
      </c>
      <c r="B1124">
        <v>8</v>
      </c>
    </row>
    <row r="1125" spans="1:2" x14ac:dyDescent="0.3">
      <c r="A1125">
        <v>1124</v>
      </c>
      <c r="B1125">
        <v>11</v>
      </c>
    </row>
    <row r="1126" spans="1:2" x14ac:dyDescent="0.3">
      <c r="A1126">
        <v>1125</v>
      </c>
      <c r="B1126">
        <v>12</v>
      </c>
    </row>
    <row r="1127" spans="1:2" x14ac:dyDescent="0.3">
      <c r="A1127">
        <v>1126</v>
      </c>
      <c r="B1127">
        <v>8</v>
      </c>
    </row>
    <row r="1128" spans="1:2" x14ac:dyDescent="0.3">
      <c r="A1128">
        <v>1127</v>
      </c>
      <c r="B1128">
        <v>8</v>
      </c>
    </row>
    <row r="1129" spans="1:2" x14ac:dyDescent="0.3">
      <c r="A1129">
        <v>1128</v>
      </c>
      <c r="B1129">
        <v>9</v>
      </c>
    </row>
    <row r="1130" spans="1:2" x14ac:dyDescent="0.3">
      <c r="A1130">
        <v>1129</v>
      </c>
      <c r="B1130">
        <v>18</v>
      </c>
    </row>
    <row r="1131" spans="1:2" x14ac:dyDescent="0.3">
      <c r="A1131">
        <v>1130</v>
      </c>
      <c r="B1131">
        <v>21</v>
      </c>
    </row>
    <row r="1132" spans="1:2" x14ac:dyDescent="0.3">
      <c r="A1132">
        <v>1131</v>
      </c>
      <c r="B1132">
        <v>18</v>
      </c>
    </row>
    <row r="1133" spans="1:2" x14ac:dyDescent="0.3">
      <c r="A1133">
        <v>1132</v>
      </c>
      <c r="B1133">
        <v>22</v>
      </c>
    </row>
    <row r="1134" spans="1:2" x14ac:dyDescent="0.3">
      <c r="A1134">
        <v>1133</v>
      </c>
      <c r="B1134">
        <v>21</v>
      </c>
    </row>
    <row r="1135" spans="1:2" x14ac:dyDescent="0.3">
      <c r="A1135">
        <v>1134</v>
      </c>
      <c r="B1135">
        <v>21</v>
      </c>
    </row>
    <row r="1136" spans="1:2" x14ac:dyDescent="0.3">
      <c r="A1136">
        <v>1135</v>
      </c>
      <c r="B1136">
        <v>20</v>
      </c>
    </row>
    <row r="1137" spans="1:2" x14ac:dyDescent="0.3">
      <c r="A1137">
        <v>1136</v>
      </c>
      <c r="B1137">
        <v>18</v>
      </c>
    </row>
    <row r="1138" spans="1:2" x14ac:dyDescent="0.3">
      <c r="A1138">
        <v>1137</v>
      </c>
      <c r="B1138">
        <v>23</v>
      </c>
    </row>
    <row r="1139" spans="1:2" x14ac:dyDescent="0.3">
      <c r="A1139">
        <v>1138</v>
      </c>
      <c r="B1139">
        <v>19</v>
      </c>
    </row>
    <row r="1140" spans="1:2" x14ac:dyDescent="0.3">
      <c r="A1140">
        <v>1139</v>
      </c>
      <c r="B1140">
        <v>18</v>
      </c>
    </row>
    <row r="1141" spans="1:2" x14ac:dyDescent="0.3">
      <c r="A1141">
        <v>1140</v>
      </c>
      <c r="B1141">
        <v>24</v>
      </c>
    </row>
    <row r="1142" spans="1:2" x14ac:dyDescent="0.3">
      <c r="A1142">
        <v>1141</v>
      </c>
      <c r="B1142">
        <v>25</v>
      </c>
    </row>
    <row r="1143" spans="1:2" x14ac:dyDescent="0.3">
      <c r="A1143">
        <v>1142</v>
      </c>
      <c r="B1143">
        <v>21</v>
      </c>
    </row>
    <row r="1144" spans="1:2" x14ac:dyDescent="0.3">
      <c r="A1144">
        <v>1143</v>
      </c>
      <c r="B1144">
        <v>24</v>
      </c>
    </row>
    <row r="1145" spans="1:2" x14ac:dyDescent="0.3">
      <c r="A1145">
        <v>1144</v>
      </c>
      <c r="B1145">
        <v>18</v>
      </c>
    </row>
    <row r="1146" spans="1:2" x14ac:dyDescent="0.3">
      <c r="A1146">
        <v>1145</v>
      </c>
      <c r="B1146">
        <v>25</v>
      </c>
    </row>
    <row r="1147" spans="1:2" x14ac:dyDescent="0.3">
      <c r="A1147">
        <v>1146</v>
      </c>
      <c r="B1147">
        <v>23</v>
      </c>
    </row>
    <row r="1148" spans="1:2" x14ac:dyDescent="0.3">
      <c r="A1148">
        <v>1147</v>
      </c>
      <c r="B1148">
        <v>20</v>
      </c>
    </row>
    <row r="1149" spans="1:2" x14ac:dyDescent="0.3">
      <c r="A1149">
        <v>1148</v>
      </c>
      <c r="B1149">
        <v>19</v>
      </c>
    </row>
    <row r="1150" spans="1:2" x14ac:dyDescent="0.3">
      <c r="A1150">
        <v>1149</v>
      </c>
      <c r="B1150">
        <v>25</v>
      </c>
    </row>
    <row r="1151" spans="1:2" x14ac:dyDescent="0.3">
      <c r="A1151">
        <v>1150</v>
      </c>
      <c r="B1151">
        <v>19</v>
      </c>
    </row>
    <row r="1152" spans="1:2" x14ac:dyDescent="0.3">
      <c r="A1152">
        <v>1151</v>
      </c>
      <c r="B1152">
        <v>21</v>
      </c>
    </row>
    <row r="1153" spans="1:2" x14ac:dyDescent="0.3">
      <c r="A1153">
        <v>1152</v>
      </c>
      <c r="B1153">
        <v>19</v>
      </c>
    </row>
    <row r="1154" spans="1:2" x14ac:dyDescent="0.3">
      <c r="A1154">
        <v>1153</v>
      </c>
      <c r="B1154">
        <v>23</v>
      </c>
    </row>
    <row r="1155" spans="1:2" x14ac:dyDescent="0.3">
      <c r="A1155">
        <v>1154</v>
      </c>
      <c r="B1155">
        <v>23</v>
      </c>
    </row>
    <row r="1156" spans="1:2" x14ac:dyDescent="0.3">
      <c r="A1156">
        <v>1155</v>
      </c>
      <c r="B1156">
        <v>24</v>
      </c>
    </row>
    <row r="1157" spans="1:2" x14ac:dyDescent="0.3">
      <c r="A1157">
        <v>1156</v>
      </c>
      <c r="B1157">
        <v>19</v>
      </c>
    </row>
    <row r="1158" spans="1:2" x14ac:dyDescent="0.3">
      <c r="A1158">
        <v>1157</v>
      </c>
      <c r="B1158">
        <v>21</v>
      </c>
    </row>
    <row r="1159" spans="1:2" x14ac:dyDescent="0.3">
      <c r="A1159">
        <v>1158</v>
      </c>
      <c r="B1159">
        <v>24</v>
      </c>
    </row>
    <row r="1160" spans="1:2" x14ac:dyDescent="0.3">
      <c r="A1160">
        <v>1159</v>
      </c>
      <c r="B1160">
        <v>25</v>
      </c>
    </row>
    <row r="1161" spans="1:2" x14ac:dyDescent="0.3">
      <c r="A1161">
        <v>1160</v>
      </c>
      <c r="B1161">
        <v>21</v>
      </c>
    </row>
    <row r="1162" spans="1:2" x14ac:dyDescent="0.3">
      <c r="A1162">
        <v>1161</v>
      </c>
      <c r="B1162">
        <v>9</v>
      </c>
    </row>
    <row r="1163" spans="1:2" x14ac:dyDescent="0.3">
      <c r="A1163">
        <v>1162</v>
      </c>
      <c r="B1163">
        <v>10</v>
      </c>
    </row>
    <row r="1164" spans="1:2" x14ac:dyDescent="0.3">
      <c r="A1164">
        <v>1163</v>
      </c>
      <c r="B1164">
        <v>11</v>
      </c>
    </row>
    <row r="1165" spans="1:2" x14ac:dyDescent="0.3">
      <c r="A1165">
        <v>1164</v>
      </c>
      <c r="B1165">
        <v>12</v>
      </c>
    </row>
    <row r="1166" spans="1:2" x14ac:dyDescent="0.3">
      <c r="A1166">
        <v>1165</v>
      </c>
      <c r="B1166">
        <v>9</v>
      </c>
    </row>
    <row r="1167" spans="1:2" x14ac:dyDescent="0.3">
      <c r="A1167">
        <v>1166</v>
      </c>
      <c r="B1167">
        <v>9</v>
      </c>
    </row>
    <row r="1168" spans="1:2" x14ac:dyDescent="0.3">
      <c r="A1168">
        <v>1167</v>
      </c>
      <c r="B1168">
        <v>6</v>
      </c>
    </row>
    <row r="1169" spans="1:2" x14ac:dyDescent="0.3">
      <c r="A1169">
        <v>1168</v>
      </c>
      <c r="B1169">
        <v>8</v>
      </c>
    </row>
    <row r="1170" spans="1:2" x14ac:dyDescent="0.3">
      <c r="A1170">
        <v>1169</v>
      </c>
      <c r="B1170">
        <v>18</v>
      </c>
    </row>
    <row r="1171" spans="1:2" x14ac:dyDescent="0.3">
      <c r="A1171">
        <v>1170</v>
      </c>
      <c r="B1171">
        <v>18</v>
      </c>
    </row>
    <row r="1172" spans="1:2" x14ac:dyDescent="0.3">
      <c r="A1172">
        <v>1171</v>
      </c>
      <c r="B1172">
        <v>24</v>
      </c>
    </row>
    <row r="1173" spans="1:2" x14ac:dyDescent="0.3">
      <c r="A1173">
        <v>1172</v>
      </c>
      <c r="B1173">
        <v>24</v>
      </c>
    </row>
    <row r="1174" spans="1:2" x14ac:dyDescent="0.3">
      <c r="A1174">
        <v>1173</v>
      </c>
      <c r="B1174">
        <v>20</v>
      </c>
    </row>
    <row r="1175" spans="1:2" x14ac:dyDescent="0.3">
      <c r="A1175">
        <v>1174</v>
      </c>
      <c r="B1175">
        <v>22</v>
      </c>
    </row>
    <row r="1176" spans="1:2" x14ac:dyDescent="0.3">
      <c r="A1176">
        <v>1175</v>
      </c>
      <c r="B1176">
        <v>22</v>
      </c>
    </row>
    <row r="1177" spans="1:2" x14ac:dyDescent="0.3">
      <c r="A1177">
        <v>1176</v>
      </c>
      <c r="B1177">
        <v>20</v>
      </c>
    </row>
    <row r="1178" spans="1:2" x14ac:dyDescent="0.3">
      <c r="A1178">
        <v>1177</v>
      </c>
      <c r="B1178">
        <v>19</v>
      </c>
    </row>
    <row r="1179" spans="1:2" x14ac:dyDescent="0.3">
      <c r="A1179">
        <v>1178</v>
      </c>
      <c r="B1179">
        <v>22</v>
      </c>
    </row>
    <row r="1180" spans="1:2" x14ac:dyDescent="0.3">
      <c r="A1180">
        <v>1179</v>
      </c>
      <c r="B1180">
        <v>18</v>
      </c>
    </row>
    <row r="1181" spans="1:2" x14ac:dyDescent="0.3">
      <c r="A1181">
        <v>1180</v>
      </c>
      <c r="B1181">
        <v>20</v>
      </c>
    </row>
    <row r="1182" spans="1:2" x14ac:dyDescent="0.3">
      <c r="A1182">
        <v>1181</v>
      </c>
      <c r="B1182">
        <v>24</v>
      </c>
    </row>
    <row r="1183" spans="1:2" x14ac:dyDescent="0.3">
      <c r="A1183">
        <v>1182</v>
      </c>
      <c r="B1183">
        <v>24</v>
      </c>
    </row>
    <row r="1184" spans="1:2" x14ac:dyDescent="0.3">
      <c r="A1184">
        <v>1183</v>
      </c>
      <c r="B1184">
        <v>18</v>
      </c>
    </row>
    <row r="1185" spans="1:2" x14ac:dyDescent="0.3">
      <c r="A1185">
        <v>1184</v>
      </c>
      <c r="B1185">
        <v>23</v>
      </c>
    </row>
    <row r="1186" spans="1:2" x14ac:dyDescent="0.3">
      <c r="A1186">
        <v>1185</v>
      </c>
      <c r="B1186">
        <v>19</v>
      </c>
    </row>
    <row r="1187" spans="1:2" x14ac:dyDescent="0.3">
      <c r="A1187">
        <v>1186</v>
      </c>
      <c r="B1187">
        <v>25</v>
      </c>
    </row>
    <row r="1188" spans="1:2" x14ac:dyDescent="0.3">
      <c r="A1188">
        <v>1187</v>
      </c>
      <c r="B1188">
        <v>23</v>
      </c>
    </row>
    <row r="1189" spans="1:2" x14ac:dyDescent="0.3">
      <c r="A1189">
        <v>1188</v>
      </c>
      <c r="B1189">
        <v>25</v>
      </c>
    </row>
    <row r="1190" spans="1:2" x14ac:dyDescent="0.3">
      <c r="A1190">
        <v>1189</v>
      </c>
      <c r="B1190">
        <v>25</v>
      </c>
    </row>
    <row r="1191" spans="1:2" x14ac:dyDescent="0.3">
      <c r="A1191">
        <v>1190</v>
      </c>
      <c r="B1191">
        <v>21</v>
      </c>
    </row>
    <row r="1192" spans="1:2" x14ac:dyDescent="0.3">
      <c r="A1192">
        <v>1191</v>
      </c>
      <c r="B1192">
        <v>23</v>
      </c>
    </row>
    <row r="1193" spans="1:2" x14ac:dyDescent="0.3">
      <c r="A1193">
        <v>1192</v>
      </c>
      <c r="B1193">
        <v>19</v>
      </c>
    </row>
    <row r="1194" spans="1:2" x14ac:dyDescent="0.3">
      <c r="A1194">
        <v>1193</v>
      </c>
      <c r="B1194">
        <v>23</v>
      </c>
    </row>
    <row r="1195" spans="1:2" x14ac:dyDescent="0.3">
      <c r="A1195">
        <v>1194</v>
      </c>
      <c r="B1195">
        <v>20</v>
      </c>
    </row>
    <row r="1196" spans="1:2" x14ac:dyDescent="0.3">
      <c r="A1196">
        <v>1195</v>
      </c>
      <c r="B1196">
        <v>21</v>
      </c>
    </row>
    <row r="1197" spans="1:2" x14ac:dyDescent="0.3">
      <c r="A1197">
        <v>1196</v>
      </c>
      <c r="B1197">
        <v>23</v>
      </c>
    </row>
    <row r="1198" spans="1:2" x14ac:dyDescent="0.3">
      <c r="A1198">
        <v>1197</v>
      </c>
      <c r="B1198">
        <v>18</v>
      </c>
    </row>
    <row r="1199" spans="1:2" x14ac:dyDescent="0.3">
      <c r="A1199">
        <v>1198</v>
      </c>
      <c r="B1199">
        <v>19</v>
      </c>
    </row>
    <row r="1200" spans="1:2" x14ac:dyDescent="0.3">
      <c r="A1200">
        <v>1199</v>
      </c>
      <c r="B1200">
        <v>24</v>
      </c>
    </row>
    <row r="1201" spans="1:2" x14ac:dyDescent="0.3">
      <c r="A1201">
        <v>1200</v>
      </c>
      <c r="B1201">
        <v>23</v>
      </c>
    </row>
    <row r="1202" spans="1:2" x14ac:dyDescent="0.3">
      <c r="A1202">
        <v>1201</v>
      </c>
      <c r="B1202">
        <v>9</v>
      </c>
    </row>
    <row r="1203" spans="1:2" x14ac:dyDescent="0.3">
      <c r="A1203">
        <v>1202</v>
      </c>
      <c r="B1203">
        <v>8</v>
      </c>
    </row>
    <row r="1204" spans="1:2" x14ac:dyDescent="0.3">
      <c r="A1204">
        <v>1203</v>
      </c>
      <c r="B1204">
        <v>8</v>
      </c>
    </row>
    <row r="1205" spans="1:2" x14ac:dyDescent="0.3">
      <c r="A1205">
        <v>1204</v>
      </c>
      <c r="B1205">
        <v>12</v>
      </c>
    </row>
    <row r="1206" spans="1:2" x14ac:dyDescent="0.3">
      <c r="A1206">
        <v>1205</v>
      </c>
      <c r="B1206">
        <v>12</v>
      </c>
    </row>
    <row r="1207" spans="1:2" x14ac:dyDescent="0.3">
      <c r="A1207">
        <v>1206</v>
      </c>
      <c r="B1207">
        <v>7</v>
      </c>
    </row>
    <row r="1208" spans="1:2" x14ac:dyDescent="0.3">
      <c r="A1208">
        <v>1207</v>
      </c>
      <c r="B1208">
        <v>13</v>
      </c>
    </row>
    <row r="1209" spans="1:2" x14ac:dyDescent="0.3">
      <c r="A1209">
        <v>1208</v>
      </c>
      <c r="B1209">
        <v>7</v>
      </c>
    </row>
    <row r="1210" spans="1:2" x14ac:dyDescent="0.3">
      <c r="A1210">
        <v>1209</v>
      </c>
      <c r="B1210">
        <v>24</v>
      </c>
    </row>
    <row r="1211" spans="1:2" x14ac:dyDescent="0.3">
      <c r="A1211">
        <v>1210</v>
      </c>
      <c r="B1211">
        <v>20</v>
      </c>
    </row>
    <row r="1212" spans="1:2" x14ac:dyDescent="0.3">
      <c r="A1212">
        <v>1211</v>
      </c>
      <c r="B1212">
        <v>24</v>
      </c>
    </row>
    <row r="1213" spans="1:2" x14ac:dyDescent="0.3">
      <c r="A1213">
        <v>1212</v>
      </c>
      <c r="B1213">
        <v>20</v>
      </c>
    </row>
    <row r="1214" spans="1:2" x14ac:dyDescent="0.3">
      <c r="A1214">
        <v>1213</v>
      </c>
      <c r="B1214">
        <v>22</v>
      </c>
    </row>
    <row r="1215" spans="1:2" x14ac:dyDescent="0.3">
      <c r="A1215">
        <v>1214</v>
      </c>
      <c r="B1215">
        <v>23</v>
      </c>
    </row>
    <row r="1216" spans="1:2" x14ac:dyDescent="0.3">
      <c r="A1216">
        <v>1215</v>
      </c>
      <c r="B1216">
        <v>18</v>
      </c>
    </row>
    <row r="1217" spans="1:2" x14ac:dyDescent="0.3">
      <c r="A1217">
        <v>1216</v>
      </c>
      <c r="B1217">
        <v>19</v>
      </c>
    </row>
    <row r="1218" spans="1:2" x14ac:dyDescent="0.3">
      <c r="A1218">
        <v>1217</v>
      </c>
      <c r="B1218">
        <v>19</v>
      </c>
    </row>
    <row r="1219" spans="1:2" x14ac:dyDescent="0.3">
      <c r="A1219">
        <v>1218</v>
      </c>
      <c r="B1219">
        <v>19</v>
      </c>
    </row>
    <row r="1220" spans="1:2" x14ac:dyDescent="0.3">
      <c r="A1220">
        <v>1219</v>
      </c>
      <c r="B1220">
        <v>22</v>
      </c>
    </row>
    <row r="1221" spans="1:2" x14ac:dyDescent="0.3">
      <c r="A1221">
        <v>1220</v>
      </c>
      <c r="B1221">
        <v>24</v>
      </c>
    </row>
    <row r="1222" spans="1:2" x14ac:dyDescent="0.3">
      <c r="A1222">
        <v>1221</v>
      </c>
      <c r="B1222">
        <v>18</v>
      </c>
    </row>
    <row r="1223" spans="1:2" x14ac:dyDescent="0.3">
      <c r="A1223">
        <v>1222</v>
      </c>
      <c r="B1223">
        <v>23</v>
      </c>
    </row>
    <row r="1224" spans="1:2" x14ac:dyDescent="0.3">
      <c r="A1224">
        <v>1223</v>
      </c>
      <c r="B1224">
        <v>23</v>
      </c>
    </row>
    <row r="1225" spans="1:2" x14ac:dyDescent="0.3">
      <c r="A1225">
        <v>1224</v>
      </c>
      <c r="B1225">
        <v>24</v>
      </c>
    </row>
    <row r="1226" spans="1:2" x14ac:dyDescent="0.3">
      <c r="A1226">
        <v>1225</v>
      </c>
      <c r="B1226">
        <v>18</v>
      </c>
    </row>
    <row r="1227" spans="1:2" x14ac:dyDescent="0.3">
      <c r="A1227">
        <v>1226</v>
      </c>
      <c r="B1227">
        <v>22</v>
      </c>
    </row>
    <row r="1228" spans="1:2" x14ac:dyDescent="0.3">
      <c r="A1228">
        <v>1227</v>
      </c>
      <c r="B1228">
        <v>18</v>
      </c>
    </row>
    <row r="1229" spans="1:2" x14ac:dyDescent="0.3">
      <c r="A1229">
        <v>1228</v>
      </c>
      <c r="B1229">
        <v>19</v>
      </c>
    </row>
    <row r="1230" spans="1:2" x14ac:dyDescent="0.3">
      <c r="A1230">
        <v>1229</v>
      </c>
      <c r="B1230">
        <v>23</v>
      </c>
    </row>
    <row r="1231" spans="1:2" x14ac:dyDescent="0.3">
      <c r="A1231">
        <v>1230</v>
      </c>
      <c r="B1231">
        <v>25</v>
      </c>
    </row>
    <row r="1232" spans="1:2" x14ac:dyDescent="0.3">
      <c r="A1232">
        <v>1231</v>
      </c>
      <c r="B1232">
        <v>19</v>
      </c>
    </row>
    <row r="1233" spans="1:2" x14ac:dyDescent="0.3">
      <c r="A1233">
        <v>1232</v>
      </c>
      <c r="B1233">
        <v>19</v>
      </c>
    </row>
    <row r="1234" spans="1:2" x14ac:dyDescent="0.3">
      <c r="A1234">
        <v>1233</v>
      </c>
      <c r="B1234">
        <v>24</v>
      </c>
    </row>
    <row r="1235" spans="1:2" x14ac:dyDescent="0.3">
      <c r="A1235">
        <v>1234</v>
      </c>
      <c r="B1235">
        <v>18</v>
      </c>
    </row>
    <row r="1236" spans="1:2" x14ac:dyDescent="0.3">
      <c r="A1236">
        <v>1235</v>
      </c>
      <c r="B1236">
        <v>21</v>
      </c>
    </row>
    <row r="1237" spans="1:2" x14ac:dyDescent="0.3">
      <c r="A1237">
        <v>1236</v>
      </c>
      <c r="B1237">
        <v>24</v>
      </c>
    </row>
    <row r="1238" spans="1:2" x14ac:dyDescent="0.3">
      <c r="A1238">
        <v>1237</v>
      </c>
      <c r="B1238">
        <v>22</v>
      </c>
    </row>
    <row r="1239" spans="1:2" x14ac:dyDescent="0.3">
      <c r="A1239">
        <v>1238</v>
      </c>
      <c r="B1239">
        <v>23</v>
      </c>
    </row>
    <row r="1240" spans="1:2" x14ac:dyDescent="0.3">
      <c r="A1240">
        <v>1239</v>
      </c>
      <c r="B1240">
        <v>21</v>
      </c>
    </row>
    <row r="1241" spans="1:2" x14ac:dyDescent="0.3">
      <c r="A1241">
        <v>1240</v>
      </c>
      <c r="B1241">
        <v>19</v>
      </c>
    </row>
    <row r="1242" spans="1:2" x14ac:dyDescent="0.3">
      <c r="A1242">
        <v>1241</v>
      </c>
      <c r="B1242">
        <v>9</v>
      </c>
    </row>
    <row r="1243" spans="1:2" x14ac:dyDescent="0.3">
      <c r="A1243">
        <v>1242</v>
      </c>
      <c r="B1243">
        <v>10</v>
      </c>
    </row>
    <row r="1244" spans="1:2" x14ac:dyDescent="0.3">
      <c r="A1244">
        <v>1243</v>
      </c>
      <c r="B1244">
        <v>11</v>
      </c>
    </row>
    <row r="1245" spans="1:2" x14ac:dyDescent="0.3">
      <c r="A1245">
        <v>1244</v>
      </c>
      <c r="B1245">
        <v>8</v>
      </c>
    </row>
    <row r="1246" spans="1:2" x14ac:dyDescent="0.3">
      <c r="A1246">
        <v>1245</v>
      </c>
      <c r="B1246">
        <v>9</v>
      </c>
    </row>
    <row r="1247" spans="1:2" x14ac:dyDescent="0.3">
      <c r="A1247">
        <v>1246</v>
      </c>
      <c r="B1247">
        <v>10</v>
      </c>
    </row>
    <row r="1248" spans="1:2" x14ac:dyDescent="0.3">
      <c r="A1248">
        <v>1247</v>
      </c>
      <c r="B1248">
        <v>9</v>
      </c>
    </row>
    <row r="1249" spans="1:2" x14ac:dyDescent="0.3">
      <c r="A1249">
        <v>1248</v>
      </c>
      <c r="B1249">
        <v>12</v>
      </c>
    </row>
    <row r="1250" spans="1:2" x14ac:dyDescent="0.3">
      <c r="A1250">
        <v>1249</v>
      </c>
      <c r="B1250">
        <v>20</v>
      </c>
    </row>
    <row r="1251" spans="1:2" x14ac:dyDescent="0.3">
      <c r="A1251">
        <v>1250</v>
      </c>
      <c r="B1251">
        <v>21</v>
      </c>
    </row>
    <row r="1252" spans="1:2" x14ac:dyDescent="0.3">
      <c r="A1252">
        <v>1251</v>
      </c>
      <c r="B1252">
        <v>25</v>
      </c>
    </row>
    <row r="1253" spans="1:2" x14ac:dyDescent="0.3">
      <c r="A1253">
        <v>1252</v>
      </c>
      <c r="B1253">
        <v>22</v>
      </c>
    </row>
    <row r="1254" spans="1:2" x14ac:dyDescent="0.3">
      <c r="A1254">
        <v>1253</v>
      </c>
      <c r="B1254">
        <v>23</v>
      </c>
    </row>
    <row r="1255" spans="1:2" x14ac:dyDescent="0.3">
      <c r="A1255">
        <v>1254</v>
      </c>
      <c r="B1255">
        <v>24</v>
      </c>
    </row>
    <row r="1256" spans="1:2" x14ac:dyDescent="0.3">
      <c r="A1256">
        <v>1255</v>
      </c>
      <c r="B1256">
        <v>24</v>
      </c>
    </row>
    <row r="1257" spans="1:2" x14ac:dyDescent="0.3">
      <c r="A1257">
        <v>1256</v>
      </c>
      <c r="B1257">
        <v>25</v>
      </c>
    </row>
    <row r="1258" spans="1:2" x14ac:dyDescent="0.3">
      <c r="A1258">
        <v>1257</v>
      </c>
      <c r="B1258">
        <v>18</v>
      </c>
    </row>
    <row r="1259" spans="1:2" x14ac:dyDescent="0.3">
      <c r="A1259">
        <v>1258</v>
      </c>
      <c r="B1259">
        <v>21</v>
      </c>
    </row>
    <row r="1260" spans="1:2" x14ac:dyDescent="0.3">
      <c r="A1260">
        <v>1259</v>
      </c>
      <c r="B1260">
        <v>23</v>
      </c>
    </row>
    <row r="1261" spans="1:2" x14ac:dyDescent="0.3">
      <c r="A1261">
        <v>1260</v>
      </c>
      <c r="B1261">
        <v>21</v>
      </c>
    </row>
    <row r="1262" spans="1:2" x14ac:dyDescent="0.3">
      <c r="A1262">
        <v>1261</v>
      </c>
      <c r="B1262">
        <v>22</v>
      </c>
    </row>
    <row r="1263" spans="1:2" x14ac:dyDescent="0.3">
      <c r="A1263">
        <v>1262</v>
      </c>
      <c r="B1263">
        <v>25</v>
      </c>
    </row>
    <row r="1264" spans="1:2" x14ac:dyDescent="0.3">
      <c r="A1264">
        <v>1263</v>
      </c>
      <c r="B1264">
        <v>19</v>
      </c>
    </row>
    <row r="1265" spans="1:2" x14ac:dyDescent="0.3">
      <c r="A1265">
        <v>1264</v>
      </c>
      <c r="B1265">
        <v>21</v>
      </c>
    </row>
    <row r="1266" spans="1:2" x14ac:dyDescent="0.3">
      <c r="A1266">
        <v>1265</v>
      </c>
      <c r="B1266">
        <v>24</v>
      </c>
    </row>
    <row r="1267" spans="1:2" x14ac:dyDescent="0.3">
      <c r="A1267">
        <v>1266</v>
      </c>
      <c r="B1267">
        <v>20</v>
      </c>
    </row>
    <row r="1268" spans="1:2" x14ac:dyDescent="0.3">
      <c r="A1268">
        <v>1267</v>
      </c>
      <c r="B1268">
        <v>23</v>
      </c>
    </row>
    <row r="1269" spans="1:2" x14ac:dyDescent="0.3">
      <c r="A1269">
        <v>1268</v>
      </c>
      <c r="B1269">
        <v>24</v>
      </c>
    </row>
    <row r="1270" spans="1:2" x14ac:dyDescent="0.3">
      <c r="A1270">
        <v>1269</v>
      </c>
      <c r="B1270">
        <v>25</v>
      </c>
    </row>
    <row r="1271" spans="1:2" x14ac:dyDescent="0.3">
      <c r="A1271">
        <v>1270</v>
      </c>
      <c r="B1271">
        <v>25</v>
      </c>
    </row>
    <row r="1272" spans="1:2" x14ac:dyDescent="0.3">
      <c r="A1272">
        <v>1271</v>
      </c>
      <c r="B1272">
        <v>20</v>
      </c>
    </row>
    <row r="1273" spans="1:2" x14ac:dyDescent="0.3">
      <c r="A1273">
        <v>1272</v>
      </c>
      <c r="B1273">
        <v>22</v>
      </c>
    </row>
    <row r="1274" spans="1:2" x14ac:dyDescent="0.3">
      <c r="A1274">
        <v>1273</v>
      </c>
      <c r="B1274">
        <v>23</v>
      </c>
    </row>
    <row r="1275" spans="1:2" x14ac:dyDescent="0.3">
      <c r="A1275">
        <v>1274</v>
      </c>
      <c r="B1275">
        <v>25</v>
      </c>
    </row>
    <row r="1276" spans="1:2" x14ac:dyDescent="0.3">
      <c r="A1276">
        <v>1275</v>
      </c>
      <c r="B1276">
        <v>18</v>
      </c>
    </row>
    <row r="1277" spans="1:2" x14ac:dyDescent="0.3">
      <c r="A1277">
        <v>1276</v>
      </c>
      <c r="B1277">
        <v>21</v>
      </c>
    </row>
    <row r="1278" spans="1:2" x14ac:dyDescent="0.3">
      <c r="A1278">
        <v>1277</v>
      </c>
      <c r="B1278">
        <v>23</v>
      </c>
    </row>
    <row r="1279" spans="1:2" x14ac:dyDescent="0.3">
      <c r="A1279">
        <v>1278</v>
      </c>
      <c r="B1279">
        <v>24</v>
      </c>
    </row>
    <row r="1280" spans="1:2" x14ac:dyDescent="0.3">
      <c r="A1280">
        <v>1279</v>
      </c>
      <c r="B1280">
        <v>21</v>
      </c>
    </row>
    <row r="1281" spans="1:2" x14ac:dyDescent="0.3">
      <c r="A1281">
        <v>1280</v>
      </c>
      <c r="B1281">
        <v>18</v>
      </c>
    </row>
    <row r="1282" spans="1:2" x14ac:dyDescent="0.3">
      <c r="A1282">
        <v>1281</v>
      </c>
      <c r="B1282">
        <v>10</v>
      </c>
    </row>
    <row r="1283" spans="1:2" x14ac:dyDescent="0.3">
      <c r="A1283">
        <v>1282</v>
      </c>
      <c r="B1283">
        <v>8</v>
      </c>
    </row>
    <row r="1284" spans="1:2" x14ac:dyDescent="0.3">
      <c r="A1284">
        <v>1283</v>
      </c>
      <c r="B1284">
        <v>9</v>
      </c>
    </row>
    <row r="1285" spans="1:2" x14ac:dyDescent="0.3">
      <c r="A1285">
        <v>1284</v>
      </c>
      <c r="B1285">
        <v>13</v>
      </c>
    </row>
    <row r="1286" spans="1:2" x14ac:dyDescent="0.3">
      <c r="A1286">
        <v>1285</v>
      </c>
      <c r="B1286">
        <v>13</v>
      </c>
    </row>
    <row r="1287" spans="1:2" x14ac:dyDescent="0.3">
      <c r="A1287">
        <v>1286</v>
      </c>
      <c r="B1287">
        <v>10</v>
      </c>
    </row>
    <row r="1288" spans="1:2" x14ac:dyDescent="0.3">
      <c r="A1288">
        <v>1287</v>
      </c>
      <c r="B1288">
        <v>6</v>
      </c>
    </row>
    <row r="1289" spans="1:2" x14ac:dyDescent="0.3">
      <c r="A1289">
        <v>1288</v>
      </c>
      <c r="B1289">
        <v>7</v>
      </c>
    </row>
    <row r="1290" spans="1:2" x14ac:dyDescent="0.3">
      <c r="A1290">
        <v>1289</v>
      </c>
      <c r="B1290">
        <v>23</v>
      </c>
    </row>
    <row r="1291" spans="1:2" x14ac:dyDescent="0.3">
      <c r="A1291">
        <v>1290</v>
      </c>
      <c r="B1291">
        <v>25</v>
      </c>
    </row>
    <row r="1292" spans="1:2" x14ac:dyDescent="0.3">
      <c r="A1292">
        <v>1291</v>
      </c>
      <c r="B1292">
        <v>20</v>
      </c>
    </row>
    <row r="1293" spans="1:2" x14ac:dyDescent="0.3">
      <c r="A1293">
        <v>1292</v>
      </c>
      <c r="B1293">
        <v>18</v>
      </c>
    </row>
    <row r="1294" spans="1:2" x14ac:dyDescent="0.3">
      <c r="A1294">
        <v>1293</v>
      </c>
      <c r="B1294">
        <v>20</v>
      </c>
    </row>
    <row r="1295" spans="1:2" x14ac:dyDescent="0.3">
      <c r="A1295">
        <v>1294</v>
      </c>
      <c r="B1295">
        <v>18</v>
      </c>
    </row>
    <row r="1296" spans="1:2" x14ac:dyDescent="0.3">
      <c r="A1296">
        <v>1295</v>
      </c>
      <c r="B1296">
        <v>25</v>
      </c>
    </row>
    <row r="1297" spans="1:2" x14ac:dyDescent="0.3">
      <c r="A1297">
        <v>1296</v>
      </c>
      <c r="B1297">
        <v>19</v>
      </c>
    </row>
    <row r="1298" spans="1:2" x14ac:dyDescent="0.3">
      <c r="A1298">
        <v>1297</v>
      </c>
      <c r="B1298">
        <v>19</v>
      </c>
    </row>
    <row r="1299" spans="1:2" x14ac:dyDescent="0.3">
      <c r="A1299">
        <v>1298</v>
      </c>
      <c r="B1299">
        <v>18</v>
      </c>
    </row>
    <row r="1300" spans="1:2" x14ac:dyDescent="0.3">
      <c r="A1300">
        <v>1299</v>
      </c>
      <c r="B1300">
        <v>20</v>
      </c>
    </row>
    <row r="1301" spans="1:2" x14ac:dyDescent="0.3">
      <c r="A1301">
        <v>1300</v>
      </c>
      <c r="B1301">
        <v>25</v>
      </c>
    </row>
    <row r="1302" spans="1:2" x14ac:dyDescent="0.3">
      <c r="A1302">
        <v>1301</v>
      </c>
      <c r="B1302">
        <v>20</v>
      </c>
    </row>
    <row r="1303" spans="1:2" x14ac:dyDescent="0.3">
      <c r="A1303">
        <v>1302</v>
      </c>
      <c r="B1303">
        <v>18</v>
      </c>
    </row>
    <row r="1304" spans="1:2" x14ac:dyDescent="0.3">
      <c r="A1304">
        <v>1303</v>
      </c>
      <c r="B1304">
        <v>19</v>
      </c>
    </row>
    <row r="1305" spans="1:2" x14ac:dyDescent="0.3">
      <c r="A1305">
        <v>1304</v>
      </c>
      <c r="B1305">
        <v>21</v>
      </c>
    </row>
    <row r="1306" spans="1:2" x14ac:dyDescent="0.3">
      <c r="A1306">
        <v>1305</v>
      </c>
      <c r="B1306">
        <v>18</v>
      </c>
    </row>
    <row r="1307" spans="1:2" x14ac:dyDescent="0.3">
      <c r="A1307">
        <v>1306</v>
      </c>
      <c r="B1307">
        <v>19</v>
      </c>
    </row>
    <row r="1308" spans="1:2" x14ac:dyDescent="0.3">
      <c r="A1308">
        <v>1307</v>
      </c>
      <c r="B1308">
        <v>22</v>
      </c>
    </row>
    <row r="1309" spans="1:2" x14ac:dyDescent="0.3">
      <c r="A1309">
        <v>1308</v>
      </c>
      <c r="B1309">
        <v>23</v>
      </c>
    </row>
    <row r="1310" spans="1:2" x14ac:dyDescent="0.3">
      <c r="A1310">
        <v>1309</v>
      </c>
      <c r="B1310">
        <v>21</v>
      </c>
    </row>
    <row r="1311" spans="1:2" x14ac:dyDescent="0.3">
      <c r="A1311">
        <v>1310</v>
      </c>
      <c r="B1311">
        <v>19</v>
      </c>
    </row>
    <row r="1312" spans="1:2" x14ac:dyDescent="0.3">
      <c r="A1312">
        <v>1311</v>
      </c>
      <c r="B1312">
        <v>18</v>
      </c>
    </row>
    <row r="1313" spans="1:2" x14ac:dyDescent="0.3">
      <c r="A1313">
        <v>1312</v>
      </c>
      <c r="B1313">
        <v>22</v>
      </c>
    </row>
    <row r="1314" spans="1:2" x14ac:dyDescent="0.3">
      <c r="A1314">
        <v>1313</v>
      </c>
      <c r="B1314">
        <v>25</v>
      </c>
    </row>
    <row r="1315" spans="1:2" x14ac:dyDescent="0.3">
      <c r="A1315">
        <v>1314</v>
      </c>
      <c r="B1315">
        <v>19</v>
      </c>
    </row>
    <row r="1316" spans="1:2" x14ac:dyDescent="0.3">
      <c r="A1316">
        <v>1315</v>
      </c>
      <c r="B1316">
        <v>18</v>
      </c>
    </row>
    <row r="1317" spans="1:2" x14ac:dyDescent="0.3">
      <c r="A1317">
        <v>1316</v>
      </c>
      <c r="B1317">
        <v>21</v>
      </c>
    </row>
    <row r="1318" spans="1:2" x14ac:dyDescent="0.3">
      <c r="A1318">
        <v>1317</v>
      </c>
      <c r="B1318">
        <v>20</v>
      </c>
    </row>
    <row r="1319" spans="1:2" x14ac:dyDescent="0.3">
      <c r="A1319">
        <v>1318</v>
      </c>
      <c r="B1319">
        <v>25</v>
      </c>
    </row>
    <row r="1320" spans="1:2" x14ac:dyDescent="0.3">
      <c r="A1320">
        <v>1319</v>
      </c>
      <c r="B1320">
        <v>23</v>
      </c>
    </row>
    <row r="1321" spans="1:2" x14ac:dyDescent="0.3">
      <c r="A1321">
        <v>1320</v>
      </c>
      <c r="B1321">
        <v>20</v>
      </c>
    </row>
    <row r="1322" spans="1:2" x14ac:dyDescent="0.3">
      <c r="A1322">
        <v>1321</v>
      </c>
      <c r="B1322">
        <v>13</v>
      </c>
    </row>
    <row r="1323" spans="1:2" x14ac:dyDescent="0.3">
      <c r="A1323">
        <v>1322</v>
      </c>
      <c r="B1323">
        <v>12</v>
      </c>
    </row>
    <row r="1324" spans="1:2" x14ac:dyDescent="0.3">
      <c r="A1324">
        <v>1323</v>
      </c>
      <c r="B1324">
        <v>8</v>
      </c>
    </row>
    <row r="1325" spans="1:2" x14ac:dyDescent="0.3">
      <c r="A1325">
        <v>1324</v>
      </c>
      <c r="B1325">
        <v>9</v>
      </c>
    </row>
    <row r="1326" spans="1:2" x14ac:dyDescent="0.3">
      <c r="A1326">
        <v>1325</v>
      </c>
      <c r="B1326">
        <v>8</v>
      </c>
    </row>
    <row r="1327" spans="1:2" x14ac:dyDescent="0.3">
      <c r="A1327">
        <v>1326</v>
      </c>
      <c r="B1327">
        <v>10</v>
      </c>
    </row>
    <row r="1328" spans="1:2" x14ac:dyDescent="0.3">
      <c r="A1328">
        <v>1327</v>
      </c>
      <c r="B1328">
        <v>12</v>
      </c>
    </row>
    <row r="1329" spans="1:2" x14ac:dyDescent="0.3">
      <c r="A1329">
        <v>1328</v>
      </c>
      <c r="B1329">
        <v>13</v>
      </c>
    </row>
    <row r="1330" spans="1:2" x14ac:dyDescent="0.3">
      <c r="A1330">
        <v>1329</v>
      </c>
      <c r="B1330">
        <v>22</v>
      </c>
    </row>
    <row r="1331" spans="1:2" x14ac:dyDescent="0.3">
      <c r="A1331">
        <v>1330</v>
      </c>
      <c r="B1331">
        <v>18</v>
      </c>
    </row>
    <row r="1332" spans="1:2" x14ac:dyDescent="0.3">
      <c r="A1332">
        <v>1331</v>
      </c>
      <c r="B1332">
        <v>23</v>
      </c>
    </row>
    <row r="1333" spans="1:2" x14ac:dyDescent="0.3">
      <c r="A1333">
        <v>1332</v>
      </c>
      <c r="B1333">
        <v>25</v>
      </c>
    </row>
    <row r="1334" spans="1:2" x14ac:dyDescent="0.3">
      <c r="A1334">
        <v>1333</v>
      </c>
      <c r="B1334">
        <v>21</v>
      </c>
    </row>
    <row r="1335" spans="1:2" x14ac:dyDescent="0.3">
      <c r="A1335">
        <v>1334</v>
      </c>
      <c r="B1335">
        <v>25</v>
      </c>
    </row>
    <row r="1336" spans="1:2" x14ac:dyDescent="0.3">
      <c r="A1336">
        <v>1335</v>
      </c>
      <c r="B1336">
        <v>24</v>
      </c>
    </row>
    <row r="1337" spans="1:2" x14ac:dyDescent="0.3">
      <c r="A1337">
        <v>1336</v>
      </c>
      <c r="B1337">
        <v>21</v>
      </c>
    </row>
    <row r="1338" spans="1:2" x14ac:dyDescent="0.3">
      <c r="A1338">
        <v>1337</v>
      </c>
      <c r="B1338">
        <v>24</v>
      </c>
    </row>
    <row r="1339" spans="1:2" x14ac:dyDescent="0.3">
      <c r="A1339">
        <v>1338</v>
      </c>
      <c r="B1339">
        <v>25</v>
      </c>
    </row>
    <row r="1340" spans="1:2" x14ac:dyDescent="0.3">
      <c r="A1340">
        <v>1339</v>
      </c>
      <c r="B1340">
        <v>22</v>
      </c>
    </row>
    <row r="1341" spans="1:2" x14ac:dyDescent="0.3">
      <c r="A1341">
        <v>1340</v>
      </c>
      <c r="B1341">
        <v>24</v>
      </c>
    </row>
    <row r="1342" spans="1:2" x14ac:dyDescent="0.3">
      <c r="A1342">
        <v>1341</v>
      </c>
      <c r="B1342">
        <v>20</v>
      </c>
    </row>
    <row r="1343" spans="1:2" x14ac:dyDescent="0.3">
      <c r="A1343">
        <v>1342</v>
      </c>
      <c r="B1343">
        <v>19</v>
      </c>
    </row>
    <row r="1344" spans="1:2" x14ac:dyDescent="0.3">
      <c r="A1344">
        <v>1343</v>
      </c>
      <c r="B1344">
        <v>19</v>
      </c>
    </row>
    <row r="1345" spans="1:2" x14ac:dyDescent="0.3">
      <c r="A1345">
        <v>1344</v>
      </c>
      <c r="B1345">
        <v>18</v>
      </c>
    </row>
    <row r="1346" spans="1:2" x14ac:dyDescent="0.3">
      <c r="A1346">
        <v>1345</v>
      </c>
      <c r="B1346">
        <v>23</v>
      </c>
    </row>
    <row r="1347" spans="1:2" x14ac:dyDescent="0.3">
      <c r="A1347">
        <v>1346</v>
      </c>
      <c r="B1347">
        <v>23</v>
      </c>
    </row>
    <row r="1348" spans="1:2" x14ac:dyDescent="0.3">
      <c r="A1348">
        <v>1347</v>
      </c>
      <c r="B1348">
        <v>21</v>
      </c>
    </row>
    <row r="1349" spans="1:2" x14ac:dyDescent="0.3">
      <c r="A1349">
        <v>1348</v>
      </c>
      <c r="B1349">
        <v>24</v>
      </c>
    </row>
    <row r="1350" spans="1:2" x14ac:dyDescent="0.3">
      <c r="A1350">
        <v>1349</v>
      </c>
      <c r="B1350">
        <v>19</v>
      </c>
    </row>
    <row r="1351" spans="1:2" x14ac:dyDescent="0.3">
      <c r="A1351">
        <v>1350</v>
      </c>
      <c r="B1351">
        <v>24</v>
      </c>
    </row>
    <row r="1352" spans="1:2" x14ac:dyDescent="0.3">
      <c r="A1352">
        <v>1351</v>
      </c>
      <c r="B1352">
        <v>18</v>
      </c>
    </row>
    <row r="1353" spans="1:2" x14ac:dyDescent="0.3">
      <c r="A1353">
        <v>1352</v>
      </c>
      <c r="B1353">
        <v>23</v>
      </c>
    </row>
    <row r="1354" spans="1:2" x14ac:dyDescent="0.3">
      <c r="A1354">
        <v>1353</v>
      </c>
      <c r="B1354">
        <v>20</v>
      </c>
    </row>
    <row r="1355" spans="1:2" x14ac:dyDescent="0.3">
      <c r="A1355">
        <v>1354</v>
      </c>
      <c r="B1355">
        <v>18</v>
      </c>
    </row>
    <row r="1356" spans="1:2" x14ac:dyDescent="0.3">
      <c r="A1356">
        <v>1355</v>
      </c>
      <c r="B1356">
        <v>24</v>
      </c>
    </row>
    <row r="1357" spans="1:2" x14ac:dyDescent="0.3">
      <c r="A1357">
        <v>1356</v>
      </c>
      <c r="B1357">
        <v>19</v>
      </c>
    </row>
    <row r="1358" spans="1:2" x14ac:dyDescent="0.3">
      <c r="A1358">
        <v>1357</v>
      </c>
      <c r="B1358">
        <v>18</v>
      </c>
    </row>
    <row r="1359" spans="1:2" x14ac:dyDescent="0.3">
      <c r="A1359">
        <v>1358</v>
      </c>
      <c r="B1359">
        <v>25</v>
      </c>
    </row>
    <row r="1360" spans="1:2" x14ac:dyDescent="0.3">
      <c r="A1360">
        <v>1359</v>
      </c>
      <c r="B1360">
        <v>25</v>
      </c>
    </row>
    <row r="1361" spans="1:2" x14ac:dyDescent="0.3">
      <c r="A1361">
        <v>1360</v>
      </c>
      <c r="B1361">
        <v>19</v>
      </c>
    </row>
    <row r="1362" spans="1:2" x14ac:dyDescent="0.3">
      <c r="A1362">
        <v>1361</v>
      </c>
      <c r="B1362">
        <v>10</v>
      </c>
    </row>
    <row r="1363" spans="1:2" x14ac:dyDescent="0.3">
      <c r="A1363">
        <v>1362</v>
      </c>
      <c r="B1363">
        <v>13</v>
      </c>
    </row>
    <row r="1364" spans="1:2" x14ac:dyDescent="0.3">
      <c r="A1364">
        <v>1363</v>
      </c>
      <c r="B1364">
        <v>6</v>
      </c>
    </row>
    <row r="1365" spans="1:2" x14ac:dyDescent="0.3">
      <c r="A1365">
        <v>1364</v>
      </c>
      <c r="B1365">
        <v>6</v>
      </c>
    </row>
    <row r="1366" spans="1:2" x14ac:dyDescent="0.3">
      <c r="A1366">
        <v>1365</v>
      </c>
      <c r="B1366">
        <v>10</v>
      </c>
    </row>
    <row r="1367" spans="1:2" x14ac:dyDescent="0.3">
      <c r="A1367">
        <v>1366</v>
      </c>
      <c r="B1367">
        <v>12</v>
      </c>
    </row>
    <row r="1368" spans="1:2" x14ac:dyDescent="0.3">
      <c r="A1368">
        <v>1367</v>
      </c>
      <c r="B1368">
        <v>12</v>
      </c>
    </row>
    <row r="1369" spans="1:2" x14ac:dyDescent="0.3">
      <c r="A1369">
        <v>1368</v>
      </c>
      <c r="B1369">
        <v>12</v>
      </c>
    </row>
    <row r="1370" spans="1:2" x14ac:dyDescent="0.3">
      <c r="A1370">
        <v>1369</v>
      </c>
      <c r="B1370">
        <v>25</v>
      </c>
    </row>
    <row r="1371" spans="1:2" x14ac:dyDescent="0.3">
      <c r="A1371">
        <v>1370</v>
      </c>
      <c r="B1371">
        <v>20</v>
      </c>
    </row>
    <row r="1372" spans="1:2" x14ac:dyDescent="0.3">
      <c r="A1372">
        <v>1371</v>
      </c>
      <c r="B1372">
        <v>20</v>
      </c>
    </row>
    <row r="1373" spans="1:2" x14ac:dyDescent="0.3">
      <c r="A1373">
        <v>1372</v>
      </c>
      <c r="B1373">
        <v>24</v>
      </c>
    </row>
    <row r="1374" spans="1:2" x14ac:dyDescent="0.3">
      <c r="A1374">
        <v>1373</v>
      </c>
      <c r="B1374">
        <v>21</v>
      </c>
    </row>
    <row r="1375" spans="1:2" x14ac:dyDescent="0.3">
      <c r="A1375">
        <v>1374</v>
      </c>
      <c r="B1375">
        <v>21</v>
      </c>
    </row>
    <row r="1376" spans="1:2" x14ac:dyDescent="0.3">
      <c r="A1376">
        <v>1375</v>
      </c>
      <c r="B1376">
        <v>23</v>
      </c>
    </row>
    <row r="1377" spans="1:2" x14ac:dyDescent="0.3">
      <c r="A1377">
        <v>1376</v>
      </c>
      <c r="B1377">
        <v>23</v>
      </c>
    </row>
    <row r="1378" spans="1:2" x14ac:dyDescent="0.3">
      <c r="A1378">
        <v>1377</v>
      </c>
      <c r="B1378">
        <v>25</v>
      </c>
    </row>
    <row r="1379" spans="1:2" x14ac:dyDescent="0.3">
      <c r="A1379">
        <v>1378</v>
      </c>
      <c r="B1379">
        <v>24</v>
      </c>
    </row>
    <row r="1380" spans="1:2" x14ac:dyDescent="0.3">
      <c r="A1380">
        <v>1379</v>
      </c>
      <c r="B1380">
        <v>19</v>
      </c>
    </row>
    <row r="1381" spans="1:2" x14ac:dyDescent="0.3">
      <c r="A1381">
        <v>1380</v>
      </c>
      <c r="B1381">
        <v>23</v>
      </c>
    </row>
    <row r="1382" spans="1:2" x14ac:dyDescent="0.3">
      <c r="A1382">
        <v>1381</v>
      </c>
      <c r="B1382">
        <v>18</v>
      </c>
    </row>
    <row r="1383" spans="1:2" x14ac:dyDescent="0.3">
      <c r="A1383">
        <v>1382</v>
      </c>
      <c r="B1383">
        <v>21</v>
      </c>
    </row>
    <row r="1384" spans="1:2" x14ac:dyDescent="0.3">
      <c r="A1384">
        <v>1383</v>
      </c>
      <c r="B1384">
        <v>22</v>
      </c>
    </row>
    <row r="1385" spans="1:2" x14ac:dyDescent="0.3">
      <c r="A1385">
        <v>1384</v>
      </c>
      <c r="B1385">
        <v>18</v>
      </c>
    </row>
    <row r="1386" spans="1:2" x14ac:dyDescent="0.3">
      <c r="A1386">
        <v>1385</v>
      </c>
      <c r="B1386">
        <v>21</v>
      </c>
    </row>
    <row r="1387" spans="1:2" x14ac:dyDescent="0.3">
      <c r="A1387">
        <v>1386</v>
      </c>
      <c r="B1387">
        <v>24</v>
      </c>
    </row>
    <row r="1388" spans="1:2" x14ac:dyDescent="0.3">
      <c r="A1388">
        <v>1387</v>
      </c>
      <c r="B1388">
        <v>23</v>
      </c>
    </row>
    <row r="1389" spans="1:2" x14ac:dyDescent="0.3">
      <c r="A1389">
        <v>1388</v>
      </c>
      <c r="B1389">
        <v>24</v>
      </c>
    </row>
    <row r="1390" spans="1:2" x14ac:dyDescent="0.3">
      <c r="A1390">
        <v>1389</v>
      </c>
      <c r="B1390">
        <v>21</v>
      </c>
    </row>
    <row r="1391" spans="1:2" x14ac:dyDescent="0.3">
      <c r="A1391">
        <v>1390</v>
      </c>
      <c r="B1391">
        <v>22</v>
      </c>
    </row>
    <row r="1392" spans="1:2" x14ac:dyDescent="0.3">
      <c r="A1392">
        <v>1391</v>
      </c>
      <c r="B1392">
        <v>23</v>
      </c>
    </row>
    <row r="1393" spans="1:2" x14ac:dyDescent="0.3">
      <c r="A1393">
        <v>1392</v>
      </c>
      <c r="B1393">
        <v>25</v>
      </c>
    </row>
    <row r="1394" spans="1:2" x14ac:dyDescent="0.3">
      <c r="A1394">
        <v>1393</v>
      </c>
      <c r="B1394">
        <v>25</v>
      </c>
    </row>
    <row r="1395" spans="1:2" x14ac:dyDescent="0.3">
      <c r="A1395">
        <v>1394</v>
      </c>
      <c r="B1395">
        <v>22</v>
      </c>
    </row>
    <row r="1396" spans="1:2" x14ac:dyDescent="0.3">
      <c r="A1396">
        <v>1395</v>
      </c>
      <c r="B1396">
        <v>21</v>
      </c>
    </row>
    <row r="1397" spans="1:2" x14ac:dyDescent="0.3">
      <c r="A1397">
        <v>1396</v>
      </c>
      <c r="B1397">
        <v>20</v>
      </c>
    </row>
    <row r="1398" spans="1:2" x14ac:dyDescent="0.3">
      <c r="A1398">
        <v>1397</v>
      </c>
      <c r="B1398">
        <v>20</v>
      </c>
    </row>
    <row r="1399" spans="1:2" x14ac:dyDescent="0.3">
      <c r="A1399">
        <v>1398</v>
      </c>
      <c r="B1399">
        <v>22</v>
      </c>
    </row>
    <row r="1400" spans="1:2" x14ac:dyDescent="0.3">
      <c r="A1400">
        <v>1399</v>
      </c>
      <c r="B1400">
        <v>24</v>
      </c>
    </row>
    <row r="1401" spans="1:2" x14ac:dyDescent="0.3">
      <c r="A1401">
        <v>1400</v>
      </c>
      <c r="B1401">
        <v>21</v>
      </c>
    </row>
    <row r="1402" spans="1:2" x14ac:dyDescent="0.3">
      <c r="A1402">
        <v>1401</v>
      </c>
      <c r="B1402">
        <v>11</v>
      </c>
    </row>
    <row r="1403" spans="1:2" x14ac:dyDescent="0.3">
      <c r="A1403">
        <v>1402</v>
      </c>
      <c r="B1403">
        <v>10</v>
      </c>
    </row>
    <row r="1404" spans="1:2" x14ac:dyDescent="0.3">
      <c r="A1404">
        <v>1403</v>
      </c>
      <c r="B1404">
        <v>13</v>
      </c>
    </row>
    <row r="1405" spans="1:2" x14ac:dyDescent="0.3">
      <c r="A1405">
        <v>1404</v>
      </c>
      <c r="B1405">
        <v>11</v>
      </c>
    </row>
    <row r="1406" spans="1:2" x14ac:dyDescent="0.3">
      <c r="A1406">
        <v>1405</v>
      </c>
      <c r="B1406">
        <v>11</v>
      </c>
    </row>
    <row r="1407" spans="1:2" x14ac:dyDescent="0.3">
      <c r="A1407">
        <v>1406</v>
      </c>
      <c r="B1407">
        <v>9</v>
      </c>
    </row>
    <row r="1408" spans="1:2" x14ac:dyDescent="0.3">
      <c r="A1408">
        <v>1407</v>
      </c>
      <c r="B1408">
        <v>11</v>
      </c>
    </row>
    <row r="1409" spans="1:2" x14ac:dyDescent="0.3">
      <c r="A1409">
        <v>1408</v>
      </c>
      <c r="B1409">
        <v>13</v>
      </c>
    </row>
    <row r="1410" spans="1:2" x14ac:dyDescent="0.3">
      <c r="A1410">
        <v>1409</v>
      </c>
      <c r="B1410">
        <v>23</v>
      </c>
    </row>
    <row r="1411" spans="1:2" x14ac:dyDescent="0.3">
      <c r="A1411">
        <v>1410</v>
      </c>
      <c r="B1411">
        <v>23</v>
      </c>
    </row>
    <row r="1412" spans="1:2" x14ac:dyDescent="0.3">
      <c r="A1412">
        <v>1411</v>
      </c>
      <c r="B1412">
        <v>21</v>
      </c>
    </row>
    <row r="1413" spans="1:2" x14ac:dyDescent="0.3">
      <c r="A1413">
        <v>1412</v>
      </c>
      <c r="B1413">
        <v>21</v>
      </c>
    </row>
    <row r="1414" spans="1:2" x14ac:dyDescent="0.3">
      <c r="A1414">
        <v>1413</v>
      </c>
      <c r="B1414">
        <v>24</v>
      </c>
    </row>
    <row r="1415" spans="1:2" x14ac:dyDescent="0.3">
      <c r="A1415">
        <v>1414</v>
      </c>
      <c r="B1415">
        <v>20</v>
      </c>
    </row>
    <row r="1416" spans="1:2" x14ac:dyDescent="0.3">
      <c r="A1416">
        <v>1415</v>
      </c>
      <c r="B1416">
        <v>18</v>
      </c>
    </row>
    <row r="1417" spans="1:2" x14ac:dyDescent="0.3">
      <c r="A1417">
        <v>1416</v>
      </c>
      <c r="B1417">
        <v>20</v>
      </c>
    </row>
    <row r="1418" spans="1:2" x14ac:dyDescent="0.3">
      <c r="A1418">
        <v>1417</v>
      </c>
      <c r="B1418">
        <v>24</v>
      </c>
    </row>
    <row r="1419" spans="1:2" x14ac:dyDescent="0.3">
      <c r="A1419">
        <v>1418</v>
      </c>
      <c r="B1419">
        <v>18</v>
      </c>
    </row>
    <row r="1420" spans="1:2" x14ac:dyDescent="0.3">
      <c r="A1420">
        <v>1419</v>
      </c>
      <c r="B1420">
        <v>19</v>
      </c>
    </row>
    <row r="1421" spans="1:2" x14ac:dyDescent="0.3">
      <c r="A1421">
        <v>1420</v>
      </c>
      <c r="B1421">
        <v>18</v>
      </c>
    </row>
    <row r="1422" spans="1:2" x14ac:dyDescent="0.3">
      <c r="A1422">
        <v>1421</v>
      </c>
      <c r="B1422">
        <v>23</v>
      </c>
    </row>
    <row r="1423" spans="1:2" x14ac:dyDescent="0.3">
      <c r="A1423">
        <v>1422</v>
      </c>
      <c r="B1423">
        <v>20</v>
      </c>
    </row>
    <row r="1424" spans="1:2" x14ac:dyDescent="0.3">
      <c r="A1424">
        <v>1423</v>
      </c>
      <c r="B1424">
        <v>21</v>
      </c>
    </row>
    <row r="1425" spans="1:2" x14ac:dyDescent="0.3">
      <c r="A1425">
        <v>1424</v>
      </c>
      <c r="B1425">
        <v>18</v>
      </c>
    </row>
    <row r="1426" spans="1:2" x14ac:dyDescent="0.3">
      <c r="A1426">
        <v>1425</v>
      </c>
      <c r="B1426">
        <v>22</v>
      </c>
    </row>
    <row r="1427" spans="1:2" x14ac:dyDescent="0.3">
      <c r="A1427">
        <v>1426</v>
      </c>
      <c r="B1427">
        <v>22</v>
      </c>
    </row>
    <row r="1428" spans="1:2" x14ac:dyDescent="0.3">
      <c r="A1428">
        <v>1427</v>
      </c>
      <c r="B1428">
        <v>23</v>
      </c>
    </row>
    <row r="1429" spans="1:2" x14ac:dyDescent="0.3">
      <c r="A1429">
        <v>1428</v>
      </c>
      <c r="B1429">
        <v>23</v>
      </c>
    </row>
    <row r="1430" spans="1:2" x14ac:dyDescent="0.3">
      <c r="A1430">
        <v>1429</v>
      </c>
      <c r="B1430">
        <v>23</v>
      </c>
    </row>
    <row r="1431" spans="1:2" x14ac:dyDescent="0.3">
      <c r="A1431">
        <v>1430</v>
      </c>
      <c r="B1431">
        <v>25</v>
      </c>
    </row>
    <row r="1432" spans="1:2" x14ac:dyDescent="0.3">
      <c r="A1432">
        <v>1431</v>
      </c>
      <c r="B1432">
        <v>25</v>
      </c>
    </row>
    <row r="1433" spans="1:2" x14ac:dyDescent="0.3">
      <c r="A1433">
        <v>1432</v>
      </c>
      <c r="B1433">
        <v>25</v>
      </c>
    </row>
    <row r="1434" spans="1:2" x14ac:dyDescent="0.3">
      <c r="A1434">
        <v>1433</v>
      </c>
      <c r="B1434">
        <v>23</v>
      </c>
    </row>
    <row r="1435" spans="1:2" x14ac:dyDescent="0.3">
      <c r="A1435">
        <v>1434</v>
      </c>
      <c r="B1435">
        <v>21</v>
      </c>
    </row>
    <row r="1436" spans="1:2" x14ac:dyDescent="0.3">
      <c r="A1436">
        <v>1435</v>
      </c>
      <c r="B1436">
        <v>20</v>
      </c>
    </row>
    <row r="1437" spans="1:2" x14ac:dyDescent="0.3">
      <c r="A1437">
        <v>1436</v>
      </c>
      <c r="B1437">
        <v>20</v>
      </c>
    </row>
    <row r="1438" spans="1:2" x14ac:dyDescent="0.3">
      <c r="A1438">
        <v>1437</v>
      </c>
      <c r="B1438">
        <v>23</v>
      </c>
    </row>
    <row r="1439" spans="1:2" x14ac:dyDescent="0.3">
      <c r="A1439">
        <v>1438</v>
      </c>
      <c r="B1439">
        <v>19</v>
      </c>
    </row>
    <row r="1440" spans="1:2" x14ac:dyDescent="0.3">
      <c r="A1440">
        <v>1439</v>
      </c>
      <c r="B1440">
        <v>25</v>
      </c>
    </row>
    <row r="1441" spans="1:2" x14ac:dyDescent="0.3">
      <c r="A1441">
        <v>1440</v>
      </c>
      <c r="B1441">
        <v>23</v>
      </c>
    </row>
    <row r="1442" spans="1:2" x14ac:dyDescent="0.3">
      <c r="A1442">
        <v>1441</v>
      </c>
      <c r="B1442">
        <v>7</v>
      </c>
    </row>
    <row r="1443" spans="1:2" x14ac:dyDescent="0.3">
      <c r="A1443">
        <v>1442</v>
      </c>
      <c r="B1443">
        <v>6</v>
      </c>
    </row>
    <row r="1444" spans="1:2" x14ac:dyDescent="0.3">
      <c r="A1444">
        <v>1443</v>
      </c>
      <c r="B1444">
        <v>8</v>
      </c>
    </row>
    <row r="1445" spans="1:2" x14ac:dyDescent="0.3">
      <c r="A1445">
        <v>1444</v>
      </c>
      <c r="B1445">
        <v>10</v>
      </c>
    </row>
    <row r="1446" spans="1:2" x14ac:dyDescent="0.3">
      <c r="A1446">
        <v>1445</v>
      </c>
      <c r="B1446">
        <v>6</v>
      </c>
    </row>
    <row r="1447" spans="1:2" x14ac:dyDescent="0.3">
      <c r="A1447">
        <v>1446</v>
      </c>
      <c r="B1447">
        <v>12</v>
      </c>
    </row>
    <row r="1448" spans="1:2" x14ac:dyDescent="0.3">
      <c r="A1448">
        <v>1447</v>
      </c>
      <c r="B1448">
        <v>9</v>
      </c>
    </row>
    <row r="1449" spans="1:2" x14ac:dyDescent="0.3">
      <c r="A1449">
        <v>1448</v>
      </c>
      <c r="B1449">
        <v>11</v>
      </c>
    </row>
    <row r="1450" spans="1:2" x14ac:dyDescent="0.3">
      <c r="A1450">
        <v>1449</v>
      </c>
      <c r="B1450">
        <v>22</v>
      </c>
    </row>
    <row r="1451" spans="1:2" x14ac:dyDescent="0.3">
      <c r="A1451">
        <v>1450</v>
      </c>
      <c r="B1451">
        <v>22</v>
      </c>
    </row>
    <row r="1452" spans="1:2" x14ac:dyDescent="0.3">
      <c r="A1452">
        <v>1451</v>
      </c>
      <c r="B1452">
        <v>19</v>
      </c>
    </row>
    <row r="1453" spans="1:2" x14ac:dyDescent="0.3">
      <c r="A1453">
        <v>1452</v>
      </c>
      <c r="B1453">
        <v>19</v>
      </c>
    </row>
    <row r="1454" spans="1:2" x14ac:dyDescent="0.3">
      <c r="A1454">
        <v>1453</v>
      </c>
      <c r="B1454">
        <v>24</v>
      </c>
    </row>
    <row r="1455" spans="1:2" x14ac:dyDescent="0.3">
      <c r="A1455">
        <v>1454</v>
      </c>
      <c r="B1455">
        <v>22</v>
      </c>
    </row>
    <row r="1456" spans="1:2" x14ac:dyDescent="0.3">
      <c r="A1456">
        <v>1455</v>
      </c>
      <c r="B1456">
        <v>21</v>
      </c>
    </row>
    <row r="1457" spans="1:2" x14ac:dyDescent="0.3">
      <c r="A1457">
        <v>1456</v>
      </c>
      <c r="B1457">
        <v>22</v>
      </c>
    </row>
    <row r="1458" spans="1:2" x14ac:dyDescent="0.3">
      <c r="A1458">
        <v>1457</v>
      </c>
      <c r="B1458">
        <v>21</v>
      </c>
    </row>
    <row r="1459" spans="1:2" x14ac:dyDescent="0.3">
      <c r="A1459">
        <v>1458</v>
      </c>
      <c r="B1459">
        <v>22</v>
      </c>
    </row>
    <row r="1460" spans="1:2" x14ac:dyDescent="0.3">
      <c r="A1460">
        <v>1459</v>
      </c>
      <c r="B1460">
        <v>18</v>
      </c>
    </row>
    <row r="1461" spans="1:2" x14ac:dyDescent="0.3">
      <c r="A1461">
        <v>1460</v>
      </c>
      <c r="B1461">
        <v>19</v>
      </c>
    </row>
    <row r="1462" spans="1:2" x14ac:dyDescent="0.3">
      <c r="A1462">
        <v>1461</v>
      </c>
      <c r="B1462">
        <v>22</v>
      </c>
    </row>
    <row r="1463" spans="1:2" x14ac:dyDescent="0.3">
      <c r="A1463">
        <v>1462</v>
      </c>
      <c r="B1463">
        <v>22</v>
      </c>
    </row>
    <row r="1464" spans="1:2" x14ac:dyDescent="0.3">
      <c r="A1464">
        <v>1463</v>
      </c>
      <c r="B1464">
        <v>22</v>
      </c>
    </row>
    <row r="1465" spans="1:2" x14ac:dyDescent="0.3">
      <c r="A1465">
        <v>1464</v>
      </c>
      <c r="B1465">
        <v>20</v>
      </c>
    </row>
    <row r="1466" spans="1:2" x14ac:dyDescent="0.3">
      <c r="A1466">
        <v>1465</v>
      </c>
      <c r="B1466">
        <v>19</v>
      </c>
    </row>
    <row r="1467" spans="1:2" x14ac:dyDescent="0.3">
      <c r="A1467">
        <v>1466</v>
      </c>
      <c r="B1467">
        <v>20</v>
      </c>
    </row>
    <row r="1468" spans="1:2" x14ac:dyDescent="0.3">
      <c r="A1468">
        <v>1467</v>
      </c>
      <c r="B1468">
        <v>20</v>
      </c>
    </row>
    <row r="1469" spans="1:2" x14ac:dyDescent="0.3">
      <c r="A1469">
        <v>1468</v>
      </c>
      <c r="B1469">
        <v>24</v>
      </c>
    </row>
    <row r="1470" spans="1:2" x14ac:dyDescent="0.3">
      <c r="A1470">
        <v>1469</v>
      </c>
      <c r="B1470">
        <v>25</v>
      </c>
    </row>
    <row r="1471" spans="1:2" x14ac:dyDescent="0.3">
      <c r="A1471">
        <v>1470</v>
      </c>
      <c r="B1471">
        <v>25</v>
      </c>
    </row>
    <row r="1472" spans="1:2" x14ac:dyDescent="0.3">
      <c r="A1472">
        <v>1471</v>
      </c>
      <c r="B1472">
        <v>24</v>
      </c>
    </row>
    <row r="1473" spans="1:2" x14ac:dyDescent="0.3">
      <c r="A1473">
        <v>1472</v>
      </c>
      <c r="B1473">
        <v>18</v>
      </c>
    </row>
    <row r="1474" spans="1:2" x14ac:dyDescent="0.3">
      <c r="A1474">
        <v>1473</v>
      </c>
      <c r="B1474">
        <v>19</v>
      </c>
    </row>
    <row r="1475" spans="1:2" x14ac:dyDescent="0.3">
      <c r="A1475">
        <v>1474</v>
      </c>
      <c r="B1475">
        <v>23</v>
      </c>
    </row>
    <row r="1476" spans="1:2" x14ac:dyDescent="0.3">
      <c r="A1476">
        <v>1475</v>
      </c>
      <c r="B1476">
        <v>21</v>
      </c>
    </row>
    <row r="1477" spans="1:2" x14ac:dyDescent="0.3">
      <c r="A1477">
        <v>1476</v>
      </c>
      <c r="B1477">
        <v>24</v>
      </c>
    </row>
    <row r="1478" spans="1:2" x14ac:dyDescent="0.3">
      <c r="A1478">
        <v>1477</v>
      </c>
      <c r="B1478">
        <v>19</v>
      </c>
    </row>
    <row r="1479" spans="1:2" x14ac:dyDescent="0.3">
      <c r="A1479">
        <v>1478</v>
      </c>
      <c r="B1479">
        <v>18</v>
      </c>
    </row>
    <row r="1480" spans="1:2" x14ac:dyDescent="0.3">
      <c r="A1480">
        <v>1479</v>
      </c>
      <c r="B1480">
        <v>22</v>
      </c>
    </row>
    <row r="1481" spans="1:2" x14ac:dyDescent="0.3">
      <c r="A1481">
        <v>1480</v>
      </c>
      <c r="B1481">
        <v>18</v>
      </c>
    </row>
    <row r="1482" spans="1:2" x14ac:dyDescent="0.3">
      <c r="A1482">
        <v>1481</v>
      </c>
      <c r="B1482">
        <v>12</v>
      </c>
    </row>
    <row r="1483" spans="1:2" x14ac:dyDescent="0.3">
      <c r="A1483">
        <v>1482</v>
      </c>
      <c r="B1483">
        <v>11</v>
      </c>
    </row>
    <row r="1484" spans="1:2" x14ac:dyDescent="0.3">
      <c r="A1484">
        <v>1483</v>
      </c>
      <c r="B1484">
        <v>9</v>
      </c>
    </row>
    <row r="1485" spans="1:2" x14ac:dyDescent="0.3">
      <c r="A1485">
        <v>1484</v>
      </c>
      <c r="B1485">
        <v>7</v>
      </c>
    </row>
    <row r="1486" spans="1:2" x14ac:dyDescent="0.3">
      <c r="A1486">
        <v>1485</v>
      </c>
      <c r="B1486">
        <v>13</v>
      </c>
    </row>
    <row r="1487" spans="1:2" x14ac:dyDescent="0.3">
      <c r="A1487">
        <v>1486</v>
      </c>
      <c r="B1487">
        <v>13</v>
      </c>
    </row>
    <row r="1488" spans="1:2" x14ac:dyDescent="0.3">
      <c r="A1488">
        <v>1487</v>
      </c>
      <c r="B1488">
        <v>12</v>
      </c>
    </row>
    <row r="1489" spans="1:2" x14ac:dyDescent="0.3">
      <c r="A1489">
        <v>1488</v>
      </c>
      <c r="B1489">
        <v>12</v>
      </c>
    </row>
    <row r="1490" spans="1:2" x14ac:dyDescent="0.3">
      <c r="A1490">
        <v>1489</v>
      </c>
      <c r="B1490">
        <v>23</v>
      </c>
    </row>
    <row r="1491" spans="1:2" x14ac:dyDescent="0.3">
      <c r="A1491">
        <v>1490</v>
      </c>
      <c r="B1491">
        <v>25</v>
      </c>
    </row>
    <row r="1492" spans="1:2" x14ac:dyDescent="0.3">
      <c r="A1492">
        <v>1491</v>
      </c>
      <c r="B1492">
        <v>21</v>
      </c>
    </row>
    <row r="1493" spans="1:2" x14ac:dyDescent="0.3">
      <c r="A1493">
        <v>1492</v>
      </c>
      <c r="B1493">
        <v>25</v>
      </c>
    </row>
    <row r="1494" spans="1:2" x14ac:dyDescent="0.3">
      <c r="A1494">
        <v>1493</v>
      </c>
      <c r="B1494">
        <v>19</v>
      </c>
    </row>
    <row r="1495" spans="1:2" x14ac:dyDescent="0.3">
      <c r="A1495">
        <v>1494</v>
      </c>
      <c r="B1495">
        <v>25</v>
      </c>
    </row>
    <row r="1496" spans="1:2" x14ac:dyDescent="0.3">
      <c r="A1496">
        <v>1495</v>
      </c>
      <c r="B1496">
        <v>24</v>
      </c>
    </row>
    <row r="1497" spans="1:2" x14ac:dyDescent="0.3">
      <c r="A1497">
        <v>1496</v>
      </c>
      <c r="B1497">
        <v>23</v>
      </c>
    </row>
    <row r="1498" spans="1:2" x14ac:dyDescent="0.3">
      <c r="A1498">
        <v>1497</v>
      </c>
      <c r="B1498">
        <v>25</v>
      </c>
    </row>
    <row r="1499" spans="1:2" x14ac:dyDescent="0.3">
      <c r="A1499">
        <v>1498</v>
      </c>
      <c r="B1499">
        <v>20</v>
      </c>
    </row>
    <row r="1500" spans="1:2" x14ac:dyDescent="0.3">
      <c r="A1500">
        <v>1499</v>
      </c>
      <c r="B1500">
        <v>24</v>
      </c>
    </row>
    <row r="1501" spans="1:2" x14ac:dyDescent="0.3">
      <c r="A1501">
        <v>1500</v>
      </c>
      <c r="B1501">
        <v>24</v>
      </c>
    </row>
    <row r="1502" spans="1:2" x14ac:dyDescent="0.3">
      <c r="A1502">
        <v>1501</v>
      </c>
      <c r="B1502">
        <v>19</v>
      </c>
    </row>
    <row r="1503" spans="1:2" x14ac:dyDescent="0.3">
      <c r="A1503">
        <v>1502</v>
      </c>
      <c r="B1503">
        <v>18</v>
      </c>
    </row>
    <row r="1504" spans="1:2" x14ac:dyDescent="0.3">
      <c r="A1504">
        <v>1503</v>
      </c>
      <c r="B1504">
        <v>18</v>
      </c>
    </row>
    <row r="1505" spans="1:2" x14ac:dyDescent="0.3">
      <c r="A1505">
        <v>1504</v>
      </c>
      <c r="B1505">
        <v>20</v>
      </c>
    </row>
    <row r="1506" spans="1:2" x14ac:dyDescent="0.3">
      <c r="A1506">
        <v>1505</v>
      </c>
      <c r="B1506">
        <v>20</v>
      </c>
    </row>
    <row r="1507" spans="1:2" x14ac:dyDescent="0.3">
      <c r="A1507">
        <v>1506</v>
      </c>
      <c r="B1507">
        <v>25</v>
      </c>
    </row>
    <row r="1508" spans="1:2" x14ac:dyDescent="0.3">
      <c r="A1508">
        <v>1507</v>
      </c>
      <c r="B1508">
        <v>24</v>
      </c>
    </row>
    <row r="1509" spans="1:2" x14ac:dyDescent="0.3">
      <c r="A1509">
        <v>1508</v>
      </c>
      <c r="B1509">
        <v>24</v>
      </c>
    </row>
    <row r="1510" spans="1:2" x14ac:dyDescent="0.3">
      <c r="A1510">
        <v>1509</v>
      </c>
      <c r="B1510">
        <v>20</v>
      </c>
    </row>
    <row r="1511" spans="1:2" x14ac:dyDescent="0.3">
      <c r="A1511">
        <v>1510</v>
      </c>
      <c r="B1511">
        <v>19</v>
      </c>
    </row>
    <row r="1512" spans="1:2" x14ac:dyDescent="0.3">
      <c r="A1512">
        <v>1511</v>
      </c>
      <c r="B1512">
        <v>22</v>
      </c>
    </row>
    <row r="1513" spans="1:2" x14ac:dyDescent="0.3">
      <c r="A1513">
        <v>1512</v>
      </c>
      <c r="B1513">
        <v>20</v>
      </c>
    </row>
    <row r="1514" spans="1:2" x14ac:dyDescent="0.3">
      <c r="A1514">
        <v>1513</v>
      </c>
      <c r="B1514">
        <v>22</v>
      </c>
    </row>
    <row r="1515" spans="1:2" x14ac:dyDescent="0.3">
      <c r="A1515">
        <v>1514</v>
      </c>
      <c r="B1515">
        <v>20</v>
      </c>
    </row>
    <row r="1516" spans="1:2" x14ac:dyDescent="0.3">
      <c r="A1516">
        <v>1515</v>
      </c>
      <c r="B1516">
        <v>22</v>
      </c>
    </row>
    <row r="1517" spans="1:2" x14ac:dyDescent="0.3">
      <c r="A1517">
        <v>1516</v>
      </c>
      <c r="B1517">
        <v>22</v>
      </c>
    </row>
    <row r="1518" spans="1:2" x14ac:dyDescent="0.3">
      <c r="A1518">
        <v>1517</v>
      </c>
      <c r="B1518">
        <v>21</v>
      </c>
    </row>
    <row r="1519" spans="1:2" x14ac:dyDescent="0.3">
      <c r="A1519">
        <v>1518</v>
      </c>
      <c r="B1519">
        <v>19</v>
      </c>
    </row>
    <row r="1520" spans="1:2" x14ac:dyDescent="0.3">
      <c r="A1520">
        <v>1519</v>
      </c>
      <c r="B1520">
        <v>20</v>
      </c>
    </row>
    <row r="1521" spans="1:2" x14ac:dyDescent="0.3">
      <c r="A1521">
        <v>1520</v>
      </c>
      <c r="B1521">
        <v>20</v>
      </c>
    </row>
    <row r="1522" spans="1:2" x14ac:dyDescent="0.3">
      <c r="A1522">
        <v>1521</v>
      </c>
      <c r="B1522">
        <v>13</v>
      </c>
    </row>
    <row r="1523" spans="1:2" x14ac:dyDescent="0.3">
      <c r="A1523">
        <v>1522</v>
      </c>
      <c r="B1523">
        <v>10</v>
      </c>
    </row>
    <row r="1524" spans="1:2" x14ac:dyDescent="0.3">
      <c r="A1524">
        <v>1523</v>
      </c>
      <c r="B1524">
        <v>9</v>
      </c>
    </row>
    <row r="1525" spans="1:2" x14ac:dyDescent="0.3">
      <c r="A1525">
        <v>1524</v>
      </c>
      <c r="B1525">
        <v>11</v>
      </c>
    </row>
    <row r="1526" spans="1:2" x14ac:dyDescent="0.3">
      <c r="A1526">
        <v>1525</v>
      </c>
      <c r="B1526">
        <v>9</v>
      </c>
    </row>
    <row r="1527" spans="1:2" x14ac:dyDescent="0.3">
      <c r="A1527">
        <v>1526</v>
      </c>
      <c r="B1527">
        <v>13</v>
      </c>
    </row>
    <row r="1528" spans="1:2" x14ac:dyDescent="0.3">
      <c r="A1528">
        <v>1527</v>
      </c>
      <c r="B1528">
        <v>6</v>
      </c>
    </row>
    <row r="1529" spans="1:2" x14ac:dyDescent="0.3">
      <c r="A1529">
        <v>1528</v>
      </c>
      <c r="B1529">
        <v>7</v>
      </c>
    </row>
    <row r="1530" spans="1:2" x14ac:dyDescent="0.3">
      <c r="A1530">
        <v>1529</v>
      </c>
      <c r="B1530">
        <v>23</v>
      </c>
    </row>
    <row r="1531" spans="1:2" x14ac:dyDescent="0.3">
      <c r="A1531">
        <v>1530</v>
      </c>
      <c r="B1531">
        <v>18</v>
      </c>
    </row>
    <row r="1532" spans="1:2" x14ac:dyDescent="0.3">
      <c r="A1532">
        <v>1531</v>
      </c>
      <c r="B1532">
        <v>25</v>
      </c>
    </row>
    <row r="1533" spans="1:2" x14ac:dyDescent="0.3">
      <c r="A1533">
        <v>1532</v>
      </c>
      <c r="B1533">
        <v>21</v>
      </c>
    </row>
    <row r="1534" spans="1:2" x14ac:dyDescent="0.3">
      <c r="A1534">
        <v>1533</v>
      </c>
      <c r="B1534">
        <v>19</v>
      </c>
    </row>
    <row r="1535" spans="1:2" x14ac:dyDescent="0.3">
      <c r="A1535">
        <v>1534</v>
      </c>
      <c r="B1535">
        <v>24</v>
      </c>
    </row>
    <row r="1536" spans="1:2" x14ac:dyDescent="0.3">
      <c r="A1536">
        <v>1535</v>
      </c>
      <c r="B1536">
        <v>21</v>
      </c>
    </row>
    <row r="1537" spans="1:2" x14ac:dyDescent="0.3">
      <c r="A1537">
        <v>1536</v>
      </c>
      <c r="B1537">
        <v>22</v>
      </c>
    </row>
    <row r="1538" spans="1:2" x14ac:dyDescent="0.3">
      <c r="A1538">
        <v>1537</v>
      </c>
      <c r="B1538">
        <v>25</v>
      </c>
    </row>
    <row r="1539" spans="1:2" x14ac:dyDescent="0.3">
      <c r="A1539">
        <v>1538</v>
      </c>
      <c r="B1539">
        <v>24</v>
      </c>
    </row>
    <row r="1540" spans="1:2" x14ac:dyDescent="0.3">
      <c r="A1540">
        <v>1539</v>
      </c>
      <c r="B1540">
        <v>18</v>
      </c>
    </row>
    <row r="1541" spans="1:2" x14ac:dyDescent="0.3">
      <c r="A1541">
        <v>1540</v>
      </c>
      <c r="B1541">
        <v>24</v>
      </c>
    </row>
    <row r="1542" spans="1:2" x14ac:dyDescent="0.3">
      <c r="A1542">
        <v>1541</v>
      </c>
      <c r="B1542">
        <v>19</v>
      </c>
    </row>
    <row r="1543" spans="1:2" x14ac:dyDescent="0.3">
      <c r="A1543">
        <v>1542</v>
      </c>
      <c r="B1543">
        <v>21</v>
      </c>
    </row>
    <row r="1544" spans="1:2" x14ac:dyDescent="0.3">
      <c r="A1544">
        <v>1543</v>
      </c>
      <c r="B1544">
        <v>24</v>
      </c>
    </row>
    <row r="1545" spans="1:2" x14ac:dyDescent="0.3">
      <c r="A1545">
        <v>1544</v>
      </c>
      <c r="B1545">
        <v>22</v>
      </c>
    </row>
    <row r="1546" spans="1:2" x14ac:dyDescent="0.3">
      <c r="A1546">
        <v>1545</v>
      </c>
      <c r="B1546">
        <v>25</v>
      </c>
    </row>
    <row r="1547" spans="1:2" x14ac:dyDescent="0.3">
      <c r="A1547">
        <v>1546</v>
      </c>
      <c r="B1547">
        <v>24</v>
      </c>
    </row>
    <row r="1548" spans="1:2" x14ac:dyDescent="0.3">
      <c r="A1548">
        <v>1547</v>
      </c>
      <c r="B1548">
        <v>24</v>
      </c>
    </row>
    <row r="1549" spans="1:2" x14ac:dyDescent="0.3">
      <c r="A1549">
        <v>1548</v>
      </c>
      <c r="B1549">
        <v>22</v>
      </c>
    </row>
    <row r="1550" spans="1:2" x14ac:dyDescent="0.3">
      <c r="A1550">
        <v>1549</v>
      </c>
      <c r="B1550">
        <v>20</v>
      </c>
    </row>
    <row r="1551" spans="1:2" x14ac:dyDescent="0.3">
      <c r="A1551">
        <v>1550</v>
      </c>
      <c r="B1551">
        <v>18</v>
      </c>
    </row>
    <row r="1552" spans="1:2" x14ac:dyDescent="0.3">
      <c r="A1552">
        <v>1551</v>
      </c>
      <c r="B1552">
        <v>18</v>
      </c>
    </row>
    <row r="1553" spans="1:2" x14ac:dyDescent="0.3">
      <c r="A1553">
        <v>1552</v>
      </c>
      <c r="B1553">
        <v>22</v>
      </c>
    </row>
    <row r="1554" spans="1:2" x14ac:dyDescent="0.3">
      <c r="A1554">
        <v>1553</v>
      </c>
      <c r="B1554">
        <v>18</v>
      </c>
    </row>
    <row r="1555" spans="1:2" x14ac:dyDescent="0.3">
      <c r="A1555">
        <v>1554</v>
      </c>
      <c r="B1555">
        <v>18</v>
      </c>
    </row>
    <row r="1556" spans="1:2" x14ac:dyDescent="0.3">
      <c r="A1556">
        <v>1555</v>
      </c>
      <c r="B1556">
        <v>25</v>
      </c>
    </row>
    <row r="1557" spans="1:2" x14ac:dyDescent="0.3">
      <c r="A1557">
        <v>1556</v>
      </c>
      <c r="B1557">
        <v>21</v>
      </c>
    </row>
    <row r="1558" spans="1:2" x14ac:dyDescent="0.3">
      <c r="A1558">
        <v>1557</v>
      </c>
      <c r="B1558">
        <v>18</v>
      </c>
    </row>
    <row r="1559" spans="1:2" x14ac:dyDescent="0.3">
      <c r="A1559">
        <v>1558</v>
      </c>
      <c r="B1559">
        <v>23</v>
      </c>
    </row>
    <row r="1560" spans="1:2" x14ac:dyDescent="0.3">
      <c r="A1560">
        <v>1559</v>
      </c>
      <c r="B1560">
        <v>20</v>
      </c>
    </row>
    <row r="1561" spans="1:2" x14ac:dyDescent="0.3">
      <c r="A1561">
        <v>1560</v>
      </c>
      <c r="B1561">
        <v>19</v>
      </c>
    </row>
    <row r="1562" spans="1:2" x14ac:dyDescent="0.3">
      <c r="A1562">
        <v>1561</v>
      </c>
      <c r="B1562">
        <v>6</v>
      </c>
    </row>
    <row r="1563" spans="1:2" x14ac:dyDescent="0.3">
      <c r="A1563">
        <v>1562</v>
      </c>
      <c r="B1563">
        <v>10</v>
      </c>
    </row>
    <row r="1564" spans="1:2" x14ac:dyDescent="0.3">
      <c r="A1564">
        <v>1563</v>
      </c>
      <c r="B1564">
        <v>12</v>
      </c>
    </row>
    <row r="1565" spans="1:2" x14ac:dyDescent="0.3">
      <c r="A1565">
        <v>1564</v>
      </c>
      <c r="B1565">
        <v>9</v>
      </c>
    </row>
    <row r="1566" spans="1:2" x14ac:dyDescent="0.3">
      <c r="A1566">
        <v>1565</v>
      </c>
      <c r="B1566">
        <v>8</v>
      </c>
    </row>
    <row r="1567" spans="1:2" x14ac:dyDescent="0.3">
      <c r="A1567">
        <v>1566</v>
      </c>
      <c r="B1567">
        <v>9</v>
      </c>
    </row>
    <row r="1568" spans="1:2" x14ac:dyDescent="0.3">
      <c r="A1568">
        <v>1567</v>
      </c>
      <c r="B1568">
        <v>11</v>
      </c>
    </row>
    <row r="1569" spans="1:2" x14ac:dyDescent="0.3">
      <c r="A1569">
        <v>1568</v>
      </c>
      <c r="B1569">
        <v>13</v>
      </c>
    </row>
    <row r="1570" spans="1:2" x14ac:dyDescent="0.3">
      <c r="A1570">
        <v>1569</v>
      </c>
      <c r="B1570">
        <v>21</v>
      </c>
    </row>
    <row r="1571" spans="1:2" x14ac:dyDescent="0.3">
      <c r="A1571">
        <v>1570</v>
      </c>
      <c r="B1571">
        <v>19</v>
      </c>
    </row>
    <row r="1572" spans="1:2" x14ac:dyDescent="0.3">
      <c r="A1572">
        <v>1571</v>
      </c>
      <c r="B1572">
        <v>18</v>
      </c>
    </row>
    <row r="1573" spans="1:2" x14ac:dyDescent="0.3">
      <c r="A1573">
        <v>1572</v>
      </c>
      <c r="B1573">
        <v>25</v>
      </c>
    </row>
    <row r="1574" spans="1:2" x14ac:dyDescent="0.3">
      <c r="A1574">
        <v>1573</v>
      </c>
      <c r="B1574">
        <v>20</v>
      </c>
    </row>
    <row r="1575" spans="1:2" x14ac:dyDescent="0.3">
      <c r="A1575">
        <v>1574</v>
      </c>
      <c r="B1575">
        <v>25</v>
      </c>
    </row>
    <row r="1576" spans="1:2" x14ac:dyDescent="0.3">
      <c r="A1576">
        <v>1575</v>
      </c>
      <c r="B1576">
        <v>25</v>
      </c>
    </row>
    <row r="1577" spans="1:2" x14ac:dyDescent="0.3">
      <c r="A1577">
        <v>1576</v>
      </c>
      <c r="B1577">
        <v>24</v>
      </c>
    </row>
    <row r="1578" spans="1:2" x14ac:dyDescent="0.3">
      <c r="A1578">
        <v>1577</v>
      </c>
      <c r="B1578">
        <v>23</v>
      </c>
    </row>
    <row r="1579" spans="1:2" x14ac:dyDescent="0.3">
      <c r="A1579">
        <v>1578</v>
      </c>
      <c r="B1579">
        <v>20</v>
      </c>
    </row>
    <row r="1580" spans="1:2" x14ac:dyDescent="0.3">
      <c r="A1580">
        <v>1579</v>
      </c>
      <c r="B1580">
        <v>24</v>
      </c>
    </row>
    <row r="1581" spans="1:2" x14ac:dyDescent="0.3">
      <c r="A1581">
        <v>1580</v>
      </c>
      <c r="B1581">
        <v>20</v>
      </c>
    </row>
    <row r="1582" spans="1:2" x14ac:dyDescent="0.3">
      <c r="A1582">
        <v>1581</v>
      </c>
      <c r="B1582">
        <v>18</v>
      </c>
    </row>
    <row r="1583" spans="1:2" x14ac:dyDescent="0.3">
      <c r="A1583">
        <v>1582</v>
      </c>
      <c r="B1583">
        <v>18</v>
      </c>
    </row>
    <row r="1584" spans="1:2" x14ac:dyDescent="0.3">
      <c r="A1584">
        <v>1583</v>
      </c>
      <c r="B1584">
        <v>20</v>
      </c>
    </row>
    <row r="1585" spans="1:2" x14ac:dyDescent="0.3">
      <c r="A1585">
        <v>1584</v>
      </c>
      <c r="B1585">
        <v>20</v>
      </c>
    </row>
    <row r="1586" spans="1:2" x14ac:dyDescent="0.3">
      <c r="A1586">
        <v>1585</v>
      </c>
      <c r="B1586">
        <v>23</v>
      </c>
    </row>
    <row r="1587" spans="1:2" x14ac:dyDescent="0.3">
      <c r="A1587">
        <v>1586</v>
      </c>
      <c r="B1587">
        <v>19</v>
      </c>
    </row>
    <row r="1588" spans="1:2" x14ac:dyDescent="0.3">
      <c r="A1588">
        <v>1587</v>
      </c>
      <c r="B1588">
        <v>19</v>
      </c>
    </row>
    <row r="1589" spans="1:2" x14ac:dyDescent="0.3">
      <c r="A1589">
        <v>1588</v>
      </c>
      <c r="B1589">
        <v>21</v>
      </c>
    </row>
    <row r="1590" spans="1:2" x14ac:dyDescent="0.3">
      <c r="A1590">
        <v>1589</v>
      </c>
      <c r="B1590">
        <v>20</v>
      </c>
    </row>
    <row r="1591" spans="1:2" x14ac:dyDescent="0.3">
      <c r="A1591">
        <v>1590</v>
      </c>
      <c r="B1591">
        <v>23</v>
      </c>
    </row>
    <row r="1592" spans="1:2" x14ac:dyDescent="0.3">
      <c r="A1592">
        <v>1591</v>
      </c>
      <c r="B1592">
        <v>25</v>
      </c>
    </row>
    <row r="1593" spans="1:2" x14ac:dyDescent="0.3">
      <c r="A1593">
        <v>1592</v>
      </c>
      <c r="B1593">
        <v>23</v>
      </c>
    </row>
    <row r="1594" spans="1:2" x14ac:dyDescent="0.3">
      <c r="A1594">
        <v>1593</v>
      </c>
      <c r="B1594">
        <v>25</v>
      </c>
    </row>
    <row r="1595" spans="1:2" x14ac:dyDescent="0.3">
      <c r="A1595">
        <v>1594</v>
      </c>
      <c r="B1595">
        <v>22</v>
      </c>
    </row>
    <row r="1596" spans="1:2" x14ac:dyDescent="0.3">
      <c r="A1596">
        <v>1595</v>
      </c>
      <c r="B1596">
        <v>21</v>
      </c>
    </row>
    <row r="1597" spans="1:2" x14ac:dyDescent="0.3">
      <c r="A1597">
        <v>1596</v>
      </c>
      <c r="B1597">
        <v>22</v>
      </c>
    </row>
    <row r="1598" spans="1:2" x14ac:dyDescent="0.3">
      <c r="A1598">
        <v>1597</v>
      </c>
      <c r="B1598">
        <v>20</v>
      </c>
    </row>
    <row r="1599" spans="1:2" x14ac:dyDescent="0.3">
      <c r="A1599">
        <v>1598</v>
      </c>
      <c r="B1599">
        <v>20</v>
      </c>
    </row>
    <row r="1600" spans="1:2" x14ac:dyDescent="0.3">
      <c r="A1600">
        <v>1599</v>
      </c>
      <c r="B1600">
        <v>25</v>
      </c>
    </row>
    <row r="1601" spans="1:2" x14ac:dyDescent="0.3">
      <c r="A1601">
        <v>1600</v>
      </c>
      <c r="B1601">
        <v>19</v>
      </c>
    </row>
    <row r="1602" spans="1:2" x14ac:dyDescent="0.3">
      <c r="A1602">
        <v>1601</v>
      </c>
      <c r="B1602">
        <v>8</v>
      </c>
    </row>
    <row r="1603" spans="1:2" x14ac:dyDescent="0.3">
      <c r="A1603">
        <v>1602</v>
      </c>
      <c r="B1603">
        <v>8</v>
      </c>
    </row>
    <row r="1604" spans="1:2" x14ac:dyDescent="0.3">
      <c r="A1604">
        <v>1603</v>
      </c>
      <c r="B1604">
        <v>12</v>
      </c>
    </row>
    <row r="1605" spans="1:2" x14ac:dyDescent="0.3">
      <c r="A1605">
        <v>1604</v>
      </c>
      <c r="B1605">
        <v>7</v>
      </c>
    </row>
    <row r="1606" spans="1:2" x14ac:dyDescent="0.3">
      <c r="A1606">
        <v>1605</v>
      </c>
      <c r="B1606">
        <v>8</v>
      </c>
    </row>
    <row r="1607" spans="1:2" x14ac:dyDescent="0.3">
      <c r="A1607">
        <v>1606</v>
      </c>
      <c r="B1607">
        <v>9</v>
      </c>
    </row>
    <row r="1608" spans="1:2" x14ac:dyDescent="0.3">
      <c r="A1608">
        <v>1607</v>
      </c>
      <c r="B1608">
        <v>10</v>
      </c>
    </row>
    <row r="1609" spans="1:2" x14ac:dyDescent="0.3">
      <c r="A1609">
        <v>1608</v>
      </c>
      <c r="B1609">
        <v>10</v>
      </c>
    </row>
    <row r="1610" spans="1:2" x14ac:dyDescent="0.3">
      <c r="A1610">
        <v>1609</v>
      </c>
      <c r="B1610">
        <v>19</v>
      </c>
    </row>
    <row r="1611" spans="1:2" x14ac:dyDescent="0.3">
      <c r="A1611">
        <v>1610</v>
      </c>
      <c r="B1611">
        <v>25</v>
      </c>
    </row>
    <row r="1612" spans="1:2" x14ac:dyDescent="0.3">
      <c r="A1612">
        <v>1611</v>
      </c>
      <c r="B1612">
        <v>25</v>
      </c>
    </row>
    <row r="1613" spans="1:2" x14ac:dyDescent="0.3">
      <c r="A1613">
        <v>1612</v>
      </c>
      <c r="B1613">
        <v>18</v>
      </c>
    </row>
    <row r="1614" spans="1:2" x14ac:dyDescent="0.3">
      <c r="A1614">
        <v>1613</v>
      </c>
      <c r="B1614">
        <v>22</v>
      </c>
    </row>
    <row r="1615" spans="1:2" x14ac:dyDescent="0.3">
      <c r="A1615">
        <v>1614</v>
      </c>
      <c r="B1615">
        <v>21</v>
      </c>
    </row>
    <row r="1616" spans="1:2" x14ac:dyDescent="0.3">
      <c r="A1616">
        <v>1615</v>
      </c>
      <c r="B1616">
        <v>22</v>
      </c>
    </row>
    <row r="1617" spans="1:2" x14ac:dyDescent="0.3">
      <c r="A1617">
        <v>1616</v>
      </c>
      <c r="B1617">
        <v>25</v>
      </c>
    </row>
    <row r="1618" spans="1:2" x14ac:dyDescent="0.3">
      <c r="A1618">
        <v>1617</v>
      </c>
      <c r="B1618">
        <v>22</v>
      </c>
    </row>
    <row r="1619" spans="1:2" x14ac:dyDescent="0.3">
      <c r="A1619">
        <v>1618</v>
      </c>
      <c r="B1619">
        <v>19</v>
      </c>
    </row>
    <row r="1620" spans="1:2" x14ac:dyDescent="0.3">
      <c r="A1620">
        <v>1619</v>
      </c>
      <c r="B1620">
        <v>20</v>
      </c>
    </row>
    <row r="1621" spans="1:2" x14ac:dyDescent="0.3">
      <c r="A1621">
        <v>1620</v>
      </c>
      <c r="B1621">
        <v>22</v>
      </c>
    </row>
    <row r="1622" spans="1:2" x14ac:dyDescent="0.3">
      <c r="A1622">
        <v>1621</v>
      </c>
      <c r="B1622">
        <v>24</v>
      </c>
    </row>
    <row r="1623" spans="1:2" x14ac:dyDescent="0.3">
      <c r="A1623">
        <v>1622</v>
      </c>
      <c r="B1623">
        <v>23</v>
      </c>
    </row>
    <row r="1624" spans="1:2" x14ac:dyDescent="0.3">
      <c r="A1624">
        <v>1623</v>
      </c>
      <c r="B1624">
        <v>21</v>
      </c>
    </row>
    <row r="1625" spans="1:2" x14ac:dyDescent="0.3">
      <c r="A1625">
        <v>1624</v>
      </c>
      <c r="B1625">
        <v>19</v>
      </c>
    </row>
    <row r="1626" spans="1:2" x14ac:dyDescent="0.3">
      <c r="A1626">
        <v>1625</v>
      </c>
      <c r="B1626">
        <v>20</v>
      </c>
    </row>
    <row r="1627" spans="1:2" x14ac:dyDescent="0.3">
      <c r="A1627">
        <v>1626</v>
      </c>
      <c r="B1627">
        <v>18</v>
      </c>
    </row>
    <row r="1628" spans="1:2" x14ac:dyDescent="0.3">
      <c r="A1628">
        <v>1627</v>
      </c>
      <c r="B1628">
        <v>18</v>
      </c>
    </row>
    <row r="1629" spans="1:2" x14ac:dyDescent="0.3">
      <c r="A1629">
        <v>1628</v>
      </c>
      <c r="B1629">
        <v>19</v>
      </c>
    </row>
    <row r="1630" spans="1:2" x14ac:dyDescent="0.3">
      <c r="A1630">
        <v>1629</v>
      </c>
      <c r="B1630">
        <v>25</v>
      </c>
    </row>
    <row r="1631" spans="1:2" x14ac:dyDescent="0.3">
      <c r="A1631">
        <v>1630</v>
      </c>
      <c r="B1631">
        <v>23</v>
      </c>
    </row>
    <row r="1632" spans="1:2" x14ac:dyDescent="0.3">
      <c r="A1632">
        <v>1631</v>
      </c>
      <c r="B1632">
        <v>24</v>
      </c>
    </row>
    <row r="1633" spans="1:2" x14ac:dyDescent="0.3">
      <c r="A1633">
        <v>1632</v>
      </c>
      <c r="B1633">
        <v>25</v>
      </c>
    </row>
    <row r="1634" spans="1:2" x14ac:dyDescent="0.3">
      <c r="A1634">
        <v>1633</v>
      </c>
      <c r="B1634">
        <v>25</v>
      </c>
    </row>
    <row r="1635" spans="1:2" x14ac:dyDescent="0.3">
      <c r="A1635">
        <v>1634</v>
      </c>
      <c r="B1635">
        <v>18</v>
      </c>
    </row>
    <row r="1636" spans="1:2" x14ac:dyDescent="0.3">
      <c r="A1636">
        <v>1635</v>
      </c>
      <c r="B1636">
        <v>23</v>
      </c>
    </row>
    <row r="1637" spans="1:2" x14ac:dyDescent="0.3">
      <c r="A1637">
        <v>1636</v>
      </c>
      <c r="B1637">
        <v>20</v>
      </c>
    </row>
    <row r="1638" spans="1:2" x14ac:dyDescent="0.3">
      <c r="A1638">
        <v>1637</v>
      </c>
      <c r="B1638">
        <v>23</v>
      </c>
    </row>
    <row r="1639" spans="1:2" x14ac:dyDescent="0.3">
      <c r="A1639">
        <v>1638</v>
      </c>
      <c r="B1639">
        <v>19</v>
      </c>
    </row>
    <row r="1640" spans="1:2" x14ac:dyDescent="0.3">
      <c r="A1640">
        <v>1639</v>
      </c>
      <c r="B1640">
        <v>21</v>
      </c>
    </row>
    <row r="1641" spans="1:2" x14ac:dyDescent="0.3">
      <c r="A1641">
        <v>1640</v>
      </c>
      <c r="B1641">
        <v>19</v>
      </c>
    </row>
    <row r="1642" spans="1:2" x14ac:dyDescent="0.3">
      <c r="A1642">
        <v>1641</v>
      </c>
      <c r="B1642">
        <v>7</v>
      </c>
    </row>
    <row r="1643" spans="1:2" x14ac:dyDescent="0.3">
      <c r="A1643">
        <v>1642</v>
      </c>
      <c r="B1643">
        <v>13</v>
      </c>
    </row>
    <row r="1644" spans="1:2" x14ac:dyDescent="0.3">
      <c r="A1644">
        <v>1643</v>
      </c>
      <c r="B1644">
        <v>13</v>
      </c>
    </row>
    <row r="1645" spans="1:2" x14ac:dyDescent="0.3">
      <c r="A1645">
        <v>1644</v>
      </c>
      <c r="B1645">
        <v>11</v>
      </c>
    </row>
    <row r="1646" spans="1:2" x14ac:dyDescent="0.3">
      <c r="A1646">
        <v>1645</v>
      </c>
      <c r="B1646">
        <v>9</v>
      </c>
    </row>
    <row r="1647" spans="1:2" x14ac:dyDescent="0.3">
      <c r="A1647">
        <v>1646</v>
      </c>
      <c r="B1647">
        <v>12</v>
      </c>
    </row>
    <row r="1648" spans="1:2" x14ac:dyDescent="0.3">
      <c r="A1648">
        <v>1647</v>
      </c>
      <c r="B1648">
        <v>12</v>
      </c>
    </row>
    <row r="1649" spans="1:2" x14ac:dyDescent="0.3">
      <c r="A1649">
        <v>1648</v>
      </c>
      <c r="B1649">
        <v>7</v>
      </c>
    </row>
    <row r="1650" spans="1:2" x14ac:dyDescent="0.3">
      <c r="A1650">
        <v>1649</v>
      </c>
      <c r="B1650">
        <v>21</v>
      </c>
    </row>
    <row r="1651" spans="1:2" x14ac:dyDescent="0.3">
      <c r="A1651">
        <v>1650</v>
      </c>
      <c r="B1651">
        <v>18</v>
      </c>
    </row>
    <row r="1652" spans="1:2" x14ac:dyDescent="0.3">
      <c r="A1652">
        <v>1651</v>
      </c>
      <c r="B1652">
        <v>21</v>
      </c>
    </row>
    <row r="1653" spans="1:2" x14ac:dyDescent="0.3">
      <c r="A1653">
        <v>1652</v>
      </c>
      <c r="B1653">
        <v>24</v>
      </c>
    </row>
    <row r="1654" spans="1:2" x14ac:dyDescent="0.3">
      <c r="A1654">
        <v>1653</v>
      </c>
      <c r="B1654">
        <v>23</v>
      </c>
    </row>
    <row r="1655" spans="1:2" x14ac:dyDescent="0.3">
      <c r="A1655">
        <v>1654</v>
      </c>
      <c r="B1655">
        <v>24</v>
      </c>
    </row>
    <row r="1656" spans="1:2" x14ac:dyDescent="0.3">
      <c r="A1656">
        <v>1655</v>
      </c>
      <c r="B1656">
        <v>18</v>
      </c>
    </row>
    <row r="1657" spans="1:2" x14ac:dyDescent="0.3">
      <c r="A1657">
        <v>1656</v>
      </c>
      <c r="B1657">
        <v>22</v>
      </c>
    </row>
    <row r="1658" spans="1:2" x14ac:dyDescent="0.3">
      <c r="A1658">
        <v>1657</v>
      </c>
      <c r="B1658">
        <v>24</v>
      </c>
    </row>
    <row r="1659" spans="1:2" x14ac:dyDescent="0.3">
      <c r="A1659">
        <v>1658</v>
      </c>
      <c r="B1659">
        <v>20</v>
      </c>
    </row>
    <row r="1660" spans="1:2" x14ac:dyDescent="0.3">
      <c r="A1660">
        <v>1659</v>
      </c>
      <c r="B1660">
        <v>20</v>
      </c>
    </row>
    <row r="1661" spans="1:2" x14ac:dyDescent="0.3">
      <c r="A1661">
        <v>1660</v>
      </c>
      <c r="B1661">
        <v>21</v>
      </c>
    </row>
    <row r="1662" spans="1:2" x14ac:dyDescent="0.3">
      <c r="A1662">
        <v>1661</v>
      </c>
      <c r="B1662">
        <v>24</v>
      </c>
    </row>
    <row r="1663" spans="1:2" x14ac:dyDescent="0.3">
      <c r="A1663">
        <v>1662</v>
      </c>
      <c r="B1663">
        <v>19</v>
      </c>
    </row>
    <row r="1664" spans="1:2" x14ac:dyDescent="0.3">
      <c r="A1664">
        <v>1663</v>
      </c>
      <c r="B1664">
        <v>19</v>
      </c>
    </row>
    <row r="1665" spans="1:2" x14ac:dyDescent="0.3">
      <c r="A1665">
        <v>1664</v>
      </c>
      <c r="B1665">
        <v>19</v>
      </c>
    </row>
    <row r="1666" spans="1:2" x14ac:dyDescent="0.3">
      <c r="A1666">
        <v>1665</v>
      </c>
      <c r="B1666">
        <v>23</v>
      </c>
    </row>
    <row r="1667" spans="1:2" x14ac:dyDescent="0.3">
      <c r="A1667">
        <v>1666</v>
      </c>
      <c r="B1667">
        <v>24</v>
      </c>
    </row>
    <row r="1668" spans="1:2" x14ac:dyDescent="0.3">
      <c r="A1668">
        <v>1667</v>
      </c>
      <c r="B1668">
        <v>19</v>
      </c>
    </row>
    <row r="1669" spans="1:2" x14ac:dyDescent="0.3">
      <c r="A1669">
        <v>1668</v>
      </c>
      <c r="B1669">
        <v>20</v>
      </c>
    </row>
    <row r="1670" spans="1:2" x14ac:dyDescent="0.3">
      <c r="A1670">
        <v>1669</v>
      </c>
      <c r="B1670">
        <v>20</v>
      </c>
    </row>
    <row r="1671" spans="1:2" x14ac:dyDescent="0.3">
      <c r="A1671">
        <v>1670</v>
      </c>
      <c r="B1671">
        <v>22</v>
      </c>
    </row>
    <row r="1672" spans="1:2" x14ac:dyDescent="0.3">
      <c r="A1672">
        <v>1671</v>
      </c>
      <c r="B1672">
        <v>20</v>
      </c>
    </row>
    <row r="1673" spans="1:2" x14ac:dyDescent="0.3">
      <c r="A1673">
        <v>1672</v>
      </c>
      <c r="B1673">
        <v>24</v>
      </c>
    </row>
    <row r="1674" spans="1:2" x14ac:dyDescent="0.3">
      <c r="A1674">
        <v>1673</v>
      </c>
      <c r="B1674">
        <v>22</v>
      </c>
    </row>
    <row r="1675" spans="1:2" x14ac:dyDescent="0.3">
      <c r="A1675">
        <v>1674</v>
      </c>
      <c r="B1675">
        <v>24</v>
      </c>
    </row>
    <row r="1676" spans="1:2" x14ac:dyDescent="0.3">
      <c r="A1676">
        <v>1675</v>
      </c>
      <c r="B1676">
        <v>25</v>
      </c>
    </row>
    <row r="1677" spans="1:2" x14ac:dyDescent="0.3">
      <c r="A1677">
        <v>1676</v>
      </c>
      <c r="B1677">
        <v>21</v>
      </c>
    </row>
    <row r="1678" spans="1:2" x14ac:dyDescent="0.3">
      <c r="A1678">
        <v>1677</v>
      </c>
      <c r="B1678">
        <v>23</v>
      </c>
    </row>
    <row r="1679" spans="1:2" x14ac:dyDescent="0.3">
      <c r="A1679">
        <v>1678</v>
      </c>
      <c r="B1679">
        <v>19</v>
      </c>
    </row>
    <row r="1680" spans="1:2" x14ac:dyDescent="0.3">
      <c r="A1680">
        <v>1679</v>
      </c>
      <c r="B1680">
        <v>24</v>
      </c>
    </row>
    <row r="1681" spans="1:2" x14ac:dyDescent="0.3">
      <c r="A1681">
        <v>1680</v>
      </c>
      <c r="B1681">
        <v>25</v>
      </c>
    </row>
    <row r="1682" spans="1:2" x14ac:dyDescent="0.3">
      <c r="A1682">
        <v>1681</v>
      </c>
      <c r="B1682">
        <v>8</v>
      </c>
    </row>
    <row r="1683" spans="1:2" x14ac:dyDescent="0.3">
      <c r="A1683">
        <v>1682</v>
      </c>
      <c r="B1683">
        <v>12</v>
      </c>
    </row>
    <row r="1684" spans="1:2" x14ac:dyDescent="0.3">
      <c r="A1684">
        <v>1683</v>
      </c>
      <c r="B1684">
        <v>8</v>
      </c>
    </row>
    <row r="1685" spans="1:2" x14ac:dyDescent="0.3">
      <c r="A1685">
        <v>1684</v>
      </c>
      <c r="B1685">
        <v>11</v>
      </c>
    </row>
    <row r="1686" spans="1:2" x14ac:dyDescent="0.3">
      <c r="A1686">
        <v>1685</v>
      </c>
      <c r="B1686">
        <v>13</v>
      </c>
    </row>
    <row r="1687" spans="1:2" x14ac:dyDescent="0.3">
      <c r="A1687">
        <v>1686</v>
      </c>
      <c r="B1687">
        <v>13</v>
      </c>
    </row>
    <row r="1688" spans="1:2" x14ac:dyDescent="0.3">
      <c r="A1688">
        <v>1687</v>
      </c>
      <c r="B1688">
        <v>9</v>
      </c>
    </row>
    <row r="1689" spans="1:2" x14ac:dyDescent="0.3">
      <c r="A1689">
        <v>1688</v>
      </c>
      <c r="B1689">
        <v>11</v>
      </c>
    </row>
    <row r="1690" spans="1:2" x14ac:dyDescent="0.3">
      <c r="A1690">
        <v>1689</v>
      </c>
      <c r="B1690">
        <v>22</v>
      </c>
    </row>
    <row r="1691" spans="1:2" x14ac:dyDescent="0.3">
      <c r="A1691">
        <v>1690</v>
      </c>
      <c r="B1691">
        <v>25</v>
      </c>
    </row>
    <row r="1692" spans="1:2" x14ac:dyDescent="0.3">
      <c r="A1692">
        <v>1691</v>
      </c>
      <c r="B1692">
        <v>18</v>
      </c>
    </row>
    <row r="1693" spans="1:2" x14ac:dyDescent="0.3">
      <c r="A1693">
        <v>1692</v>
      </c>
      <c r="B1693">
        <v>18</v>
      </c>
    </row>
    <row r="1694" spans="1:2" x14ac:dyDescent="0.3">
      <c r="A1694">
        <v>1693</v>
      </c>
      <c r="B1694">
        <v>25</v>
      </c>
    </row>
    <row r="1695" spans="1:2" x14ac:dyDescent="0.3">
      <c r="A1695">
        <v>1694</v>
      </c>
      <c r="B1695">
        <v>24</v>
      </c>
    </row>
    <row r="1696" spans="1:2" x14ac:dyDescent="0.3">
      <c r="A1696">
        <v>1695</v>
      </c>
      <c r="B1696">
        <v>25</v>
      </c>
    </row>
    <row r="1697" spans="1:2" x14ac:dyDescent="0.3">
      <c r="A1697">
        <v>1696</v>
      </c>
      <c r="B1697">
        <v>20</v>
      </c>
    </row>
    <row r="1698" spans="1:2" x14ac:dyDescent="0.3">
      <c r="A1698">
        <v>1697</v>
      </c>
      <c r="B1698">
        <v>25</v>
      </c>
    </row>
    <row r="1699" spans="1:2" x14ac:dyDescent="0.3">
      <c r="A1699">
        <v>1698</v>
      </c>
      <c r="B1699">
        <v>23</v>
      </c>
    </row>
    <row r="1700" spans="1:2" x14ac:dyDescent="0.3">
      <c r="A1700">
        <v>1699</v>
      </c>
      <c r="B1700">
        <v>23</v>
      </c>
    </row>
    <row r="1701" spans="1:2" x14ac:dyDescent="0.3">
      <c r="A1701">
        <v>1700</v>
      </c>
      <c r="B1701">
        <v>25</v>
      </c>
    </row>
    <row r="1702" spans="1:2" x14ac:dyDescent="0.3">
      <c r="A1702">
        <v>1701</v>
      </c>
      <c r="B1702">
        <v>22</v>
      </c>
    </row>
    <row r="1703" spans="1:2" x14ac:dyDescent="0.3">
      <c r="A1703">
        <v>1702</v>
      </c>
      <c r="B1703">
        <v>18</v>
      </c>
    </row>
    <row r="1704" spans="1:2" x14ac:dyDescent="0.3">
      <c r="A1704">
        <v>1703</v>
      </c>
      <c r="B1704">
        <v>21</v>
      </c>
    </row>
    <row r="1705" spans="1:2" x14ac:dyDescent="0.3">
      <c r="A1705">
        <v>1704</v>
      </c>
      <c r="B1705">
        <v>23</v>
      </c>
    </row>
    <row r="1706" spans="1:2" x14ac:dyDescent="0.3">
      <c r="A1706">
        <v>1705</v>
      </c>
      <c r="B1706">
        <v>20</v>
      </c>
    </row>
    <row r="1707" spans="1:2" x14ac:dyDescent="0.3">
      <c r="A1707">
        <v>1706</v>
      </c>
      <c r="B1707">
        <v>21</v>
      </c>
    </row>
    <row r="1708" spans="1:2" x14ac:dyDescent="0.3">
      <c r="A1708">
        <v>1707</v>
      </c>
      <c r="B1708">
        <v>22</v>
      </c>
    </row>
    <row r="1709" spans="1:2" x14ac:dyDescent="0.3">
      <c r="A1709">
        <v>1708</v>
      </c>
      <c r="B1709">
        <v>19</v>
      </c>
    </row>
    <row r="1710" spans="1:2" x14ac:dyDescent="0.3">
      <c r="A1710">
        <v>1709</v>
      </c>
      <c r="B1710">
        <v>21</v>
      </c>
    </row>
    <row r="1711" spans="1:2" x14ac:dyDescent="0.3">
      <c r="A1711">
        <v>1710</v>
      </c>
      <c r="B1711">
        <v>21</v>
      </c>
    </row>
    <row r="1712" spans="1:2" x14ac:dyDescent="0.3">
      <c r="A1712">
        <v>1711</v>
      </c>
      <c r="B1712">
        <v>22</v>
      </c>
    </row>
    <row r="1713" spans="1:2" x14ac:dyDescent="0.3">
      <c r="A1713">
        <v>1712</v>
      </c>
      <c r="B1713">
        <v>20</v>
      </c>
    </row>
    <row r="1714" spans="1:2" x14ac:dyDescent="0.3">
      <c r="A1714">
        <v>1713</v>
      </c>
      <c r="B1714">
        <v>21</v>
      </c>
    </row>
    <row r="1715" spans="1:2" x14ac:dyDescent="0.3">
      <c r="A1715">
        <v>1714</v>
      </c>
      <c r="B1715">
        <v>18</v>
      </c>
    </row>
    <row r="1716" spans="1:2" x14ac:dyDescent="0.3">
      <c r="A1716">
        <v>1715</v>
      </c>
      <c r="B1716">
        <v>25</v>
      </c>
    </row>
    <row r="1717" spans="1:2" x14ac:dyDescent="0.3">
      <c r="A1717">
        <v>1716</v>
      </c>
      <c r="B1717">
        <v>24</v>
      </c>
    </row>
    <row r="1718" spans="1:2" x14ac:dyDescent="0.3">
      <c r="A1718">
        <v>1717</v>
      </c>
      <c r="B1718">
        <v>20</v>
      </c>
    </row>
    <row r="1719" spans="1:2" x14ac:dyDescent="0.3">
      <c r="A1719">
        <v>1718</v>
      </c>
      <c r="B1719">
        <v>24</v>
      </c>
    </row>
    <row r="1720" spans="1:2" x14ac:dyDescent="0.3">
      <c r="A1720">
        <v>1719</v>
      </c>
      <c r="B1720">
        <v>24</v>
      </c>
    </row>
    <row r="1721" spans="1:2" x14ac:dyDescent="0.3">
      <c r="A1721">
        <v>1720</v>
      </c>
      <c r="B1721">
        <v>25</v>
      </c>
    </row>
    <row r="1722" spans="1:2" x14ac:dyDescent="0.3">
      <c r="A1722">
        <v>1721</v>
      </c>
      <c r="B1722">
        <v>10</v>
      </c>
    </row>
    <row r="1723" spans="1:2" x14ac:dyDescent="0.3">
      <c r="A1723">
        <v>1722</v>
      </c>
      <c r="B1723">
        <v>9</v>
      </c>
    </row>
    <row r="1724" spans="1:2" x14ac:dyDescent="0.3">
      <c r="A1724">
        <v>1723</v>
      </c>
      <c r="B1724">
        <v>10</v>
      </c>
    </row>
    <row r="1725" spans="1:2" x14ac:dyDescent="0.3">
      <c r="A1725">
        <v>1724</v>
      </c>
      <c r="B1725">
        <v>13</v>
      </c>
    </row>
    <row r="1726" spans="1:2" x14ac:dyDescent="0.3">
      <c r="A1726">
        <v>1725</v>
      </c>
      <c r="B1726">
        <v>8</v>
      </c>
    </row>
    <row r="1727" spans="1:2" x14ac:dyDescent="0.3">
      <c r="A1727">
        <v>1726</v>
      </c>
      <c r="B1727">
        <v>12</v>
      </c>
    </row>
    <row r="1728" spans="1:2" x14ac:dyDescent="0.3">
      <c r="A1728">
        <v>1727</v>
      </c>
      <c r="B1728">
        <v>10</v>
      </c>
    </row>
    <row r="1729" spans="1:2" x14ac:dyDescent="0.3">
      <c r="A1729">
        <v>1728</v>
      </c>
      <c r="B1729">
        <v>11</v>
      </c>
    </row>
    <row r="1730" spans="1:2" x14ac:dyDescent="0.3">
      <c r="A1730">
        <v>1729</v>
      </c>
      <c r="B1730">
        <v>22</v>
      </c>
    </row>
    <row r="1731" spans="1:2" x14ac:dyDescent="0.3">
      <c r="A1731">
        <v>1730</v>
      </c>
      <c r="B1731">
        <v>18</v>
      </c>
    </row>
    <row r="1732" spans="1:2" x14ac:dyDescent="0.3">
      <c r="A1732">
        <v>1731</v>
      </c>
      <c r="B1732">
        <v>18</v>
      </c>
    </row>
    <row r="1733" spans="1:2" x14ac:dyDescent="0.3">
      <c r="A1733">
        <v>1732</v>
      </c>
      <c r="B1733">
        <v>18</v>
      </c>
    </row>
    <row r="1734" spans="1:2" x14ac:dyDescent="0.3">
      <c r="A1734">
        <v>1733</v>
      </c>
      <c r="B1734">
        <v>19</v>
      </c>
    </row>
    <row r="1735" spans="1:2" x14ac:dyDescent="0.3">
      <c r="A1735">
        <v>1734</v>
      </c>
      <c r="B1735">
        <v>20</v>
      </c>
    </row>
    <row r="1736" spans="1:2" x14ac:dyDescent="0.3">
      <c r="A1736">
        <v>1735</v>
      </c>
      <c r="B1736">
        <v>21</v>
      </c>
    </row>
    <row r="1737" spans="1:2" x14ac:dyDescent="0.3">
      <c r="A1737">
        <v>1736</v>
      </c>
      <c r="B1737">
        <v>20</v>
      </c>
    </row>
    <row r="1738" spans="1:2" x14ac:dyDescent="0.3">
      <c r="A1738">
        <v>1737</v>
      </c>
      <c r="B1738">
        <v>25</v>
      </c>
    </row>
    <row r="1739" spans="1:2" x14ac:dyDescent="0.3">
      <c r="A1739">
        <v>1738</v>
      </c>
      <c r="B1739">
        <v>23</v>
      </c>
    </row>
    <row r="1740" spans="1:2" x14ac:dyDescent="0.3">
      <c r="A1740">
        <v>1739</v>
      </c>
      <c r="B1740">
        <v>21</v>
      </c>
    </row>
    <row r="1741" spans="1:2" x14ac:dyDescent="0.3">
      <c r="A1741">
        <v>1740</v>
      </c>
      <c r="B1741">
        <v>24</v>
      </c>
    </row>
    <row r="1742" spans="1:2" x14ac:dyDescent="0.3">
      <c r="A1742">
        <v>1741</v>
      </c>
      <c r="B1742">
        <v>20</v>
      </c>
    </row>
    <row r="1743" spans="1:2" x14ac:dyDescent="0.3">
      <c r="A1743">
        <v>1742</v>
      </c>
      <c r="B1743">
        <v>23</v>
      </c>
    </row>
    <row r="1744" spans="1:2" x14ac:dyDescent="0.3">
      <c r="A1744">
        <v>1743</v>
      </c>
      <c r="B1744">
        <v>18</v>
      </c>
    </row>
    <row r="1745" spans="1:2" x14ac:dyDescent="0.3">
      <c r="A1745">
        <v>1744</v>
      </c>
      <c r="B1745">
        <v>22</v>
      </c>
    </row>
    <row r="1746" spans="1:2" x14ac:dyDescent="0.3">
      <c r="A1746">
        <v>1745</v>
      </c>
      <c r="B1746">
        <v>25</v>
      </c>
    </row>
    <row r="1747" spans="1:2" x14ac:dyDescent="0.3">
      <c r="A1747">
        <v>1746</v>
      </c>
      <c r="B1747">
        <v>20</v>
      </c>
    </row>
    <row r="1748" spans="1:2" x14ac:dyDescent="0.3">
      <c r="A1748">
        <v>1747</v>
      </c>
      <c r="B1748">
        <v>23</v>
      </c>
    </row>
    <row r="1749" spans="1:2" x14ac:dyDescent="0.3">
      <c r="A1749">
        <v>1748</v>
      </c>
      <c r="B1749">
        <v>21</v>
      </c>
    </row>
    <row r="1750" spans="1:2" x14ac:dyDescent="0.3">
      <c r="A1750">
        <v>1749</v>
      </c>
      <c r="B1750">
        <v>23</v>
      </c>
    </row>
    <row r="1751" spans="1:2" x14ac:dyDescent="0.3">
      <c r="A1751">
        <v>1750</v>
      </c>
      <c r="B1751">
        <v>18</v>
      </c>
    </row>
    <row r="1752" spans="1:2" x14ac:dyDescent="0.3">
      <c r="A1752">
        <v>1751</v>
      </c>
      <c r="B1752">
        <v>23</v>
      </c>
    </row>
    <row r="1753" spans="1:2" x14ac:dyDescent="0.3">
      <c r="A1753">
        <v>1752</v>
      </c>
      <c r="B1753">
        <v>20</v>
      </c>
    </row>
    <row r="1754" spans="1:2" x14ac:dyDescent="0.3">
      <c r="A1754">
        <v>1753</v>
      </c>
      <c r="B1754">
        <v>25</v>
      </c>
    </row>
    <row r="1755" spans="1:2" x14ac:dyDescent="0.3">
      <c r="A1755">
        <v>1754</v>
      </c>
      <c r="B1755">
        <v>19</v>
      </c>
    </row>
    <row r="1756" spans="1:2" x14ac:dyDescent="0.3">
      <c r="A1756">
        <v>1755</v>
      </c>
      <c r="B1756">
        <v>20</v>
      </c>
    </row>
    <row r="1757" spans="1:2" x14ac:dyDescent="0.3">
      <c r="A1757">
        <v>1756</v>
      </c>
      <c r="B1757">
        <v>18</v>
      </c>
    </row>
    <row r="1758" spans="1:2" x14ac:dyDescent="0.3">
      <c r="A1758">
        <v>1757</v>
      </c>
      <c r="B1758">
        <v>18</v>
      </c>
    </row>
    <row r="1759" spans="1:2" x14ac:dyDescent="0.3">
      <c r="A1759">
        <v>1758</v>
      </c>
      <c r="B1759">
        <v>19</v>
      </c>
    </row>
    <row r="1760" spans="1:2" x14ac:dyDescent="0.3">
      <c r="A1760">
        <v>1759</v>
      </c>
      <c r="B1760">
        <v>23</v>
      </c>
    </row>
    <row r="1761" spans="1:2" x14ac:dyDescent="0.3">
      <c r="A1761">
        <v>1760</v>
      </c>
      <c r="B1761">
        <v>21</v>
      </c>
    </row>
    <row r="1762" spans="1:2" x14ac:dyDescent="0.3">
      <c r="A1762">
        <v>1761</v>
      </c>
      <c r="B1762">
        <v>10</v>
      </c>
    </row>
    <row r="1763" spans="1:2" x14ac:dyDescent="0.3">
      <c r="A1763">
        <v>1762</v>
      </c>
      <c r="B1763">
        <v>6</v>
      </c>
    </row>
    <row r="1764" spans="1:2" x14ac:dyDescent="0.3">
      <c r="A1764">
        <v>1763</v>
      </c>
      <c r="B1764">
        <v>11</v>
      </c>
    </row>
    <row r="1765" spans="1:2" x14ac:dyDescent="0.3">
      <c r="A1765">
        <v>1764</v>
      </c>
      <c r="B1765">
        <v>7</v>
      </c>
    </row>
    <row r="1766" spans="1:2" x14ac:dyDescent="0.3">
      <c r="A1766">
        <v>1765</v>
      </c>
      <c r="B1766">
        <v>6</v>
      </c>
    </row>
    <row r="1767" spans="1:2" x14ac:dyDescent="0.3">
      <c r="A1767">
        <v>1766</v>
      </c>
      <c r="B1767">
        <v>9</v>
      </c>
    </row>
    <row r="1768" spans="1:2" x14ac:dyDescent="0.3">
      <c r="A1768">
        <v>1767</v>
      </c>
      <c r="B1768">
        <v>12</v>
      </c>
    </row>
    <row r="1769" spans="1:2" x14ac:dyDescent="0.3">
      <c r="A1769">
        <v>1768</v>
      </c>
      <c r="B1769">
        <v>6</v>
      </c>
    </row>
    <row r="1770" spans="1:2" x14ac:dyDescent="0.3">
      <c r="A1770">
        <v>1769</v>
      </c>
      <c r="B1770">
        <v>24</v>
      </c>
    </row>
    <row r="1771" spans="1:2" x14ac:dyDescent="0.3">
      <c r="A1771">
        <v>1770</v>
      </c>
      <c r="B1771">
        <v>21</v>
      </c>
    </row>
    <row r="1772" spans="1:2" x14ac:dyDescent="0.3">
      <c r="A1772">
        <v>1771</v>
      </c>
      <c r="B1772">
        <v>21</v>
      </c>
    </row>
    <row r="1773" spans="1:2" x14ac:dyDescent="0.3">
      <c r="A1773">
        <v>1772</v>
      </c>
      <c r="B1773">
        <v>25</v>
      </c>
    </row>
    <row r="1774" spans="1:2" x14ac:dyDescent="0.3">
      <c r="A1774">
        <v>1773</v>
      </c>
      <c r="B1774">
        <v>21</v>
      </c>
    </row>
    <row r="1775" spans="1:2" x14ac:dyDescent="0.3">
      <c r="A1775">
        <v>1774</v>
      </c>
      <c r="B1775">
        <v>25</v>
      </c>
    </row>
    <row r="1776" spans="1:2" x14ac:dyDescent="0.3">
      <c r="A1776">
        <v>1775</v>
      </c>
      <c r="B1776">
        <v>25</v>
      </c>
    </row>
    <row r="1777" spans="1:2" x14ac:dyDescent="0.3">
      <c r="A1777">
        <v>1776</v>
      </c>
      <c r="B1777">
        <v>23</v>
      </c>
    </row>
    <row r="1778" spans="1:2" x14ac:dyDescent="0.3">
      <c r="A1778">
        <v>1777</v>
      </c>
      <c r="B1778">
        <v>20</v>
      </c>
    </row>
    <row r="1779" spans="1:2" x14ac:dyDescent="0.3">
      <c r="A1779">
        <v>1778</v>
      </c>
      <c r="B1779">
        <v>20</v>
      </c>
    </row>
    <row r="1780" spans="1:2" x14ac:dyDescent="0.3">
      <c r="A1780">
        <v>1779</v>
      </c>
      <c r="B1780">
        <v>20</v>
      </c>
    </row>
    <row r="1781" spans="1:2" x14ac:dyDescent="0.3">
      <c r="A1781">
        <v>1780</v>
      </c>
      <c r="B1781">
        <v>23</v>
      </c>
    </row>
    <row r="1782" spans="1:2" x14ac:dyDescent="0.3">
      <c r="A1782">
        <v>1781</v>
      </c>
      <c r="B1782">
        <v>23</v>
      </c>
    </row>
    <row r="1783" spans="1:2" x14ac:dyDescent="0.3">
      <c r="A1783">
        <v>1782</v>
      </c>
      <c r="B1783">
        <v>18</v>
      </c>
    </row>
    <row r="1784" spans="1:2" x14ac:dyDescent="0.3">
      <c r="A1784">
        <v>1783</v>
      </c>
      <c r="B1784">
        <v>25</v>
      </c>
    </row>
    <row r="1785" spans="1:2" x14ac:dyDescent="0.3">
      <c r="A1785">
        <v>1784</v>
      </c>
      <c r="B1785">
        <v>24</v>
      </c>
    </row>
    <row r="1786" spans="1:2" x14ac:dyDescent="0.3">
      <c r="A1786">
        <v>1785</v>
      </c>
      <c r="B1786">
        <v>23</v>
      </c>
    </row>
    <row r="1787" spans="1:2" x14ac:dyDescent="0.3">
      <c r="A1787">
        <v>1786</v>
      </c>
      <c r="B1787">
        <v>24</v>
      </c>
    </row>
    <row r="1788" spans="1:2" x14ac:dyDescent="0.3">
      <c r="A1788">
        <v>1787</v>
      </c>
      <c r="B1788">
        <v>21</v>
      </c>
    </row>
    <row r="1789" spans="1:2" x14ac:dyDescent="0.3">
      <c r="A1789">
        <v>1788</v>
      </c>
      <c r="B1789">
        <v>18</v>
      </c>
    </row>
    <row r="1790" spans="1:2" x14ac:dyDescent="0.3">
      <c r="A1790">
        <v>1789</v>
      </c>
      <c r="B1790">
        <v>23</v>
      </c>
    </row>
    <row r="1791" spans="1:2" x14ac:dyDescent="0.3">
      <c r="A1791">
        <v>1790</v>
      </c>
      <c r="B1791">
        <v>18</v>
      </c>
    </row>
    <row r="1792" spans="1:2" x14ac:dyDescent="0.3">
      <c r="A1792">
        <v>1791</v>
      </c>
      <c r="B1792">
        <v>19</v>
      </c>
    </row>
    <row r="1793" spans="1:2" x14ac:dyDescent="0.3">
      <c r="A1793">
        <v>1792</v>
      </c>
      <c r="B1793">
        <v>21</v>
      </c>
    </row>
    <row r="1794" spans="1:2" x14ac:dyDescent="0.3">
      <c r="A1794">
        <v>1793</v>
      </c>
      <c r="B1794">
        <v>22</v>
      </c>
    </row>
    <row r="1795" spans="1:2" x14ac:dyDescent="0.3">
      <c r="A1795">
        <v>1794</v>
      </c>
      <c r="B1795">
        <v>24</v>
      </c>
    </row>
    <row r="1796" spans="1:2" x14ac:dyDescent="0.3">
      <c r="A1796">
        <v>1795</v>
      </c>
      <c r="B1796">
        <v>23</v>
      </c>
    </row>
    <row r="1797" spans="1:2" x14ac:dyDescent="0.3">
      <c r="A1797">
        <v>1796</v>
      </c>
      <c r="B1797">
        <v>23</v>
      </c>
    </row>
    <row r="1798" spans="1:2" x14ac:dyDescent="0.3">
      <c r="A1798">
        <v>1797</v>
      </c>
      <c r="B1798">
        <v>24</v>
      </c>
    </row>
    <row r="1799" spans="1:2" x14ac:dyDescent="0.3">
      <c r="A1799">
        <v>1798</v>
      </c>
      <c r="B1799">
        <v>18</v>
      </c>
    </row>
    <row r="1800" spans="1:2" x14ac:dyDescent="0.3">
      <c r="A1800">
        <v>1799</v>
      </c>
      <c r="B1800">
        <v>18</v>
      </c>
    </row>
    <row r="1801" spans="1:2" x14ac:dyDescent="0.3">
      <c r="A1801">
        <v>1800</v>
      </c>
      <c r="B1801">
        <v>21</v>
      </c>
    </row>
    <row r="1802" spans="1:2" x14ac:dyDescent="0.3">
      <c r="A1802">
        <v>1801</v>
      </c>
      <c r="B1802">
        <v>9</v>
      </c>
    </row>
    <row r="1803" spans="1:2" x14ac:dyDescent="0.3">
      <c r="A1803">
        <v>1802</v>
      </c>
      <c r="B1803">
        <v>7</v>
      </c>
    </row>
    <row r="1804" spans="1:2" x14ac:dyDescent="0.3">
      <c r="A1804">
        <v>1803</v>
      </c>
      <c r="B1804">
        <v>9</v>
      </c>
    </row>
    <row r="1805" spans="1:2" x14ac:dyDescent="0.3">
      <c r="A1805">
        <v>1804</v>
      </c>
      <c r="B1805">
        <v>11</v>
      </c>
    </row>
    <row r="1806" spans="1:2" x14ac:dyDescent="0.3">
      <c r="A1806">
        <v>1805</v>
      </c>
      <c r="B1806">
        <v>7</v>
      </c>
    </row>
    <row r="1807" spans="1:2" x14ac:dyDescent="0.3">
      <c r="A1807">
        <v>1806</v>
      </c>
      <c r="B1807">
        <v>12</v>
      </c>
    </row>
    <row r="1808" spans="1:2" x14ac:dyDescent="0.3">
      <c r="A1808">
        <v>1807</v>
      </c>
      <c r="B1808">
        <v>10</v>
      </c>
    </row>
    <row r="1809" spans="1:2" x14ac:dyDescent="0.3">
      <c r="A1809">
        <v>1808</v>
      </c>
      <c r="B1809">
        <v>6</v>
      </c>
    </row>
    <row r="1810" spans="1:2" x14ac:dyDescent="0.3">
      <c r="A1810">
        <v>1809</v>
      </c>
      <c r="B1810">
        <v>18</v>
      </c>
    </row>
    <row r="1811" spans="1:2" x14ac:dyDescent="0.3">
      <c r="A1811">
        <v>1810</v>
      </c>
      <c r="B1811">
        <v>18</v>
      </c>
    </row>
    <row r="1812" spans="1:2" x14ac:dyDescent="0.3">
      <c r="A1812">
        <v>1811</v>
      </c>
      <c r="B1812">
        <v>20</v>
      </c>
    </row>
    <row r="1813" spans="1:2" x14ac:dyDescent="0.3">
      <c r="A1813">
        <v>1812</v>
      </c>
      <c r="B1813">
        <v>19</v>
      </c>
    </row>
    <row r="1814" spans="1:2" x14ac:dyDescent="0.3">
      <c r="A1814">
        <v>1813</v>
      </c>
      <c r="B1814">
        <v>24</v>
      </c>
    </row>
    <row r="1815" spans="1:2" x14ac:dyDescent="0.3">
      <c r="A1815">
        <v>1814</v>
      </c>
      <c r="B1815">
        <v>20</v>
      </c>
    </row>
    <row r="1816" spans="1:2" x14ac:dyDescent="0.3">
      <c r="A1816">
        <v>1815</v>
      </c>
      <c r="B1816">
        <v>20</v>
      </c>
    </row>
    <row r="1817" spans="1:2" x14ac:dyDescent="0.3">
      <c r="A1817">
        <v>1816</v>
      </c>
      <c r="B1817">
        <v>21</v>
      </c>
    </row>
    <row r="1818" spans="1:2" x14ac:dyDescent="0.3">
      <c r="A1818">
        <v>1817</v>
      </c>
      <c r="B1818">
        <v>25</v>
      </c>
    </row>
    <row r="1819" spans="1:2" x14ac:dyDescent="0.3">
      <c r="A1819">
        <v>1818</v>
      </c>
      <c r="B1819">
        <v>22</v>
      </c>
    </row>
    <row r="1820" spans="1:2" x14ac:dyDescent="0.3">
      <c r="A1820">
        <v>1819</v>
      </c>
      <c r="B1820">
        <v>18</v>
      </c>
    </row>
    <row r="1821" spans="1:2" x14ac:dyDescent="0.3">
      <c r="A1821">
        <v>1820</v>
      </c>
      <c r="B1821">
        <v>22</v>
      </c>
    </row>
    <row r="1822" spans="1:2" x14ac:dyDescent="0.3">
      <c r="A1822">
        <v>1821</v>
      </c>
      <c r="B1822">
        <v>24</v>
      </c>
    </row>
    <row r="1823" spans="1:2" x14ac:dyDescent="0.3">
      <c r="A1823">
        <v>1822</v>
      </c>
      <c r="B1823">
        <v>23</v>
      </c>
    </row>
    <row r="1824" spans="1:2" x14ac:dyDescent="0.3">
      <c r="A1824">
        <v>1823</v>
      </c>
      <c r="B1824">
        <v>24</v>
      </c>
    </row>
    <row r="1825" spans="1:2" x14ac:dyDescent="0.3">
      <c r="A1825">
        <v>1824</v>
      </c>
      <c r="B1825">
        <v>18</v>
      </c>
    </row>
    <row r="1826" spans="1:2" x14ac:dyDescent="0.3">
      <c r="A1826">
        <v>1825</v>
      </c>
      <c r="B1826">
        <v>22</v>
      </c>
    </row>
    <row r="1827" spans="1:2" x14ac:dyDescent="0.3">
      <c r="A1827">
        <v>1826</v>
      </c>
      <c r="B1827">
        <v>19</v>
      </c>
    </row>
    <row r="1828" spans="1:2" x14ac:dyDescent="0.3">
      <c r="A1828">
        <v>1827</v>
      </c>
      <c r="B1828">
        <v>23</v>
      </c>
    </row>
    <row r="1829" spans="1:2" x14ac:dyDescent="0.3">
      <c r="A1829">
        <v>1828</v>
      </c>
      <c r="B1829">
        <v>23</v>
      </c>
    </row>
    <row r="1830" spans="1:2" x14ac:dyDescent="0.3">
      <c r="A1830">
        <v>1829</v>
      </c>
      <c r="B1830">
        <v>21</v>
      </c>
    </row>
    <row r="1831" spans="1:2" x14ac:dyDescent="0.3">
      <c r="A1831">
        <v>1830</v>
      </c>
      <c r="B1831">
        <v>18</v>
      </c>
    </row>
    <row r="1832" spans="1:2" x14ac:dyDescent="0.3">
      <c r="A1832">
        <v>1831</v>
      </c>
      <c r="B1832">
        <v>20</v>
      </c>
    </row>
    <row r="1833" spans="1:2" x14ac:dyDescent="0.3">
      <c r="A1833">
        <v>1832</v>
      </c>
      <c r="B1833">
        <v>18</v>
      </c>
    </row>
    <row r="1834" spans="1:2" x14ac:dyDescent="0.3">
      <c r="A1834">
        <v>1833</v>
      </c>
      <c r="B1834">
        <v>19</v>
      </c>
    </row>
    <row r="1835" spans="1:2" x14ac:dyDescent="0.3">
      <c r="A1835">
        <v>1834</v>
      </c>
      <c r="B1835">
        <v>20</v>
      </c>
    </row>
    <row r="1836" spans="1:2" x14ac:dyDescent="0.3">
      <c r="A1836">
        <v>1835</v>
      </c>
      <c r="B1836">
        <v>21</v>
      </c>
    </row>
    <row r="1837" spans="1:2" x14ac:dyDescent="0.3">
      <c r="A1837">
        <v>1836</v>
      </c>
      <c r="B1837">
        <v>23</v>
      </c>
    </row>
    <row r="1838" spans="1:2" x14ac:dyDescent="0.3">
      <c r="A1838">
        <v>1837</v>
      </c>
      <c r="B1838">
        <v>19</v>
      </c>
    </row>
    <row r="1839" spans="1:2" x14ac:dyDescent="0.3">
      <c r="A1839">
        <v>1838</v>
      </c>
      <c r="B1839">
        <v>18</v>
      </c>
    </row>
    <row r="1840" spans="1:2" x14ac:dyDescent="0.3">
      <c r="A1840">
        <v>1839</v>
      </c>
      <c r="B1840">
        <v>18</v>
      </c>
    </row>
    <row r="1841" spans="1:2" x14ac:dyDescent="0.3">
      <c r="A1841">
        <v>1840</v>
      </c>
      <c r="B1841">
        <v>18</v>
      </c>
    </row>
    <row r="1842" spans="1:2" x14ac:dyDescent="0.3">
      <c r="A1842">
        <v>1841</v>
      </c>
      <c r="B1842">
        <v>9</v>
      </c>
    </row>
    <row r="1843" spans="1:2" x14ac:dyDescent="0.3">
      <c r="A1843">
        <v>1842</v>
      </c>
      <c r="B1843">
        <v>8</v>
      </c>
    </row>
    <row r="1844" spans="1:2" x14ac:dyDescent="0.3">
      <c r="A1844">
        <v>1843</v>
      </c>
      <c r="B1844">
        <v>12</v>
      </c>
    </row>
    <row r="1845" spans="1:2" x14ac:dyDescent="0.3">
      <c r="A1845">
        <v>1844</v>
      </c>
      <c r="B1845">
        <v>8</v>
      </c>
    </row>
    <row r="1846" spans="1:2" x14ac:dyDescent="0.3">
      <c r="A1846">
        <v>1845</v>
      </c>
      <c r="B1846">
        <v>10</v>
      </c>
    </row>
    <row r="1847" spans="1:2" x14ac:dyDescent="0.3">
      <c r="A1847">
        <v>1846</v>
      </c>
      <c r="B1847">
        <v>9</v>
      </c>
    </row>
    <row r="1848" spans="1:2" x14ac:dyDescent="0.3">
      <c r="A1848">
        <v>1847</v>
      </c>
      <c r="B1848">
        <v>11</v>
      </c>
    </row>
    <row r="1849" spans="1:2" x14ac:dyDescent="0.3">
      <c r="A1849">
        <v>1848</v>
      </c>
      <c r="B1849">
        <v>12</v>
      </c>
    </row>
    <row r="1850" spans="1:2" x14ac:dyDescent="0.3">
      <c r="A1850">
        <v>1849</v>
      </c>
      <c r="B1850">
        <v>20</v>
      </c>
    </row>
    <row r="1851" spans="1:2" x14ac:dyDescent="0.3">
      <c r="A1851">
        <v>1850</v>
      </c>
      <c r="B1851">
        <v>23</v>
      </c>
    </row>
    <row r="1852" spans="1:2" x14ac:dyDescent="0.3">
      <c r="A1852">
        <v>1851</v>
      </c>
      <c r="B1852">
        <v>23</v>
      </c>
    </row>
    <row r="1853" spans="1:2" x14ac:dyDescent="0.3">
      <c r="A1853">
        <v>1852</v>
      </c>
      <c r="B1853">
        <v>18</v>
      </c>
    </row>
    <row r="1854" spans="1:2" x14ac:dyDescent="0.3">
      <c r="A1854">
        <v>1853</v>
      </c>
      <c r="B1854">
        <v>24</v>
      </c>
    </row>
    <row r="1855" spans="1:2" x14ac:dyDescent="0.3">
      <c r="A1855">
        <v>1854</v>
      </c>
      <c r="B1855">
        <v>25</v>
      </c>
    </row>
    <row r="1856" spans="1:2" x14ac:dyDescent="0.3">
      <c r="A1856">
        <v>1855</v>
      </c>
      <c r="B1856">
        <v>25</v>
      </c>
    </row>
    <row r="1857" spans="1:2" x14ac:dyDescent="0.3">
      <c r="A1857">
        <v>1856</v>
      </c>
      <c r="B1857">
        <v>21</v>
      </c>
    </row>
    <row r="1858" spans="1:2" x14ac:dyDescent="0.3">
      <c r="A1858">
        <v>1857</v>
      </c>
      <c r="B1858">
        <v>18</v>
      </c>
    </row>
    <row r="1859" spans="1:2" x14ac:dyDescent="0.3">
      <c r="A1859">
        <v>1858</v>
      </c>
      <c r="B1859">
        <v>23</v>
      </c>
    </row>
    <row r="1860" spans="1:2" x14ac:dyDescent="0.3">
      <c r="A1860">
        <v>1859</v>
      </c>
      <c r="B1860">
        <v>18</v>
      </c>
    </row>
    <row r="1861" spans="1:2" x14ac:dyDescent="0.3">
      <c r="A1861">
        <v>1860</v>
      </c>
      <c r="B1861">
        <v>20</v>
      </c>
    </row>
    <row r="1862" spans="1:2" x14ac:dyDescent="0.3">
      <c r="A1862">
        <v>1861</v>
      </c>
      <c r="B1862">
        <v>24</v>
      </c>
    </row>
    <row r="1863" spans="1:2" x14ac:dyDescent="0.3">
      <c r="A1863">
        <v>1862</v>
      </c>
      <c r="B1863">
        <v>25</v>
      </c>
    </row>
    <row r="1864" spans="1:2" x14ac:dyDescent="0.3">
      <c r="A1864">
        <v>1863</v>
      </c>
      <c r="B1864">
        <v>25</v>
      </c>
    </row>
    <row r="1865" spans="1:2" x14ac:dyDescent="0.3">
      <c r="A1865">
        <v>1864</v>
      </c>
      <c r="B1865">
        <v>21</v>
      </c>
    </row>
    <row r="1866" spans="1:2" x14ac:dyDescent="0.3">
      <c r="A1866">
        <v>1865</v>
      </c>
      <c r="B1866">
        <v>21</v>
      </c>
    </row>
    <row r="1867" spans="1:2" x14ac:dyDescent="0.3">
      <c r="A1867">
        <v>1866</v>
      </c>
      <c r="B1867">
        <v>18</v>
      </c>
    </row>
    <row r="1868" spans="1:2" x14ac:dyDescent="0.3">
      <c r="A1868">
        <v>1867</v>
      </c>
      <c r="B1868">
        <v>23</v>
      </c>
    </row>
    <row r="1869" spans="1:2" x14ac:dyDescent="0.3">
      <c r="A1869">
        <v>1868</v>
      </c>
      <c r="B1869">
        <v>19</v>
      </c>
    </row>
    <row r="1870" spans="1:2" x14ac:dyDescent="0.3">
      <c r="A1870">
        <v>1869</v>
      </c>
      <c r="B1870">
        <v>22</v>
      </c>
    </row>
    <row r="1871" spans="1:2" x14ac:dyDescent="0.3">
      <c r="A1871">
        <v>1870</v>
      </c>
      <c r="B1871">
        <v>19</v>
      </c>
    </row>
    <row r="1872" spans="1:2" x14ac:dyDescent="0.3">
      <c r="A1872">
        <v>1871</v>
      </c>
      <c r="B1872">
        <v>23</v>
      </c>
    </row>
    <row r="1873" spans="1:2" x14ac:dyDescent="0.3">
      <c r="A1873">
        <v>1872</v>
      </c>
      <c r="B1873">
        <v>24</v>
      </c>
    </row>
    <row r="1874" spans="1:2" x14ac:dyDescent="0.3">
      <c r="A1874">
        <v>1873</v>
      </c>
      <c r="B1874">
        <v>18</v>
      </c>
    </row>
    <row r="1875" spans="1:2" x14ac:dyDescent="0.3">
      <c r="A1875">
        <v>1874</v>
      </c>
      <c r="B1875">
        <v>24</v>
      </c>
    </row>
    <row r="1876" spans="1:2" x14ac:dyDescent="0.3">
      <c r="A1876">
        <v>1875</v>
      </c>
      <c r="B1876">
        <v>21</v>
      </c>
    </row>
    <row r="1877" spans="1:2" x14ac:dyDescent="0.3">
      <c r="A1877">
        <v>1876</v>
      </c>
      <c r="B1877">
        <v>20</v>
      </c>
    </row>
    <row r="1878" spans="1:2" x14ac:dyDescent="0.3">
      <c r="A1878">
        <v>1877</v>
      </c>
      <c r="B1878">
        <v>25</v>
      </c>
    </row>
    <row r="1879" spans="1:2" x14ac:dyDescent="0.3">
      <c r="A1879">
        <v>1878</v>
      </c>
      <c r="B1879">
        <v>19</v>
      </c>
    </row>
    <row r="1880" spans="1:2" x14ac:dyDescent="0.3">
      <c r="A1880">
        <v>1879</v>
      </c>
      <c r="B1880">
        <v>24</v>
      </c>
    </row>
    <row r="1881" spans="1:2" x14ac:dyDescent="0.3">
      <c r="A1881">
        <v>1880</v>
      </c>
      <c r="B1881">
        <v>18</v>
      </c>
    </row>
    <row r="1882" spans="1:2" x14ac:dyDescent="0.3">
      <c r="A1882">
        <v>1881</v>
      </c>
      <c r="B1882">
        <v>11</v>
      </c>
    </row>
    <row r="1883" spans="1:2" x14ac:dyDescent="0.3">
      <c r="A1883">
        <v>1882</v>
      </c>
      <c r="B1883">
        <v>10</v>
      </c>
    </row>
    <row r="1884" spans="1:2" x14ac:dyDescent="0.3">
      <c r="A1884">
        <v>1883</v>
      </c>
      <c r="B1884">
        <v>8</v>
      </c>
    </row>
    <row r="1885" spans="1:2" x14ac:dyDescent="0.3">
      <c r="A1885">
        <v>1884</v>
      </c>
      <c r="B1885">
        <v>11</v>
      </c>
    </row>
    <row r="1886" spans="1:2" x14ac:dyDescent="0.3">
      <c r="A1886">
        <v>1885</v>
      </c>
      <c r="B1886">
        <v>7</v>
      </c>
    </row>
    <row r="1887" spans="1:2" x14ac:dyDescent="0.3">
      <c r="A1887">
        <v>1886</v>
      </c>
      <c r="B1887">
        <v>7</v>
      </c>
    </row>
    <row r="1888" spans="1:2" x14ac:dyDescent="0.3">
      <c r="A1888">
        <v>1887</v>
      </c>
      <c r="B1888">
        <v>13</v>
      </c>
    </row>
    <row r="1889" spans="1:2" x14ac:dyDescent="0.3">
      <c r="A1889">
        <v>1888</v>
      </c>
      <c r="B1889">
        <v>7</v>
      </c>
    </row>
    <row r="1890" spans="1:2" x14ac:dyDescent="0.3">
      <c r="A1890">
        <v>1889</v>
      </c>
      <c r="B1890">
        <v>22</v>
      </c>
    </row>
    <row r="1891" spans="1:2" x14ac:dyDescent="0.3">
      <c r="A1891">
        <v>1890</v>
      </c>
      <c r="B1891">
        <v>23</v>
      </c>
    </row>
    <row r="1892" spans="1:2" x14ac:dyDescent="0.3">
      <c r="A1892">
        <v>1891</v>
      </c>
      <c r="B1892">
        <v>18</v>
      </c>
    </row>
    <row r="1893" spans="1:2" x14ac:dyDescent="0.3">
      <c r="A1893">
        <v>1892</v>
      </c>
      <c r="B1893">
        <v>20</v>
      </c>
    </row>
    <row r="1894" spans="1:2" x14ac:dyDescent="0.3">
      <c r="A1894">
        <v>1893</v>
      </c>
      <c r="B1894">
        <v>25</v>
      </c>
    </row>
    <row r="1895" spans="1:2" x14ac:dyDescent="0.3">
      <c r="A1895">
        <v>1894</v>
      </c>
      <c r="B1895">
        <v>18</v>
      </c>
    </row>
    <row r="1896" spans="1:2" x14ac:dyDescent="0.3">
      <c r="A1896">
        <v>1895</v>
      </c>
      <c r="B1896">
        <v>21</v>
      </c>
    </row>
    <row r="1897" spans="1:2" x14ac:dyDescent="0.3">
      <c r="A1897">
        <v>1896</v>
      </c>
      <c r="B1897">
        <v>24</v>
      </c>
    </row>
    <row r="1898" spans="1:2" x14ac:dyDescent="0.3">
      <c r="A1898">
        <v>1897</v>
      </c>
      <c r="B1898">
        <v>20</v>
      </c>
    </row>
    <row r="1899" spans="1:2" x14ac:dyDescent="0.3">
      <c r="A1899">
        <v>1898</v>
      </c>
      <c r="B1899">
        <v>20</v>
      </c>
    </row>
    <row r="1900" spans="1:2" x14ac:dyDescent="0.3">
      <c r="A1900">
        <v>1899</v>
      </c>
      <c r="B1900">
        <v>18</v>
      </c>
    </row>
    <row r="1901" spans="1:2" x14ac:dyDescent="0.3">
      <c r="A1901">
        <v>1900</v>
      </c>
      <c r="B1901">
        <v>23</v>
      </c>
    </row>
    <row r="1902" spans="1:2" x14ac:dyDescent="0.3">
      <c r="A1902">
        <v>1901</v>
      </c>
      <c r="B1902">
        <v>20</v>
      </c>
    </row>
    <row r="1903" spans="1:2" x14ac:dyDescent="0.3">
      <c r="A1903">
        <v>1902</v>
      </c>
      <c r="B1903">
        <v>19</v>
      </c>
    </row>
    <row r="1904" spans="1:2" x14ac:dyDescent="0.3">
      <c r="A1904">
        <v>1903</v>
      </c>
      <c r="B1904">
        <v>20</v>
      </c>
    </row>
    <row r="1905" spans="1:2" x14ac:dyDescent="0.3">
      <c r="A1905">
        <v>1904</v>
      </c>
      <c r="B1905">
        <v>18</v>
      </c>
    </row>
    <row r="1906" spans="1:2" x14ac:dyDescent="0.3">
      <c r="A1906">
        <v>1905</v>
      </c>
      <c r="B1906">
        <v>25</v>
      </c>
    </row>
    <row r="1907" spans="1:2" x14ac:dyDescent="0.3">
      <c r="A1907">
        <v>1906</v>
      </c>
      <c r="B1907">
        <v>25</v>
      </c>
    </row>
    <row r="1908" spans="1:2" x14ac:dyDescent="0.3">
      <c r="A1908">
        <v>1907</v>
      </c>
      <c r="B1908">
        <v>21</v>
      </c>
    </row>
    <row r="1909" spans="1:2" x14ac:dyDescent="0.3">
      <c r="A1909">
        <v>1908</v>
      </c>
      <c r="B1909">
        <v>23</v>
      </c>
    </row>
    <row r="1910" spans="1:2" x14ac:dyDescent="0.3">
      <c r="A1910">
        <v>1909</v>
      </c>
      <c r="B1910">
        <v>20</v>
      </c>
    </row>
    <row r="1911" spans="1:2" x14ac:dyDescent="0.3">
      <c r="A1911">
        <v>1910</v>
      </c>
      <c r="B1911">
        <v>22</v>
      </c>
    </row>
    <row r="1912" spans="1:2" x14ac:dyDescent="0.3">
      <c r="A1912">
        <v>1911</v>
      </c>
      <c r="B1912">
        <v>25</v>
      </c>
    </row>
    <row r="1913" spans="1:2" x14ac:dyDescent="0.3">
      <c r="A1913">
        <v>1912</v>
      </c>
      <c r="B1913">
        <v>18</v>
      </c>
    </row>
    <row r="1914" spans="1:2" x14ac:dyDescent="0.3">
      <c r="A1914">
        <v>1913</v>
      </c>
      <c r="B1914">
        <v>24</v>
      </c>
    </row>
    <row r="1915" spans="1:2" x14ac:dyDescent="0.3">
      <c r="A1915">
        <v>1914</v>
      </c>
      <c r="B1915">
        <v>25</v>
      </c>
    </row>
    <row r="1916" spans="1:2" x14ac:dyDescent="0.3">
      <c r="A1916">
        <v>1915</v>
      </c>
      <c r="B1916">
        <v>20</v>
      </c>
    </row>
    <row r="1917" spans="1:2" x14ac:dyDescent="0.3">
      <c r="A1917">
        <v>1916</v>
      </c>
      <c r="B1917">
        <v>20</v>
      </c>
    </row>
    <row r="1918" spans="1:2" x14ac:dyDescent="0.3">
      <c r="A1918">
        <v>1917</v>
      </c>
      <c r="B1918">
        <v>21</v>
      </c>
    </row>
    <row r="1919" spans="1:2" x14ac:dyDescent="0.3">
      <c r="A1919">
        <v>1918</v>
      </c>
      <c r="B1919">
        <v>22</v>
      </c>
    </row>
    <row r="1920" spans="1:2" x14ac:dyDescent="0.3">
      <c r="A1920">
        <v>1919</v>
      </c>
      <c r="B1920">
        <v>24</v>
      </c>
    </row>
    <row r="1921" spans="1:2" x14ac:dyDescent="0.3">
      <c r="A1921">
        <v>1920</v>
      </c>
      <c r="B1921">
        <v>19</v>
      </c>
    </row>
    <row r="1922" spans="1:2" x14ac:dyDescent="0.3">
      <c r="A1922">
        <v>1921</v>
      </c>
      <c r="B1922">
        <v>10</v>
      </c>
    </row>
    <row r="1923" spans="1:2" x14ac:dyDescent="0.3">
      <c r="A1923">
        <v>1922</v>
      </c>
      <c r="B1923">
        <v>6</v>
      </c>
    </row>
    <row r="1924" spans="1:2" x14ac:dyDescent="0.3">
      <c r="A1924">
        <v>1923</v>
      </c>
      <c r="B1924">
        <v>12</v>
      </c>
    </row>
    <row r="1925" spans="1:2" x14ac:dyDescent="0.3">
      <c r="A1925">
        <v>1924</v>
      </c>
      <c r="B1925">
        <v>13</v>
      </c>
    </row>
    <row r="1926" spans="1:2" x14ac:dyDescent="0.3">
      <c r="A1926">
        <v>1925</v>
      </c>
      <c r="B1926">
        <v>8</v>
      </c>
    </row>
    <row r="1927" spans="1:2" x14ac:dyDescent="0.3">
      <c r="A1927">
        <v>1926</v>
      </c>
      <c r="B1927">
        <v>12</v>
      </c>
    </row>
    <row r="1928" spans="1:2" x14ac:dyDescent="0.3">
      <c r="A1928">
        <v>1927</v>
      </c>
      <c r="B1928">
        <v>10</v>
      </c>
    </row>
    <row r="1929" spans="1:2" x14ac:dyDescent="0.3">
      <c r="A1929">
        <v>1928</v>
      </c>
      <c r="B1929">
        <v>8</v>
      </c>
    </row>
    <row r="1930" spans="1:2" x14ac:dyDescent="0.3">
      <c r="A1930">
        <v>1929</v>
      </c>
      <c r="B1930">
        <v>23</v>
      </c>
    </row>
    <row r="1931" spans="1:2" x14ac:dyDescent="0.3">
      <c r="A1931">
        <v>1930</v>
      </c>
      <c r="B1931">
        <v>25</v>
      </c>
    </row>
    <row r="1932" spans="1:2" x14ac:dyDescent="0.3">
      <c r="A1932">
        <v>1931</v>
      </c>
      <c r="B1932">
        <v>19</v>
      </c>
    </row>
    <row r="1933" spans="1:2" x14ac:dyDescent="0.3">
      <c r="A1933">
        <v>1932</v>
      </c>
      <c r="B1933">
        <v>23</v>
      </c>
    </row>
    <row r="1934" spans="1:2" x14ac:dyDescent="0.3">
      <c r="A1934">
        <v>1933</v>
      </c>
      <c r="B1934">
        <v>23</v>
      </c>
    </row>
    <row r="1935" spans="1:2" x14ac:dyDescent="0.3">
      <c r="A1935">
        <v>1934</v>
      </c>
      <c r="B1935">
        <v>23</v>
      </c>
    </row>
    <row r="1936" spans="1:2" x14ac:dyDescent="0.3">
      <c r="A1936">
        <v>1935</v>
      </c>
      <c r="B1936">
        <v>22</v>
      </c>
    </row>
    <row r="1937" spans="1:2" x14ac:dyDescent="0.3">
      <c r="A1937">
        <v>1936</v>
      </c>
      <c r="B1937">
        <v>21</v>
      </c>
    </row>
    <row r="1938" spans="1:2" x14ac:dyDescent="0.3">
      <c r="A1938">
        <v>1937</v>
      </c>
      <c r="B1938">
        <v>18</v>
      </c>
    </row>
    <row r="1939" spans="1:2" x14ac:dyDescent="0.3">
      <c r="A1939">
        <v>1938</v>
      </c>
      <c r="B1939">
        <v>20</v>
      </c>
    </row>
    <row r="1940" spans="1:2" x14ac:dyDescent="0.3">
      <c r="A1940">
        <v>1939</v>
      </c>
      <c r="B1940">
        <v>18</v>
      </c>
    </row>
    <row r="1941" spans="1:2" x14ac:dyDescent="0.3">
      <c r="A1941">
        <v>1940</v>
      </c>
      <c r="B1941">
        <v>21</v>
      </c>
    </row>
    <row r="1942" spans="1:2" x14ac:dyDescent="0.3">
      <c r="A1942">
        <v>1941</v>
      </c>
      <c r="B1942">
        <v>21</v>
      </c>
    </row>
    <row r="1943" spans="1:2" x14ac:dyDescent="0.3">
      <c r="A1943">
        <v>1942</v>
      </c>
      <c r="B1943">
        <v>22</v>
      </c>
    </row>
    <row r="1944" spans="1:2" x14ac:dyDescent="0.3">
      <c r="A1944">
        <v>1943</v>
      </c>
      <c r="B1944">
        <v>21</v>
      </c>
    </row>
    <row r="1945" spans="1:2" x14ac:dyDescent="0.3">
      <c r="A1945">
        <v>1944</v>
      </c>
      <c r="B1945">
        <v>18</v>
      </c>
    </row>
    <row r="1946" spans="1:2" x14ac:dyDescent="0.3">
      <c r="A1946">
        <v>1945</v>
      </c>
      <c r="B1946">
        <v>20</v>
      </c>
    </row>
    <row r="1947" spans="1:2" x14ac:dyDescent="0.3">
      <c r="A1947">
        <v>1946</v>
      </c>
      <c r="B1947">
        <v>18</v>
      </c>
    </row>
    <row r="1948" spans="1:2" x14ac:dyDescent="0.3">
      <c r="A1948">
        <v>1947</v>
      </c>
      <c r="B1948">
        <v>24</v>
      </c>
    </row>
    <row r="1949" spans="1:2" x14ac:dyDescent="0.3">
      <c r="A1949">
        <v>1948</v>
      </c>
      <c r="B1949">
        <v>19</v>
      </c>
    </row>
    <row r="1950" spans="1:2" x14ac:dyDescent="0.3">
      <c r="A1950">
        <v>1949</v>
      </c>
      <c r="B1950">
        <v>20</v>
      </c>
    </row>
    <row r="1951" spans="1:2" x14ac:dyDescent="0.3">
      <c r="A1951">
        <v>1950</v>
      </c>
      <c r="B1951">
        <v>20</v>
      </c>
    </row>
    <row r="1952" spans="1:2" x14ac:dyDescent="0.3">
      <c r="A1952">
        <v>1951</v>
      </c>
      <c r="B1952">
        <v>22</v>
      </c>
    </row>
    <row r="1953" spans="1:2" x14ac:dyDescent="0.3">
      <c r="A1953">
        <v>1952</v>
      </c>
      <c r="B1953">
        <v>22</v>
      </c>
    </row>
    <row r="1954" spans="1:2" x14ac:dyDescent="0.3">
      <c r="A1954">
        <v>1953</v>
      </c>
      <c r="B1954">
        <v>23</v>
      </c>
    </row>
    <row r="1955" spans="1:2" x14ac:dyDescent="0.3">
      <c r="A1955">
        <v>1954</v>
      </c>
      <c r="B1955">
        <v>24</v>
      </c>
    </row>
    <row r="1956" spans="1:2" x14ac:dyDescent="0.3">
      <c r="A1956">
        <v>1955</v>
      </c>
      <c r="B1956">
        <v>18</v>
      </c>
    </row>
    <row r="1957" spans="1:2" x14ac:dyDescent="0.3">
      <c r="A1957">
        <v>1956</v>
      </c>
      <c r="B1957">
        <v>21</v>
      </c>
    </row>
    <row r="1958" spans="1:2" x14ac:dyDescent="0.3">
      <c r="A1958">
        <v>1957</v>
      </c>
      <c r="B1958">
        <v>18</v>
      </c>
    </row>
    <row r="1959" spans="1:2" x14ac:dyDescent="0.3">
      <c r="A1959">
        <v>1958</v>
      </c>
      <c r="B1959">
        <v>18</v>
      </c>
    </row>
    <row r="1960" spans="1:2" x14ac:dyDescent="0.3">
      <c r="A1960">
        <v>1959</v>
      </c>
      <c r="B1960">
        <v>23</v>
      </c>
    </row>
    <row r="1961" spans="1:2" x14ac:dyDescent="0.3">
      <c r="A1961">
        <v>1960</v>
      </c>
      <c r="B1961">
        <v>20</v>
      </c>
    </row>
    <row r="1962" spans="1:2" x14ac:dyDescent="0.3">
      <c r="A1962">
        <v>1961</v>
      </c>
      <c r="B1962" s="31">
        <v>8</v>
      </c>
    </row>
    <row r="1963" spans="1:2" x14ac:dyDescent="0.3">
      <c r="A1963">
        <v>1962</v>
      </c>
      <c r="B1963" s="31">
        <v>13</v>
      </c>
    </row>
    <row r="1964" spans="1:2" x14ac:dyDescent="0.3">
      <c r="A1964">
        <v>1963</v>
      </c>
      <c r="B1964" s="31">
        <v>7</v>
      </c>
    </row>
    <row r="1965" spans="1:2" x14ac:dyDescent="0.3">
      <c r="A1965">
        <v>1964</v>
      </c>
      <c r="B1965" s="31">
        <v>12</v>
      </c>
    </row>
    <row r="1966" spans="1:2" x14ac:dyDescent="0.3">
      <c r="A1966">
        <v>1965</v>
      </c>
      <c r="B1966" s="31">
        <v>13</v>
      </c>
    </row>
    <row r="1967" spans="1:2" x14ac:dyDescent="0.3">
      <c r="A1967">
        <v>1966</v>
      </c>
      <c r="B1967" s="31">
        <v>7</v>
      </c>
    </row>
    <row r="1968" spans="1:2" x14ac:dyDescent="0.3">
      <c r="A1968">
        <v>1967</v>
      </c>
      <c r="B1968" s="31">
        <v>7</v>
      </c>
    </row>
    <row r="1969" spans="1:2" x14ac:dyDescent="0.3">
      <c r="A1969">
        <v>1968</v>
      </c>
      <c r="B1969" s="31">
        <v>11</v>
      </c>
    </row>
    <row r="1970" spans="1:2" x14ac:dyDescent="0.3">
      <c r="A1970">
        <v>1969</v>
      </c>
      <c r="B1970" s="31">
        <v>23</v>
      </c>
    </row>
    <row r="1971" spans="1:2" x14ac:dyDescent="0.3">
      <c r="A1971">
        <v>1970</v>
      </c>
      <c r="B1971" s="31">
        <v>21</v>
      </c>
    </row>
    <row r="1972" spans="1:2" x14ac:dyDescent="0.3">
      <c r="A1972">
        <v>1971</v>
      </c>
      <c r="B1972" s="31">
        <v>23</v>
      </c>
    </row>
    <row r="1973" spans="1:2" x14ac:dyDescent="0.3">
      <c r="A1973">
        <v>1972</v>
      </c>
      <c r="B1973" s="31">
        <v>18</v>
      </c>
    </row>
    <row r="1974" spans="1:2" x14ac:dyDescent="0.3">
      <c r="A1974">
        <v>1973</v>
      </c>
      <c r="B1974" s="31">
        <v>24</v>
      </c>
    </row>
    <row r="1975" spans="1:2" x14ac:dyDescent="0.3">
      <c r="A1975">
        <v>1974</v>
      </c>
      <c r="B1975" s="31">
        <v>19</v>
      </c>
    </row>
    <row r="1976" spans="1:2" x14ac:dyDescent="0.3">
      <c r="A1976">
        <v>1975</v>
      </c>
      <c r="B1976" s="31">
        <v>19</v>
      </c>
    </row>
    <row r="1977" spans="1:2" x14ac:dyDescent="0.3">
      <c r="A1977">
        <v>1976</v>
      </c>
      <c r="B1977" s="31">
        <v>24</v>
      </c>
    </row>
    <row r="1978" spans="1:2" x14ac:dyDescent="0.3">
      <c r="A1978">
        <v>1977</v>
      </c>
      <c r="B1978" s="31">
        <v>19</v>
      </c>
    </row>
    <row r="1979" spans="1:2" x14ac:dyDescent="0.3">
      <c r="A1979">
        <v>1978</v>
      </c>
      <c r="B1979" s="31">
        <v>23</v>
      </c>
    </row>
    <row r="1980" spans="1:2" x14ac:dyDescent="0.3">
      <c r="A1980">
        <v>1979</v>
      </c>
      <c r="B1980" s="31">
        <v>21</v>
      </c>
    </row>
    <row r="1981" spans="1:2" x14ac:dyDescent="0.3">
      <c r="A1981">
        <v>1980</v>
      </c>
      <c r="B1981" s="31">
        <v>22</v>
      </c>
    </row>
    <row r="1982" spans="1:2" x14ac:dyDescent="0.3">
      <c r="A1982">
        <v>1981</v>
      </c>
      <c r="B1982" s="31">
        <v>23</v>
      </c>
    </row>
    <row r="1983" spans="1:2" x14ac:dyDescent="0.3">
      <c r="A1983">
        <v>1982</v>
      </c>
      <c r="B1983" s="31">
        <v>22</v>
      </c>
    </row>
    <row r="1984" spans="1:2" x14ac:dyDescent="0.3">
      <c r="A1984">
        <v>1983</v>
      </c>
      <c r="B1984" s="31">
        <v>25</v>
      </c>
    </row>
    <row r="1985" spans="1:2" x14ac:dyDescent="0.3">
      <c r="A1985">
        <v>1984</v>
      </c>
      <c r="B1985" s="31">
        <v>19</v>
      </c>
    </row>
    <row r="1986" spans="1:2" x14ac:dyDescent="0.3">
      <c r="A1986">
        <v>1985</v>
      </c>
      <c r="B1986" s="31">
        <v>22</v>
      </c>
    </row>
    <row r="1987" spans="1:2" x14ac:dyDescent="0.3">
      <c r="A1987">
        <v>1986</v>
      </c>
      <c r="B1987" s="31">
        <v>20</v>
      </c>
    </row>
    <row r="1988" spans="1:2" x14ac:dyDescent="0.3">
      <c r="A1988">
        <v>1987</v>
      </c>
      <c r="B1988" s="31">
        <v>23</v>
      </c>
    </row>
    <row r="1989" spans="1:2" x14ac:dyDescent="0.3">
      <c r="A1989">
        <v>1988</v>
      </c>
      <c r="B1989" s="31">
        <v>22</v>
      </c>
    </row>
    <row r="1990" spans="1:2" x14ac:dyDescent="0.3">
      <c r="A1990">
        <v>1989</v>
      </c>
      <c r="B1990" s="31">
        <v>18</v>
      </c>
    </row>
    <row r="1991" spans="1:2" x14ac:dyDescent="0.3">
      <c r="A1991">
        <v>1990</v>
      </c>
      <c r="B1991" s="31">
        <v>24</v>
      </c>
    </row>
    <row r="1992" spans="1:2" x14ac:dyDescent="0.3">
      <c r="A1992">
        <v>1991</v>
      </c>
      <c r="B1992" s="31">
        <v>21</v>
      </c>
    </row>
    <row r="1993" spans="1:2" x14ac:dyDescent="0.3">
      <c r="A1993">
        <v>1992</v>
      </c>
      <c r="B1993" s="31">
        <v>19</v>
      </c>
    </row>
    <row r="1994" spans="1:2" x14ac:dyDescent="0.3">
      <c r="A1994">
        <v>1993</v>
      </c>
      <c r="B1994" s="31">
        <v>21</v>
      </c>
    </row>
    <row r="1995" spans="1:2" x14ac:dyDescent="0.3">
      <c r="A1995">
        <v>1994</v>
      </c>
      <c r="B1995" s="31">
        <v>22</v>
      </c>
    </row>
    <row r="1996" spans="1:2" x14ac:dyDescent="0.3">
      <c r="A1996">
        <v>1995</v>
      </c>
      <c r="B1996" s="31">
        <v>25</v>
      </c>
    </row>
    <row r="1997" spans="1:2" x14ac:dyDescent="0.3">
      <c r="A1997">
        <v>1996</v>
      </c>
      <c r="B1997" s="31">
        <v>19</v>
      </c>
    </row>
    <row r="1998" spans="1:2" x14ac:dyDescent="0.3">
      <c r="A1998">
        <v>1997</v>
      </c>
      <c r="B1998" s="31">
        <v>22</v>
      </c>
    </row>
    <row r="1999" spans="1:2" x14ac:dyDescent="0.3">
      <c r="A1999">
        <v>1998</v>
      </c>
      <c r="B1999" s="31">
        <v>20</v>
      </c>
    </row>
    <row r="2000" spans="1:2" x14ac:dyDescent="0.3">
      <c r="A2000">
        <v>1999</v>
      </c>
      <c r="B2000" s="31">
        <v>25</v>
      </c>
    </row>
    <row r="2001" spans="1:2" x14ac:dyDescent="0.3">
      <c r="A2001">
        <v>2000</v>
      </c>
      <c r="B2001" s="31">
        <v>18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73C5-9053-4FE0-B422-C2B1DA91CD24}">
  <dimension ref="A1:H2041"/>
  <sheetViews>
    <sheetView topLeftCell="A1940" workbookViewId="0">
      <selection activeCell="F2002" sqref="F2002"/>
    </sheetView>
  </sheetViews>
  <sheetFormatPr defaultRowHeight="16.5" x14ac:dyDescent="0.3"/>
  <cols>
    <col min="2" max="2" width="19.5" customWidth="1"/>
    <col min="3" max="3" width="24.5" customWidth="1"/>
    <col min="4" max="5" width="33.25" customWidth="1"/>
    <col min="7" max="7" width="8.125" bestFit="1" customWidth="1"/>
    <col min="8" max="8" width="4.875" bestFit="1" customWidth="1"/>
  </cols>
  <sheetData>
    <row r="1" spans="1:8" x14ac:dyDescent="0.3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133</v>
      </c>
      <c r="G1" t="s">
        <v>21</v>
      </c>
      <c r="H1" t="s">
        <v>20</v>
      </c>
    </row>
    <row r="2" spans="1:8" x14ac:dyDescent="0.3">
      <c r="A2" s="33">
        <v>1</v>
      </c>
      <c r="B2" s="33">
        <v>8</v>
      </c>
      <c r="F2">
        <f>ROUND(표1[[#This Row],[높은 신뢰 한계(Consumer demand)]],0)</f>
        <v>0</v>
      </c>
      <c r="G2" t="s">
        <v>22</v>
      </c>
      <c r="H2" s="14">
        <f>_xlfn.FORECAST.ETS.STAT($B$2:$B$2001,$A$2:$A$2001,1,40,1)</f>
        <v>2E-3</v>
      </c>
    </row>
    <row r="3" spans="1:8" x14ac:dyDescent="0.3">
      <c r="A3" s="33">
        <v>2</v>
      </c>
      <c r="B3" s="33">
        <v>13</v>
      </c>
      <c r="F3">
        <f>ROUND(표1[[#This Row],[높은 신뢰 한계(Consumer demand)]],0)</f>
        <v>0</v>
      </c>
      <c r="G3" t="s">
        <v>23</v>
      </c>
      <c r="H3" s="14">
        <f>_xlfn.FORECAST.ETS.STAT($B$2:$B$2001,$A$2:$A$2001,2,40,1)</f>
        <v>1E-3</v>
      </c>
    </row>
    <row r="4" spans="1:8" x14ac:dyDescent="0.3">
      <c r="A4" s="33">
        <v>3</v>
      </c>
      <c r="B4" s="33">
        <v>7</v>
      </c>
      <c r="F4">
        <f>ROUND(표1[[#This Row],[높은 신뢰 한계(Consumer demand)]],0)</f>
        <v>0</v>
      </c>
      <c r="G4" t="s">
        <v>24</v>
      </c>
      <c r="H4" s="14">
        <f>_xlfn.FORECAST.ETS.STAT($B$2:$B$2001,$A$2:$A$2001,3,40,1)</f>
        <v>0.25</v>
      </c>
    </row>
    <row r="5" spans="1:8" x14ac:dyDescent="0.3">
      <c r="A5" s="33">
        <v>4</v>
      </c>
      <c r="B5" s="33">
        <v>8</v>
      </c>
      <c r="F5">
        <f>ROUND(표1[[#This Row],[높은 신뢰 한계(Consumer demand)]],0)</f>
        <v>0</v>
      </c>
      <c r="G5" t="s">
        <v>25</v>
      </c>
      <c r="H5" s="14">
        <f>_xlfn.FORECAST.ETS.STAT($B$2:$B$2001,$A$2:$A$2001,4,40,1)</f>
        <v>0.69281319409833708</v>
      </c>
    </row>
    <row r="6" spans="1:8" x14ac:dyDescent="0.3">
      <c r="A6" s="33">
        <v>5</v>
      </c>
      <c r="B6" s="33">
        <v>6</v>
      </c>
      <c r="F6">
        <f>ROUND(표1[[#This Row],[높은 신뢰 한계(Consumer demand)]],0)</f>
        <v>0</v>
      </c>
      <c r="G6" t="s">
        <v>26</v>
      </c>
      <c r="H6" s="14">
        <f>_xlfn.FORECAST.ETS.STAT($B$2:$B$2001,$A$2:$A$2001,5,40,1)</f>
        <v>0.12296894021217757</v>
      </c>
    </row>
    <row r="7" spans="1:8" x14ac:dyDescent="0.3">
      <c r="A7" s="33">
        <v>6</v>
      </c>
      <c r="B7" s="33">
        <v>6</v>
      </c>
      <c r="F7">
        <f>ROUND(표1[[#This Row],[높은 신뢰 한계(Consumer demand)]],0)</f>
        <v>0</v>
      </c>
      <c r="G7" t="s">
        <v>27</v>
      </c>
      <c r="H7" s="14">
        <f>_xlfn.FORECAST.ETS.STAT($B$2:$B$2001,$A$2:$A$2001,6,40,1)</f>
        <v>2.116568138317934</v>
      </c>
    </row>
    <row r="8" spans="1:8" x14ac:dyDescent="0.3">
      <c r="A8" s="33">
        <v>7</v>
      </c>
      <c r="B8" s="33">
        <v>7</v>
      </c>
      <c r="F8">
        <f>ROUND(표1[[#This Row],[높은 신뢰 한계(Consumer demand)]],0)</f>
        <v>0</v>
      </c>
      <c r="G8" t="s">
        <v>28</v>
      </c>
      <c r="H8" s="14">
        <f>_xlfn.FORECAST.ETS.STAT($B$2:$B$2001,$A$2:$A$2001,7,40,1)</f>
        <v>2.4771668029143772</v>
      </c>
    </row>
    <row r="9" spans="1:8" x14ac:dyDescent="0.3">
      <c r="A9" s="33">
        <v>8</v>
      </c>
      <c r="B9" s="33">
        <v>10</v>
      </c>
      <c r="F9">
        <f>ROUND(표1[[#This Row],[높은 신뢰 한계(Consumer demand)]],0)</f>
        <v>0</v>
      </c>
    </row>
    <row r="10" spans="1:8" x14ac:dyDescent="0.3">
      <c r="A10" s="33">
        <v>9</v>
      </c>
      <c r="B10" s="33">
        <v>18</v>
      </c>
      <c r="F10">
        <f>ROUND(표1[[#This Row],[높은 신뢰 한계(Consumer demand)]],0)</f>
        <v>0</v>
      </c>
    </row>
    <row r="11" spans="1:8" x14ac:dyDescent="0.3">
      <c r="A11" s="33">
        <v>10</v>
      </c>
      <c r="B11" s="33">
        <v>23</v>
      </c>
      <c r="F11">
        <f>ROUND(표1[[#This Row],[높은 신뢰 한계(Consumer demand)]],0)</f>
        <v>0</v>
      </c>
    </row>
    <row r="12" spans="1:8" x14ac:dyDescent="0.3">
      <c r="A12" s="33">
        <v>11</v>
      </c>
      <c r="B12" s="33">
        <v>22</v>
      </c>
      <c r="F12">
        <f>ROUND(표1[[#This Row],[높은 신뢰 한계(Consumer demand)]],0)</f>
        <v>0</v>
      </c>
    </row>
    <row r="13" spans="1:8" x14ac:dyDescent="0.3">
      <c r="A13" s="33">
        <v>12</v>
      </c>
      <c r="B13" s="33">
        <v>20</v>
      </c>
      <c r="F13">
        <f>ROUND(표1[[#This Row],[높은 신뢰 한계(Consumer demand)]],0)</f>
        <v>0</v>
      </c>
    </row>
    <row r="14" spans="1:8" x14ac:dyDescent="0.3">
      <c r="A14" s="33">
        <v>13</v>
      </c>
      <c r="B14" s="33">
        <v>19</v>
      </c>
      <c r="F14">
        <f>ROUND(표1[[#This Row],[높은 신뢰 한계(Consumer demand)]],0)</f>
        <v>0</v>
      </c>
    </row>
    <row r="15" spans="1:8" x14ac:dyDescent="0.3">
      <c r="A15" s="33">
        <v>14</v>
      </c>
      <c r="B15" s="33">
        <v>22</v>
      </c>
      <c r="F15">
        <f>ROUND(표1[[#This Row],[높은 신뢰 한계(Consumer demand)]],0)</f>
        <v>0</v>
      </c>
    </row>
    <row r="16" spans="1:8" x14ac:dyDescent="0.3">
      <c r="A16" s="33">
        <v>15</v>
      </c>
      <c r="B16" s="33">
        <v>19</v>
      </c>
      <c r="F16">
        <f>ROUND(표1[[#This Row],[높은 신뢰 한계(Consumer demand)]],0)</f>
        <v>0</v>
      </c>
    </row>
    <row r="17" spans="1:6" x14ac:dyDescent="0.3">
      <c r="A17" s="33">
        <v>16</v>
      </c>
      <c r="B17" s="33">
        <v>24</v>
      </c>
      <c r="F17">
        <f>ROUND(표1[[#This Row],[높은 신뢰 한계(Consumer demand)]],0)</f>
        <v>0</v>
      </c>
    </row>
    <row r="18" spans="1:6" x14ac:dyDescent="0.3">
      <c r="A18" s="33">
        <v>17</v>
      </c>
      <c r="B18" s="33">
        <v>19</v>
      </c>
      <c r="F18">
        <f>ROUND(표1[[#This Row],[높은 신뢰 한계(Consumer demand)]],0)</f>
        <v>0</v>
      </c>
    </row>
    <row r="19" spans="1:6" x14ac:dyDescent="0.3">
      <c r="A19" s="33">
        <v>18</v>
      </c>
      <c r="B19" s="33">
        <v>20</v>
      </c>
      <c r="F19">
        <f>ROUND(표1[[#This Row],[높은 신뢰 한계(Consumer demand)]],0)</f>
        <v>0</v>
      </c>
    </row>
    <row r="20" spans="1:6" x14ac:dyDescent="0.3">
      <c r="A20" s="33">
        <v>19</v>
      </c>
      <c r="B20" s="33">
        <v>21</v>
      </c>
      <c r="F20">
        <f>ROUND(표1[[#This Row],[높은 신뢰 한계(Consumer demand)]],0)</f>
        <v>0</v>
      </c>
    </row>
    <row r="21" spans="1:6" x14ac:dyDescent="0.3">
      <c r="A21" s="33">
        <v>20</v>
      </c>
      <c r="B21" s="33">
        <v>24</v>
      </c>
      <c r="F21">
        <f>ROUND(표1[[#This Row],[높은 신뢰 한계(Consumer demand)]],0)</f>
        <v>0</v>
      </c>
    </row>
    <row r="22" spans="1:6" x14ac:dyDescent="0.3">
      <c r="A22" s="33">
        <v>21</v>
      </c>
      <c r="B22" s="33">
        <v>24</v>
      </c>
      <c r="F22">
        <f>ROUND(표1[[#This Row],[높은 신뢰 한계(Consumer demand)]],0)</f>
        <v>0</v>
      </c>
    </row>
    <row r="23" spans="1:6" x14ac:dyDescent="0.3">
      <c r="A23" s="33">
        <v>22</v>
      </c>
      <c r="B23" s="33">
        <v>25</v>
      </c>
      <c r="F23">
        <f>ROUND(표1[[#This Row],[높은 신뢰 한계(Consumer demand)]],0)</f>
        <v>0</v>
      </c>
    </row>
    <row r="24" spans="1:6" x14ac:dyDescent="0.3">
      <c r="A24" s="33">
        <v>23</v>
      </c>
      <c r="B24" s="33">
        <v>25</v>
      </c>
      <c r="F24">
        <f>ROUND(표1[[#This Row],[높은 신뢰 한계(Consumer demand)]],0)</f>
        <v>0</v>
      </c>
    </row>
    <row r="25" spans="1:6" x14ac:dyDescent="0.3">
      <c r="A25" s="33">
        <v>24</v>
      </c>
      <c r="B25" s="33">
        <v>18</v>
      </c>
      <c r="F25">
        <f>ROUND(표1[[#This Row],[높은 신뢰 한계(Consumer demand)]],0)</f>
        <v>0</v>
      </c>
    </row>
    <row r="26" spans="1:6" x14ac:dyDescent="0.3">
      <c r="A26" s="33">
        <v>25</v>
      </c>
      <c r="B26" s="33">
        <v>23</v>
      </c>
      <c r="F26">
        <f>ROUND(표1[[#This Row],[높은 신뢰 한계(Consumer demand)]],0)</f>
        <v>0</v>
      </c>
    </row>
    <row r="27" spans="1:6" x14ac:dyDescent="0.3">
      <c r="A27" s="33">
        <v>26</v>
      </c>
      <c r="B27" s="33">
        <v>19</v>
      </c>
      <c r="F27">
        <f>ROUND(표1[[#This Row],[높은 신뢰 한계(Consumer demand)]],0)</f>
        <v>0</v>
      </c>
    </row>
    <row r="28" spans="1:6" x14ac:dyDescent="0.3">
      <c r="A28" s="33">
        <v>27</v>
      </c>
      <c r="B28" s="33">
        <v>20</v>
      </c>
      <c r="F28">
        <f>ROUND(표1[[#This Row],[높은 신뢰 한계(Consumer demand)]],0)</f>
        <v>0</v>
      </c>
    </row>
    <row r="29" spans="1:6" x14ac:dyDescent="0.3">
      <c r="A29" s="33">
        <v>28</v>
      </c>
      <c r="B29" s="33">
        <v>24</v>
      </c>
      <c r="F29">
        <f>ROUND(표1[[#This Row],[높은 신뢰 한계(Consumer demand)]],0)</f>
        <v>0</v>
      </c>
    </row>
    <row r="30" spans="1:6" x14ac:dyDescent="0.3">
      <c r="A30" s="33">
        <v>29</v>
      </c>
      <c r="B30" s="33">
        <v>21</v>
      </c>
      <c r="F30">
        <f>ROUND(표1[[#This Row],[높은 신뢰 한계(Consumer demand)]],0)</f>
        <v>0</v>
      </c>
    </row>
    <row r="31" spans="1:6" x14ac:dyDescent="0.3">
      <c r="A31" s="33">
        <v>30</v>
      </c>
      <c r="B31" s="33">
        <v>24</v>
      </c>
      <c r="F31">
        <f>ROUND(표1[[#This Row],[높은 신뢰 한계(Consumer demand)]],0)</f>
        <v>0</v>
      </c>
    </row>
    <row r="32" spans="1:6" x14ac:dyDescent="0.3">
      <c r="A32" s="33">
        <v>31</v>
      </c>
      <c r="B32" s="33">
        <v>25</v>
      </c>
      <c r="F32">
        <f>ROUND(표1[[#This Row],[높은 신뢰 한계(Consumer demand)]],0)</f>
        <v>0</v>
      </c>
    </row>
    <row r="33" spans="1:6" x14ac:dyDescent="0.3">
      <c r="A33" s="33">
        <v>32</v>
      </c>
      <c r="B33" s="33">
        <v>23</v>
      </c>
      <c r="F33">
        <f>ROUND(표1[[#This Row],[높은 신뢰 한계(Consumer demand)]],0)</f>
        <v>0</v>
      </c>
    </row>
    <row r="34" spans="1:6" x14ac:dyDescent="0.3">
      <c r="A34" s="33">
        <v>33</v>
      </c>
      <c r="B34" s="33">
        <v>24</v>
      </c>
      <c r="F34">
        <f>ROUND(표1[[#This Row],[높은 신뢰 한계(Consumer demand)]],0)</f>
        <v>0</v>
      </c>
    </row>
    <row r="35" spans="1:6" x14ac:dyDescent="0.3">
      <c r="A35" s="33">
        <v>34</v>
      </c>
      <c r="B35" s="33">
        <v>18</v>
      </c>
      <c r="F35">
        <f>ROUND(표1[[#This Row],[높은 신뢰 한계(Consumer demand)]],0)</f>
        <v>0</v>
      </c>
    </row>
    <row r="36" spans="1:6" x14ac:dyDescent="0.3">
      <c r="A36" s="33">
        <v>35</v>
      </c>
      <c r="B36" s="33">
        <v>18</v>
      </c>
      <c r="F36">
        <f>ROUND(표1[[#This Row],[높은 신뢰 한계(Consumer demand)]],0)</f>
        <v>0</v>
      </c>
    </row>
    <row r="37" spans="1:6" x14ac:dyDescent="0.3">
      <c r="A37" s="33">
        <v>36</v>
      </c>
      <c r="B37" s="33">
        <v>19</v>
      </c>
      <c r="F37">
        <f>ROUND(표1[[#This Row],[높은 신뢰 한계(Consumer demand)]],0)</f>
        <v>0</v>
      </c>
    </row>
    <row r="38" spans="1:6" x14ac:dyDescent="0.3">
      <c r="A38" s="33">
        <v>37</v>
      </c>
      <c r="B38" s="33">
        <v>20</v>
      </c>
      <c r="F38">
        <f>ROUND(표1[[#This Row],[높은 신뢰 한계(Consumer demand)]],0)</f>
        <v>0</v>
      </c>
    </row>
    <row r="39" spans="1:6" x14ac:dyDescent="0.3">
      <c r="A39" s="33">
        <v>38</v>
      </c>
      <c r="B39" s="33">
        <v>21</v>
      </c>
      <c r="F39">
        <f>ROUND(표1[[#This Row],[높은 신뢰 한계(Consumer demand)]],0)</f>
        <v>0</v>
      </c>
    </row>
    <row r="40" spans="1:6" x14ac:dyDescent="0.3">
      <c r="A40" s="33">
        <v>39</v>
      </c>
      <c r="B40" s="33">
        <v>18</v>
      </c>
      <c r="F40">
        <f>ROUND(표1[[#This Row],[높은 신뢰 한계(Consumer demand)]],0)</f>
        <v>0</v>
      </c>
    </row>
    <row r="41" spans="1:6" x14ac:dyDescent="0.3">
      <c r="A41" s="33">
        <v>40</v>
      </c>
      <c r="B41" s="33">
        <v>25</v>
      </c>
      <c r="F41">
        <f>ROUND(표1[[#This Row],[높은 신뢰 한계(Consumer demand)]],0)</f>
        <v>0</v>
      </c>
    </row>
    <row r="42" spans="1:6" x14ac:dyDescent="0.3">
      <c r="A42" s="33">
        <v>41</v>
      </c>
      <c r="B42" s="33">
        <v>6</v>
      </c>
      <c r="F42">
        <f>ROUND(표1[[#This Row],[높은 신뢰 한계(Consumer demand)]],0)</f>
        <v>0</v>
      </c>
    </row>
    <row r="43" spans="1:6" x14ac:dyDescent="0.3">
      <c r="A43" s="33">
        <v>42</v>
      </c>
      <c r="B43" s="33">
        <v>10</v>
      </c>
      <c r="F43">
        <f>ROUND(표1[[#This Row],[높은 신뢰 한계(Consumer demand)]],0)</f>
        <v>0</v>
      </c>
    </row>
    <row r="44" spans="1:6" x14ac:dyDescent="0.3">
      <c r="A44" s="33">
        <v>43</v>
      </c>
      <c r="B44" s="33">
        <v>13</v>
      </c>
      <c r="F44">
        <f>ROUND(표1[[#This Row],[높은 신뢰 한계(Consumer demand)]],0)</f>
        <v>0</v>
      </c>
    </row>
    <row r="45" spans="1:6" x14ac:dyDescent="0.3">
      <c r="A45" s="33">
        <v>44</v>
      </c>
      <c r="B45" s="33">
        <v>11</v>
      </c>
      <c r="F45">
        <f>ROUND(표1[[#This Row],[높은 신뢰 한계(Consumer demand)]],0)</f>
        <v>0</v>
      </c>
    </row>
    <row r="46" spans="1:6" x14ac:dyDescent="0.3">
      <c r="A46" s="33">
        <v>45</v>
      </c>
      <c r="B46" s="33">
        <v>7</v>
      </c>
      <c r="F46">
        <f>ROUND(표1[[#This Row],[높은 신뢰 한계(Consumer demand)]],0)</f>
        <v>0</v>
      </c>
    </row>
    <row r="47" spans="1:6" x14ac:dyDescent="0.3">
      <c r="A47" s="33">
        <v>46</v>
      </c>
      <c r="B47" s="33">
        <v>13</v>
      </c>
      <c r="F47">
        <f>ROUND(표1[[#This Row],[높은 신뢰 한계(Consumer demand)]],0)</f>
        <v>0</v>
      </c>
    </row>
    <row r="48" spans="1:6" x14ac:dyDescent="0.3">
      <c r="A48" s="33">
        <v>47</v>
      </c>
      <c r="B48" s="33">
        <v>8</v>
      </c>
      <c r="F48">
        <f>ROUND(표1[[#This Row],[높은 신뢰 한계(Consumer demand)]],0)</f>
        <v>0</v>
      </c>
    </row>
    <row r="49" spans="1:6" x14ac:dyDescent="0.3">
      <c r="A49" s="33">
        <v>48</v>
      </c>
      <c r="B49" s="33">
        <v>11</v>
      </c>
      <c r="F49">
        <f>ROUND(표1[[#This Row],[높은 신뢰 한계(Consumer demand)]],0)</f>
        <v>0</v>
      </c>
    </row>
    <row r="50" spans="1:6" x14ac:dyDescent="0.3">
      <c r="A50" s="33">
        <v>49</v>
      </c>
      <c r="B50" s="33">
        <v>20</v>
      </c>
      <c r="F50">
        <f>ROUND(표1[[#This Row],[높은 신뢰 한계(Consumer demand)]],0)</f>
        <v>0</v>
      </c>
    </row>
    <row r="51" spans="1:6" x14ac:dyDescent="0.3">
      <c r="A51" s="33">
        <v>50</v>
      </c>
      <c r="B51" s="33">
        <v>20</v>
      </c>
      <c r="F51">
        <f>ROUND(표1[[#This Row],[높은 신뢰 한계(Consumer demand)]],0)</f>
        <v>0</v>
      </c>
    </row>
    <row r="52" spans="1:6" x14ac:dyDescent="0.3">
      <c r="A52" s="33">
        <v>51</v>
      </c>
      <c r="B52" s="33">
        <v>24</v>
      </c>
      <c r="F52">
        <f>ROUND(표1[[#This Row],[높은 신뢰 한계(Consumer demand)]],0)</f>
        <v>0</v>
      </c>
    </row>
    <row r="53" spans="1:6" x14ac:dyDescent="0.3">
      <c r="A53" s="33">
        <v>52</v>
      </c>
      <c r="B53" s="33">
        <v>23</v>
      </c>
      <c r="F53">
        <f>ROUND(표1[[#This Row],[높은 신뢰 한계(Consumer demand)]],0)</f>
        <v>0</v>
      </c>
    </row>
    <row r="54" spans="1:6" x14ac:dyDescent="0.3">
      <c r="A54" s="33">
        <v>53</v>
      </c>
      <c r="B54" s="33">
        <v>24</v>
      </c>
      <c r="F54">
        <f>ROUND(표1[[#This Row],[높은 신뢰 한계(Consumer demand)]],0)</f>
        <v>0</v>
      </c>
    </row>
    <row r="55" spans="1:6" x14ac:dyDescent="0.3">
      <c r="A55" s="33">
        <v>54</v>
      </c>
      <c r="B55" s="33">
        <v>21</v>
      </c>
      <c r="F55">
        <f>ROUND(표1[[#This Row],[높은 신뢰 한계(Consumer demand)]],0)</f>
        <v>0</v>
      </c>
    </row>
    <row r="56" spans="1:6" x14ac:dyDescent="0.3">
      <c r="A56" s="33">
        <v>55</v>
      </c>
      <c r="B56" s="33">
        <v>22</v>
      </c>
      <c r="F56">
        <f>ROUND(표1[[#This Row],[높은 신뢰 한계(Consumer demand)]],0)</f>
        <v>0</v>
      </c>
    </row>
    <row r="57" spans="1:6" x14ac:dyDescent="0.3">
      <c r="A57" s="33">
        <v>56</v>
      </c>
      <c r="B57" s="33">
        <v>20</v>
      </c>
      <c r="F57">
        <f>ROUND(표1[[#This Row],[높은 신뢰 한계(Consumer demand)]],0)</f>
        <v>0</v>
      </c>
    </row>
    <row r="58" spans="1:6" x14ac:dyDescent="0.3">
      <c r="A58" s="33">
        <v>57</v>
      </c>
      <c r="B58" s="33">
        <v>19</v>
      </c>
      <c r="F58">
        <f>ROUND(표1[[#This Row],[높은 신뢰 한계(Consumer demand)]],0)</f>
        <v>0</v>
      </c>
    </row>
    <row r="59" spans="1:6" x14ac:dyDescent="0.3">
      <c r="A59" s="33">
        <v>58</v>
      </c>
      <c r="B59" s="33">
        <v>20</v>
      </c>
      <c r="F59">
        <f>ROUND(표1[[#This Row],[높은 신뢰 한계(Consumer demand)]],0)</f>
        <v>0</v>
      </c>
    </row>
    <row r="60" spans="1:6" x14ac:dyDescent="0.3">
      <c r="A60" s="33">
        <v>59</v>
      </c>
      <c r="B60" s="33">
        <v>22</v>
      </c>
      <c r="F60">
        <f>ROUND(표1[[#This Row],[높은 신뢰 한계(Consumer demand)]],0)</f>
        <v>0</v>
      </c>
    </row>
    <row r="61" spans="1:6" x14ac:dyDescent="0.3">
      <c r="A61" s="33">
        <v>60</v>
      </c>
      <c r="B61" s="33">
        <v>24</v>
      </c>
      <c r="F61">
        <f>ROUND(표1[[#This Row],[높은 신뢰 한계(Consumer demand)]],0)</f>
        <v>0</v>
      </c>
    </row>
    <row r="62" spans="1:6" x14ac:dyDescent="0.3">
      <c r="A62" s="33">
        <v>61</v>
      </c>
      <c r="B62" s="33">
        <v>24</v>
      </c>
      <c r="F62">
        <f>ROUND(표1[[#This Row],[높은 신뢰 한계(Consumer demand)]],0)</f>
        <v>0</v>
      </c>
    </row>
    <row r="63" spans="1:6" x14ac:dyDescent="0.3">
      <c r="A63" s="33">
        <v>62</v>
      </c>
      <c r="B63" s="33">
        <v>21</v>
      </c>
      <c r="F63">
        <f>ROUND(표1[[#This Row],[높은 신뢰 한계(Consumer demand)]],0)</f>
        <v>0</v>
      </c>
    </row>
    <row r="64" spans="1:6" x14ac:dyDescent="0.3">
      <c r="A64" s="33">
        <v>63</v>
      </c>
      <c r="B64" s="33">
        <v>22</v>
      </c>
      <c r="F64">
        <f>ROUND(표1[[#This Row],[높은 신뢰 한계(Consumer demand)]],0)</f>
        <v>0</v>
      </c>
    </row>
    <row r="65" spans="1:6" x14ac:dyDescent="0.3">
      <c r="A65" s="33">
        <v>64</v>
      </c>
      <c r="B65" s="33">
        <v>23</v>
      </c>
      <c r="F65">
        <f>ROUND(표1[[#This Row],[높은 신뢰 한계(Consumer demand)]],0)</f>
        <v>0</v>
      </c>
    </row>
    <row r="66" spans="1:6" x14ac:dyDescent="0.3">
      <c r="A66" s="33">
        <v>65</v>
      </c>
      <c r="B66" s="33">
        <v>20</v>
      </c>
      <c r="F66">
        <f>ROUND(표1[[#This Row],[높은 신뢰 한계(Consumer demand)]],0)</f>
        <v>0</v>
      </c>
    </row>
    <row r="67" spans="1:6" x14ac:dyDescent="0.3">
      <c r="A67" s="33">
        <v>66</v>
      </c>
      <c r="B67" s="33">
        <v>22</v>
      </c>
      <c r="F67">
        <f>ROUND(표1[[#This Row],[높은 신뢰 한계(Consumer demand)]],0)</f>
        <v>0</v>
      </c>
    </row>
    <row r="68" spans="1:6" x14ac:dyDescent="0.3">
      <c r="A68" s="33">
        <v>67</v>
      </c>
      <c r="B68" s="33">
        <v>21</v>
      </c>
      <c r="F68">
        <f>ROUND(표1[[#This Row],[높은 신뢰 한계(Consumer demand)]],0)</f>
        <v>0</v>
      </c>
    </row>
    <row r="69" spans="1:6" x14ac:dyDescent="0.3">
      <c r="A69" s="33">
        <v>68</v>
      </c>
      <c r="B69" s="33">
        <v>18</v>
      </c>
      <c r="F69">
        <f>ROUND(표1[[#This Row],[높은 신뢰 한계(Consumer demand)]],0)</f>
        <v>0</v>
      </c>
    </row>
    <row r="70" spans="1:6" x14ac:dyDescent="0.3">
      <c r="A70" s="33">
        <v>69</v>
      </c>
      <c r="B70" s="33">
        <v>22</v>
      </c>
      <c r="F70">
        <f>ROUND(표1[[#This Row],[높은 신뢰 한계(Consumer demand)]],0)</f>
        <v>0</v>
      </c>
    </row>
    <row r="71" spans="1:6" x14ac:dyDescent="0.3">
      <c r="A71" s="33">
        <v>70</v>
      </c>
      <c r="B71" s="33">
        <v>18</v>
      </c>
      <c r="F71">
        <f>ROUND(표1[[#This Row],[높은 신뢰 한계(Consumer demand)]],0)</f>
        <v>0</v>
      </c>
    </row>
    <row r="72" spans="1:6" x14ac:dyDescent="0.3">
      <c r="A72" s="33">
        <v>71</v>
      </c>
      <c r="B72" s="33">
        <v>18</v>
      </c>
      <c r="F72">
        <f>ROUND(표1[[#This Row],[높은 신뢰 한계(Consumer demand)]],0)</f>
        <v>0</v>
      </c>
    </row>
    <row r="73" spans="1:6" x14ac:dyDescent="0.3">
      <c r="A73" s="33">
        <v>72</v>
      </c>
      <c r="B73" s="33">
        <v>24</v>
      </c>
      <c r="F73">
        <f>ROUND(표1[[#This Row],[높은 신뢰 한계(Consumer demand)]],0)</f>
        <v>0</v>
      </c>
    </row>
    <row r="74" spans="1:6" x14ac:dyDescent="0.3">
      <c r="A74" s="33">
        <v>73</v>
      </c>
      <c r="B74" s="33">
        <v>23</v>
      </c>
      <c r="F74">
        <f>ROUND(표1[[#This Row],[높은 신뢰 한계(Consumer demand)]],0)</f>
        <v>0</v>
      </c>
    </row>
    <row r="75" spans="1:6" x14ac:dyDescent="0.3">
      <c r="A75" s="33">
        <v>74</v>
      </c>
      <c r="B75" s="33">
        <v>23</v>
      </c>
      <c r="F75">
        <f>ROUND(표1[[#This Row],[높은 신뢰 한계(Consumer demand)]],0)</f>
        <v>0</v>
      </c>
    </row>
    <row r="76" spans="1:6" x14ac:dyDescent="0.3">
      <c r="A76" s="33">
        <v>75</v>
      </c>
      <c r="B76" s="33">
        <v>24</v>
      </c>
      <c r="F76">
        <f>ROUND(표1[[#This Row],[높은 신뢰 한계(Consumer demand)]],0)</f>
        <v>0</v>
      </c>
    </row>
    <row r="77" spans="1:6" x14ac:dyDescent="0.3">
      <c r="A77" s="33">
        <v>76</v>
      </c>
      <c r="B77" s="33">
        <v>24</v>
      </c>
      <c r="F77">
        <f>ROUND(표1[[#This Row],[높은 신뢰 한계(Consumer demand)]],0)</f>
        <v>0</v>
      </c>
    </row>
    <row r="78" spans="1:6" x14ac:dyDescent="0.3">
      <c r="A78" s="33">
        <v>77</v>
      </c>
      <c r="B78" s="33">
        <v>22</v>
      </c>
      <c r="F78">
        <f>ROUND(표1[[#This Row],[높은 신뢰 한계(Consumer demand)]],0)</f>
        <v>0</v>
      </c>
    </row>
    <row r="79" spans="1:6" x14ac:dyDescent="0.3">
      <c r="A79" s="33">
        <v>78</v>
      </c>
      <c r="B79" s="33">
        <v>20</v>
      </c>
      <c r="F79">
        <f>ROUND(표1[[#This Row],[높은 신뢰 한계(Consumer demand)]],0)</f>
        <v>0</v>
      </c>
    </row>
    <row r="80" spans="1:6" x14ac:dyDescent="0.3">
      <c r="A80" s="33">
        <v>79</v>
      </c>
      <c r="B80" s="33">
        <v>25</v>
      </c>
      <c r="F80">
        <f>ROUND(표1[[#This Row],[높은 신뢰 한계(Consumer demand)]],0)</f>
        <v>0</v>
      </c>
    </row>
    <row r="81" spans="1:6" x14ac:dyDescent="0.3">
      <c r="A81" s="33">
        <v>80</v>
      </c>
      <c r="B81" s="33">
        <v>21</v>
      </c>
      <c r="F81">
        <f>ROUND(표1[[#This Row],[높은 신뢰 한계(Consumer demand)]],0)</f>
        <v>0</v>
      </c>
    </row>
    <row r="82" spans="1:6" x14ac:dyDescent="0.3">
      <c r="A82" s="33">
        <v>81</v>
      </c>
      <c r="B82" s="33">
        <v>7</v>
      </c>
      <c r="F82">
        <f>ROUND(표1[[#This Row],[높은 신뢰 한계(Consumer demand)]],0)</f>
        <v>0</v>
      </c>
    </row>
    <row r="83" spans="1:6" x14ac:dyDescent="0.3">
      <c r="A83" s="33">
        <v>82</v>
      </c>
      <c r="B83" s="33">
        <v>10</v>
      </c>
      <c r="F83">
        <f>ROUND(표1[[#This Row],[높은 신뢰 한계(Consumer demand)]],0)</f>
        <v>0</v>
      </c>
    </row>
    <row r="84" spans="1:6" x14ac:dyDescent="0.3">
      <c r="A84" s="33">
        <v>83</v>
      </c>
      <c r="B84" s="33">
        <v>11</v>
      </c>
      <c r="F84">
        <f>ROUND(표1[[#This Row],[높은 신뢰 한계(Consumer demand)]],0)</f>
        <v>0</v>
      </c>
    </row>
    <row r="85" spans="1:6" x14ac:dyDescent="0.3">
      <c r="A85" s="33">
        <v>84</v>
      </c>
      <c r="B85" s="33">
        <v>9</v>
      </c>
      <c r="F85">
        <f>ROUND(표1[[#This Row],[높은 신뢰 한계(Consumer demand)]],0)</f>
        <v>0</v>
      </c>
    </row>
    <row r="86" spans="1:6" x14ac:dyDescent="0.3">
      <c r="A86" s="33">
        <v>85</v>
      </c>
      <c r="B86" s="33">
        <v>9</v>
      </c>
      <c r="F86">
        <f>ROUND(표1[[#This Row],[높은 신뢰 한계(Consumer demand)]],0)</f>
        <v>0</v>
      </c>
    </row>
    <row r="87" spans="1:6" x14ac:dyDescent="0.3">
      <c r="A87" s="33">
        <v>86</v>
      </c>
      <c r="B87" s="33">
        <v>13</v>
      </c>
      <c r="F87">
        <f>ROUND(표1[[#This Row],[높은 신뢰 한계(Consumer demand)]],0)</f>
        <v>0</v>
      </c>
    </row>
    <row r="88" spans="1:6" x14ac:dyDescent="0.3">
      <c r="A88" s="33">
        <v>87</v>
      </c>
      <c r="B88" s="33">
        <v>12</v>
      </c>
      <c r="F88">
        <f>ROUND(표1[[#This Row],[높은 신뢰 한계(Consumer demand)]],0)</f>
        <v>0</v>
      </c>
    </row>
    <row r="89" spans="1:6" x14ac:dyDescent="0.3">
      <c r="A89" s="33">
        <v>88</v>
      </c>
      <c r="B89" s="33">
        <v>7</v>
      </c>
      <c r="F89">
        <f>ROUND(표1[[#This Row],[높은 신뢰 한계(Consumer demand)]],0)</f>
        <v>0</v>
      </c>
    </row>
    <row r="90" spans="1:6" x14ac:dyDescent="0.3">
      <c r="A90" s="33">
        <v>89</v>
      </c>
      <c r="B90" s="33">
        <v>22</v>
      </c>
      <c r="F90">
        <f>ROUND(표1[[#This Row],[높은 신뢰 한계(Consumer demand)]],0)</f>
        <v>0</v>
      </c>
    </row>
    <row r="91" spans="1:6" x14ac:dyDescent="0.3">
      <c r="A91" s="33">
        <v>90</v>
      </c>
      <c r="B91" s="33">
        <v>21</v>
      </c>
      <c r="F91">
        <f>ROUND(표1[[#This Row],[높은 신뢰 한계(Consumer demand)]],0)</f>
        <v>0</v>
      </c>
    </row>
    <row r="92" spans="1:6" x14ac:dyDescent="0.3">
      <c r="A92" s="33">
        <v>91</v>
      </c>
      <c r="B92" s="33">
        <v>24</v>
      </c>
      <c r="F92">
        <f>ROUND(표1[[#This Row],[높은 신뢰 한계(Consumer demand)]],0)</f>
        <v>0</v>
      </c>
    </row>
    <row r="93" spans="1:6" x14ac:dyDescent="0.3">
      <c r="A93" s="33">
        <v>92</v>
      </c>
      <c r="B93" s="33">
        <v>18</v>
      </c>
      <c r="F93">
        <f>ROUND(표1[[#This Row],[높은 신뢰 한계(Consumer demand)]],0)</f>
        <v>0</v>
      </c>
    </row>
    <row r="94" spans="1:6" x14ac:dyDescent="0.3">
      <c r="A94" s="33">
        <v>93</v>
      </c>
      <c r="B94" s="33">
        <v>20</v>
      </c>
      <c r="F94">
        <f>ROUND(표1[[#This Row],[높은 신뢰 한계(Consumer demand)]],0)</f>
        <v>0</v>
      </c>
    </row>
    <row r="95" spans="1:6" x14ac:dyDescent="0.3">
      <c r="A95" s="33">
        <v>94</v>
      </c>
      <c r="B95" s="33">
        <v>21</v>
      </c>
      <c r="F95">
        <f>ROUND(표1[[#This Row],[높은 신뢰 한계(Consumer demand)]],0)</f>
        <v>0</v>
      </c>
    </row>
    <row r="96" spans="1:6" x14ac:dyDescent="0.3">
      <c r="A96" s="33">
        <v>95</v>
      </c>
      <c r="B96" s="33">
        <v>24</v>
      </c>
      <c r="F96">
        <f>ROUND(표1[[#This Row],[높은 신뢰 한계(Consumer demand)]],0)</f>
        <v>0</v>
      </c>
    </row>
    <row r="97" spans="1:6" x14ac:dyDescent="0.3">
      <c r="A97" s="33">
        <v>96</v>
      </c>
      <c r="B97" s="33">
        <v>25</v>
      </c>
      <c r="F97">
        <f>ROUND(표1[[#This Row],[높은 신뢰 한계(Consumer demand)]],0)</f>
        <v>0</v>
      </c>
    </row>
    <row r="98" spans="1:6" x14ac:dyDescent="0.3">
      <c r="A98" s="33">
        <v>97</v>
      </c>
      <c r="B98" s="33">
        <v>24</v>
      </c>
      <c r="F98">
        <f>ROUND(표1[[#This Row],[높은 신뢰 한계(Consumer demand)]],0)</f>
        <v>0</v>
      </c>
    </row>
    <row r="99" spans="1:6" x14ac:dyDescent="0.3">
      <c r="A99" s="33">
        <v>98</v>
      </c>
      <c r="B99" s="33">
        <v>22</v>
      </c>
      <c r="F99">
        <f>ROUND(표1[[#This Row],[높은 신뢰 한계(Consumer demand)]],0)</f>
        <v>0</v>
      </c>
    </row>
    <row r="100" spans="1:6" x14ac:dyDescent="0.3">
      <c r="A100" s="33">
        <v>99</v>
      </c>
      <c r="B100" s="33">
        <v>22</v>
      </c>
      <c r="F100">
        <f>ROUND(표1[[#This Row],[높은 신뢰 한계(Consumer demand)]],0)</f>
        <v>0</v>
      </c>
    </row>
    <row r="101" spans="1:6" x14ac:dyDescent="0.3">
      <c r="A101" s="33">
        <v>100</v>
      </c>
      <c r="B101" s="33">
        <v>21</v>
      </c>
      <c r="F101">
        <f>ROUND(표1[[#This Row],[높은 신뢰 한계(Consumer demand)]],0)</f>
        <v>0</v>
      </c>
    </row>
    <row r="102" spans="1:6" x14ac:dyDescent="0.3">
      <c r="A102" s="33">
        <v>101</v>
      </c>
      <c r="B102" s="33">
        <v>23</v>
      </c>
      <c r="F102">
        <f>ROUND(표1[[#This Row],[높은 신뢰 한계(Consumer demand)]],0)</f>
        <v>0</v>
      </c>
    </row>
    <row r="103" spans="1:6" x14ac:dyDescent="0.3">
      <c r="A103" s="33">
        <v>102</v>
      </c>
      <c r="B103" s="33">
        <v>25</v>
      </c>
      <c r="F103">
        <f>ROUND(표1[[#This Row],[높은 신뢰 한계(Consumer demand)]],0)</f>
        <v>0</v>
      </c>
    </row>
    <row r="104" spans="1:6" x14ac:dyDescent="0.3">
      <c r="A104" s="33">
        <v>103</v>
      </c>
      <c r="B104" s="33">
        <v>19</v>
      </c>
      <c r="F104">
        <f>ROUND(표1[[#This Row],[높은 신뢰 한계(Consumer demand)]],0)</f>
        <v>0</v>
      </c>
    </row>
    <row r="105" spans="1:6" x14ac:dyDescent="0.3">
      <c r="A105" s="33">
        <v>104</v>
      </c>
      <c r="B105" s="33">
        <v>22</v>
      </c>
      <c r="F105">
        <f>ROUND(표1[[#This Row],[높은 신뢰 한계(Consumer demand)]],0)</f>
        <v>0</v>
      </c>
    </row>
    <row r="106" spans="1:6" x14ac:dyDescent="0.3">
      <c r="A106" s="33">
        <v>105</v>
      </c>
      <c r="B106" s="33">
        <v>19</v>
      </c>
      <c r="F106">
        <f>ROUND(표1[[#This Row],[높은 신뢰 한계(Consumer demand)]],0)</f>
        <v>0</v>
      </c>
    </row>
    <row r="107" spans="1:6" x14ac:dyDescent="0.3">
      <c r="A107" s="33">
        <v>106</v>
      </c>
      <c r="B107" s="33">
        <v>20</v>
      </c>
      <c r="F107">
        <f>ROUND(표1[[#This Row],[높은 신뢰 한계(Consumer demand)]],0)</f>
        <v>0</v>
      </c>
    </row>
    <row r="108" spans="1:6" x14ac:dyDescent="0.3">
      <c r="A108" s="33">
        <v>107</v>
      </c>
      <c r="B108" s="33">
        <v>22</v>
      </c>
      <c r="F108">
        <f>ROUND(표1[[#This Row],[높은 신뢰 한계(Consumer demand)]],0)</f>
        <v>0</v>
      </c>
    </row>
    <row r="109" spans="1:6" x14ac:dyDescent="0.3">
      <c r="A109" s="33">
        <v>108</v>
      </c>
      <c r="B109" s="33">
        <v>24</v>
      </c>
      <c r="F109">
        <f>ROUND(표1[[#This Row],[높은 신뢰 한계(Consumer demand)]],0)</f>
        <v>0</v>
      </c>
    </row>
    <row r="110" spans="1:6" x14ac:dyDescent="0.3">
      <c r="A110" s="33">
        <v>109</v>
      </c>
      <c r="B110" s="33">
        <v>23</v>
      </c>
      <c r="F110">
        <f>ROUND(표1[[#This Row],[높은 신뢰 한계(Consumer demand)]],0)</f>
        <v>0</v>
      </c>
    </row>
    <row r="111" spans="1:6" x14ac:dyDescent="0.3">
      <c r="A111" s="33">
        <v>110</v>
      </c>
      <c r="B111" s="33">
        <v>24</v>
      </c>
      <c r="F111">
        <f>ROUND(표1[[#This Row],[높은 신뢰 한계(Consumer demand)]],0)</f>
        <v>0</v>
      </c>
    </row>
    <row r="112" spans="1:6" x14ac:dyDescent="0.3">
      <c r="A112" s="33">
        <v>111</v>
      </c>
      <c r="B112" s="33">
        <v>25</v>
      </c>
      <c r="F112">
        <f>ROUND(표1[[#This Row],[높은 신뢰 한계(Consumer demand)]],0)</f>
        <v>0</v>
      </c>
    </row>
    <row r="113" spans="1:6" x14ac:dyDescent="0.3">
      <c r="A113" s="33">
        <v>112</v>
      </c>
      <c r="B113" s="33">
        <v>20</v>
      </c>
      <c r="F113">
        <f>ROUND(표1[[#This Row],[높은 신뢰 한계(Consumer demand)]],0)</f>
        <v>0</v>
      </c>
    </row>
    <row r="114" spans="1:6" x14ac:dyDescent="0.3">
      <c r="A114" s="33">
        <v>113</v>
      </c>
      <c r="B114" s="33">
        <v>23</v>
      </c>
      <c r="F114">
        <f>ROUND(표1[[#This Row],[높은 신뢰 한계(Consumer demand)]],0)</f>
        <v>0</v>
      </c>
    </row>
    <row r="115" spans="1:6" x14ac:dyDescent="0.3">
      <c r="A115" s="33">
        <v>114</v>
      </c>
      <c r="B115" s="33">
        <v>23</v>
      </c>
      <c r="F115">
        <f>ROUND(표1[[#This Row],[높은 신뢰 한계(Consumer demand)]],0)</f>
        <v>0</v>
      </c>
    </row>
    <row r="116" spans="1:6" x14ac:dyDescent="0.3">
      <c r="A116" s="33">
        <v>115</v>
      </c>
      <c r="B116" s="33">
        <v>23</v>
      </c>
      <c r="F116">
        <f>ROUND(표1[[#This Row],[높은 신뢰 한계(Consumer demand)]],0)</f>
        <v>0</v>
      </c>
    </row>
    <row r="117" spans="1:6" x14ac:dyDescent="0.3">
      <c r="A117" s="33">
        <v>116</v>
      </c>
      <c r="B117" s="33">
        <v>24</v>
      </c>
      <c r="F117">
        <f>ROUND(표1[[#This Row],[높은 신뢰 한계(Consumer demand)]],0)</f>
        <v>0</v>
      </c>
    </row>
    <row r="118" spans="1:6" x14ac:dyDescent="0.3">
      <c r="A118" s="33">
        <v>117</v>
      </c>
      <c r="B118" s="33">
        <v>25</v>
      </c>
      <c r="F118">
        <f>ROUND(표1[[#This Row],[높은 신뢰 한계(Consumer demand)]],0)</f>
        <v>0</v>
      </c>
    </row>
    <row r="119" spans="1:6" x14ac:dyDescent="0.3">
      <c r="A119" s="33">
        <v>118</v>
      </c>
      <c r="B119" s="33">
        <v>21</v>
      </c>
      <c r="F119">
        <f>ROUND(표1[[#This Row],[높은 신뢰 한계(Consumer demand)]],0)</f>
        <v>0</v>
      </c>
    </row>
    <row r="120" spans="1:6" x14ac:dyDescent="0.3">
      <c r="A120" s="33">
        <v>119</v>
      </c>
      <c r="B120" s="33">
        <v>21</v>
      </c>
      <c r="F120">
        <f>ROUND(표1[[#This Row],[높은 신뢰 한계(Consumer demand)]],0)</f>
        <v>0</v>
      </c>
    </row>
    <row r="121" spans="1:6" x14ac:dyDescent="0.3">
      <c r="A121" s="33">
        <v>120</v>
      </c>
      <c r="B121" s="33">
        <v>22</v>
      </c>
      <c r="F121">
        <f>ROUND(표1[[#This Row],[높은 신뢰 한계(Consumer demand)]],0)</f>
        <v>0</v>
      </c>
    </row>
    <row r="122" spans="1:6" x14ac:dyDescent="0.3">
      <c r="A122" s="33">
        <v>121</v>
      </c>
      <c r="B122" s="33">
        <v>8</v>
      </c>
      <c r="F122">
        <f>ROUND(표1[[#This Row],[높은 신뢰 한계(Consumer demand)]],0)</f>
        <v>0</v>
      </c>
    </row>
    <row r="123" spans="1:6" x14ac:dyDescent="0.3">
      <c r="A123" s="33">
        <v>122</v>
      </c>
      <c r="B123" s="33">
        <v>7</v>
      </c>
      <c r="F123">
        <f>ROUND(표1[[#This Row],[높은 신뢰 한계(Consumer demand)]],0)</f>
        <v>0</v>
      </c>
    </row>
    <row r="124" spans="1:6" x14ac:dyDescent="0.3">
      <c r="A124" s="33">
        <v>123</v>
      </c>
      <c r="B124" s="33">
        <v>7</v>
      </c>
      <c r="F124">
        <f>ROUND(표1[[#This Row],[높은 신뢰 한계(Consumer demand)]],0)</f>
        <v>0</v>
      </c>
    </row>
    <row r="125" spans="1:6" x14ac:dyDescent="0.3">
      <c r="A125" s="33">
        <v>124</v>
      </c>
      <c r="B125" s="33">
        <v>8</v>
      </c>
      <c r="F125">
        <f>ROUND(표1[[#This Row],[높은 신뢰 한계(Consumer demand)]],0)</f>
        <v>0</v>
      </c>
    </row>
    <row r="126" spans="1:6" x14ac:dyDescent="0.3">
      <c r="A126" s="33">
        <v>125</v>
      </c>
      <c r="B126" s="33">
        <v>9</v>
      </c>
      <c r="F126">
        <f>ROUND(표1[[#This Row],[높은 신뢰 한계(Consumer demand)]],0)</f>
        <v>0</v>
      </c>
    </row>
    <row r="127" spans="1:6" x14ac:dyDescent="0.3">
      <c r="A127" s="33">
        <v>126</v>
      </c>
      <c r="B127" s="33">
        <v>13</v>
      </c>
      <c r="F127">
        <f>ROUND(표1[[#This Row],[높은 신뢰 한계(Consumer demand)]],0)</f>
        <v>0</v>
      </c>
    </row>
    <row r="128" spans="1:6" x14ac:dyDescent="0.3">
      <c r="A128" s="33">
        <v>127</v>
      </c>
      <c r="B128" s="33">
        <v>8</v>
      </c>
      <c r="F128">
        <f>ROUND(표1[[#This Row],[높은 신뢰 한계(Consumer demand)]],0)</f>
        <v>0</v>
      </c>
    </row>
    <row r="129" spans="1:6" x14ac:dyDescent="0.3">
      <c r="A129" s="33">
        <v>128</v>
      </c>
      <c r="B129" s="33">
        <v>13</v>
      </c>
      <c r="F129">
        <f>ROUND(표1[[#This Row],[높은 신뢰 한계(Consumer demand)]],0)</f>
        <v>0</v>
      </c>
    </row>
    <row r="130" spans="1:6" x14ac:dyDescent="0.3">
      <c r="A130" s="33">
        <v>129</v>
      </c>
      <c r="B130" s="33">
        <v>23</v>
      </c>
      <c r="F130">
        <f>ROUND(표1[[#This Row],[높은 신뢰 한계(Consumer demand)]],0)</f>
        <v>0</v>
      </c>
    </row>
    <row r="131" spans="1:6" x14ac:dyDescent="0.3">
      <c r="A131" s="33">
        <v>130</v>
      </c>
      <c r="B131" s="33">
        <v>22</v>
      </c>
      <c r="F131">
        <f>ROUND(표1[[#This Row],[높은 신뢰 한계(Consumer demand)]],0)</f>
        <v>0</v>
      </c>
    </row>
    <row r="132" spans="1:6" x14ac:dyDescent="0.3">
      <c r="A132" s="33">
        <v>131</v>
      </c>
      <c r="B132" s="33">
        <v>24</v>
      </c>
      <c r="F132">
        <f>ROUND(표1[[#This Row],[높은 신뢰 한계(Consumer demand)]],0)</f>
        <v>0</v>
      </c>
    </row>
    <row r="133" spans="1:6" x14ac:dyDescent="0.3">
      <c r="A133" s="33">
        <v>132</v>
      </c>
      <c r="B133" s="33">
        <v>24</v>
      </c>
      <c r="F133">
        <f>ROUND(표1[[#This Row],[높은 신뢰 한계(Consumer demand)]],0)</f>
        <v>0</v>
      </c>
    </row>
    <row r="134" spans="1:6" x14ac:dyDescent="0.3">
      <c r="A134" s="33">
        <v>133</v>
      </c>
      <c r="B134" s="33">
        <v>18</v>
      </c>
      <c r="F134">
        <f>ROUND(표1[[#This Row],[높은 신뢰 한계(Consumer demand)]],0)</f>
        <v>0</v>
      </c>
    </row>
    <row r="135" spans="1:6" x14ac:dyDescent="0.3">
      <c r="A135" s="33">
        <v>134</v>
      </c>
      <c r="B135" s="33">
        <v>22</v>
      </c>
      <c r="F135">
        <f>ROUND(표1[[#This Row],[높은 신뢰 한계(Consumer demand)]],0)</f>
        <v>0</v>
      </c>
    </row>
    <row r="136" spans="1:6" x14ac:dyDescent="0.3">
      <c r="A136" s="33">
        <v>135</v>
      </c>
      <c r="B136" s="33">
        <v>21</v>
      </c>
      <c r="F136">
        <f>ROUND(표1[[#This Row],[높은 신뢰 한계(Consumer demand)]],0)</f>
        <v>0</v>
      </c>
    </row>
    <row r="137" spans="1:6" x14ac:dyDescent="0.3">
      <c r="A137" s="33">
        <v>136</v>
      </c>
      <c r="B137" s="33">
        <v>23</v>
      </c>
      <c r="F137">
        <f>ROUND(표1[[#This Row],[높은 신뢰 한계(Consumer demand)]],0)</f>
        <v>0</v>
      </c>
    </row>
    <row r="138" spans="1:6" x14ac:dyDescent="0.3">
      <c r="A138" s="33">
        <v>137</v>
      </c>
      <c r="B138" s="33">
        <v>19</v>
      </c>
      <c r="F138">
        <f>ROUND(표1[[#This Row],[높은 신뢰 한계(Consumer demand)]],0)</f>
        <v>0</v>
      </c>
    </row>
    <row r="139" spans="1:6" x14ac:dyDescent="0.3">
      <c r="A139" s="33">
        <v>138</v>
      </c>
      <c r="B139" s="33">
        <v>22</v>
      </c>
      <c r="F139">
        <f>ROUND(표1[[#This Row],[높은 신뢰 한계(Consumer demand)]],0)</f>
        <v>0</v>
      </c>
    </row>
    <row r="140" spans="1:6" x14ac:dyDescent="0.3">
      <c r="A140" s="33">
        <v>139</v>
      </c>
      <c r="B140" s="33">
        <v>21</v>
      </c>
      <c r="F140">
        <f>ROUND(표1[[#This Row],[높은 신뢰 한계(Consumer demand)]],0)</f>
        <v>0</v>
      </c>
    </row>
    <row r="141" spans="1:6" x14ac:dyDescent="0.3">
      <c r="A141" s="33">
        <v>140</v>
      </c>
      <c r="B141" s="33">
        <v>18</v>
      </c>
      <c r="F141">
        <f>ROUND(표1[[#This Row],[높은 신뢰 한계(Consumer demand)]],0)</f>
        <v>0</v>
      </c>
    </row>
    <row r="142" spans="1:6" x14ac:dyDescent="0.3">
      <c r="A142" s="33">
        <v>141</v>
      </c>
      <c r="B142" s="33">
        <v>18</v>
      </c>
      <c r="F142">
        <f>ROUND(표1[[#This Row],[높은 신뢰 한계(Consumer demand)]],0)</f>
        <v>0</v>
      </c>
    </row>
    <row r="143" spans="1:6" x14ac:dyDescent="0.3">
      <c r="A143" s="33">
        <v>142</v>
      </c>
      <c r="B143" s="33">
        <v>18</v>
      </c>
      <c r="F143">
        <f>ROUND(표1[[#This Row],[높은 신뢰 한계(Consumer demand)]],0)</f>
        <v>0</v>
      </c>
    </row>
    <row r="144" spans="1:6" x14ac:dyDescent="0.3">
      <c r="A144" s="33">
        <v>143</v>
      </c>
      <c r="B144" s="33">
        <v>18</v>
      </c>
      <c r="F144">
        <f>ROUND(표1[[#This Row],[높은 신뢰 한계(Consumer demand)]],0)</f>
        <v>0</v>
      </c>
    </row>
    <row r="145" spans="1:6" x14ac:dyDescent="0.3">
      <c r="A145" s="33">
        <v>144</v>
      </c>
      <c r="B145" s="33">
        <v>19</v>
      </c>
      <c r="F145">
        <f>ROUND(표1[[#This Row],[높은 신뢰 한계(Consumer demand)]],0)</f>
        <v>0</v>
      </c>
    </row>
    <row r="146" spans="1:6" x14ac:dyDescent="0.3">
      <c r="A146" s="33">
        <v>145</v>
      </c>
      <c r="B146" s="33">
        <v>25</v>
      </c>
      <c r="F146">
        <f>ROUND(표1[[#This Row],[높은 신뢰 한계(Consumer demand)]],0)</f>
        <v>0</v>
      </c>
    </row>
    <row r="147" spans="1:6" x14ac:dyDescent="0.3">
      <c r="A147" s="33">
        <v>146</v>
      </c>
      <c r="B147" s="33">
        <v>24</v>
      </c>
      <c r="F147">
        <f>ROUND(표1[[#This Row],[높은 신뢰 한계(Consumer demand)]],0)</f>
        <v>0</v>
      </c>
    </row>
    <row r="148" spans="1:6" x14ac:dyDescent="0.3">
      <c r="A148" s="33">
        <v>147</v>
      </c>
      <c r="B148" s="33">
        <v>22</v>
      </c>
      <c r="F148">
        <f>ROUND(표1[[#This Row],[높은 신뢰 한계(Consumer demand)]],0)</f>
        <v>0</v>
      </c>
    </row>
    <row r="149" spans="1:6" x14ac:dyDescent="0.3">
      <c r="A149" s="33">
        <v>148</v>
      </c>
      <c r="B149" s="33">
        <v>22</v>
      </c>
      <c r="F149">
        <f>ROUND(표1[[#This Row],[높은 신뢰 한계(Consumer demand)]],0)</f>
        <v>0</v>
      </c>
    </row>
    <row r="150" spans="1:6" x14ac:dyDescent="0.3">
      <c r="A150" s="33">
        <v>149</v>
      </c>
      <c r="B150" s="33">
        <v>21</v>
      </c>
      <c r="F150">
        <f>ROUND(표1[[#This Row],[높은 신뢰 한계(Consumer demand)]],0)</f>
        <v>0</v>
      </c>
    </row>
    <row r="151" spans="1:6" x14ac:dyDescent="0.3">
      <c r="A151" s="33">
        <v>150</v>
      </c>
      <c r="B151" s="33">
        <v>23</v>
      </c>
      <c r="F151">
        <f>ROUND(표1[[#This Row],[높은 신뢰 한계(Consumer demand)]],0)</f>
        <v>0</v>
      </c>
    </row>
    <row r="152" spans="1:6" x14ac:dyDescent="0.3">
      <c r="A152" s="33">
        <v>151</v>
      </c>
      <c r="B152" s="33">
        <v>20</v>
      </c>
      <c r="F152">
        <f>ROUND(표1[[#This Row],[높은 신뢰 한계(Consumer demand)]],0)</f>
        <v>0</v>
      </c>
    </row>
    <row r="153" spans="1:6" x14ac:dyDescent="0.3">
      <c r="A153" s="33">
        <v>152</v>
      </c>
      <c r="B153" s="33">
        <v>18</v>
      </c>
      <c r="F153">
        <f>ROUND(표1[[#This Row],[높은 신뢰 한계(Consumer demand)]],0)</f>
        <v>0</v>
      </c>
    </row>
    <row r="154" spans="1:6" x14ac:dyDescent="0.3">
      <c r="A154" s="33">
        <v>153</v>
      </c>
      <c r="B154" s="33">
        <v>22</v>
      </c>
      <c r="F154">
        <f>ROUND(표1[[#This Row],[높은 신뢰 한계(Consumer demand)]],0)</f>
        <v>0</v>
      </c>
    </row>
    <row r="155" spans="1:6" x14ac:dyDescent="0.3">
      <c r="A155" s="33">
        <v>154</v>
      </c>
      <c r="B155" s="33">
        <v>20</v>
      </c>
      <c r="F155">
        <f>ROUND(표1[[#This Row],[높은 신뢰 한계(Consumer demand)]],0)</f>
        <v>0</v>
      </c>
    </row>
    <row r="156" spans="1:6" x14ac:dyDescent="0.3">
      <c r="A156" s="33">
        <v>155</v>
      </c>
      <c r="B156" s="33">
        <v>21</v>
      </c>
      <c r="F156">
        <f>ROUND(표1[[#This Row],[높은 신뢰 한계(Consumer demand)]],0)</f>
        <v>0</v>
      </c>
    </row>
    <row r="157" spans="1:6" x14ac:dyDescent="0.3">
      <c r="A157" s="33">
        <v>156</v>
      </c>
      <c r="B157" s="33">
        <v>19</v>
      </c>
      <c r="F157">
        <f>ROUND(표1[[#This Row],[높은 신뢰 한계(Consumer demand)]],0)</f>
        <v>0</v>
      </c>
    </row>
    <row r="158" spans="1:6" x14ac:dyDescent="0.3">
      <c r="A158" s="33">
        <v>157</v>
      </c>
      <c r="B158" s="33">
        <v>21</v>
      </c>
      <c r="F158">
        <f>ROUND(표1[[#This Row],[높은 신뢰 한계(Consumer demand)]],0)</f>
        <v>0</v>
      </c>
    </row>
    <row r="159" spans="1:6" x14ac:dyDescent="0.3">
      <c r="A159" s="33">
        <v>158</v>
      </c>
      <c r="B159" s="33">
        <v>22</v>
      </c>
      <c r="F159">
        <f>ROUND(표1[[#This Row],[높은 신뢰 한계(Consumer demand)]],0)</f>
        <v>0</v>
      </c>
    </row>
    <row r="160" spans="1:6" x14ac:dyDescent="0.3">
      <c r="A160" s="33">
        <v>159</v>
      </c>
      <c r="B160" s="33">
        <v>23</v>
      </c>
      <c r="F160">
        <f>ROUND(표1[[#This Row],[높은 신뢰 한계(Consumer demand)]],0)</f>
        <v>0</v>
      </c>
    </row>
    <row r="161" spans="1:6" x14ac:dyDescent="0.3">
      <c r="A161" s="33">
        <v>160</v>
      </c>
      <c r="B161" s="33">
        <v>24</v>
      </c>
      <c r="F161">
        <f>ROUND(표1[[#This Row],[높은 신뢰 한계(Consumer demand)]],0)</f>
        <v>0</v>
      </c>
    </row>
    <row r="162" spans="1:6" x14ac:dyDescent="0.3">
      <c r="A162" s="33">
        <v>161</v>
      </c>
      <c r="B162" s="33">
        <v>8</v>
      </c>
      <c r="F162">
        <f>ROUND(표1[[#This Row],[높은 신뢰 한계(Consumer demand)]],0)</f>
        <v>0</v>
      </c>
    </row>
    <row r="163" spans="1:6" x14ac:dyDescent="0.3">
      <c r="A163" s="33">
        <v>162</v>
      </c>
      <c r="B163" s="33">
        <v>9</v>
      </c>
      <c r="F163">
        <f>ROUND(표1[[#This Row],[높은 신뢰 한계(Consumer demand)]],0)</f>
        <v>0</v>
      </c>
    </row>
    <row r="164" spans="1:6" x14ac:dyDescent="0.3">
      <c r="A164" s="33">
        <v>163</v>
      </c>
      <c r="B164" s="33">
        <v>7</v>
      </c>
      <c r="F164">
        <f>ROUND(표1[[#This Row],[높은 신뢰 한계(Consumer demand)]],0)</f>
        <v>0</v>
      </c>
    </row>
    <row r="165" spans="1:6" x14ac:dyDescent="0.3">
      <c r="A165" s="33">
        <v>164</v>
      </c>
      <c r="B165" s="33">
        <v>8</v>
      </c>
      <c r="F165">
        <f>ROUND(표1[[#This Row],[높은 신뢰 한계(Consumer demand)]],0)</f>
        <v>0</v>
      </c>
    </row>
    <row r="166" spans="1:6" x14ac:dyDescent="0.3">
      <c r="A166" s="33">
        <v>165</v>
      </c>
      <c r="B166" s="33">
        <v>11</v>
      </c>
      <c r="F166">
        <f>ROUND(표1[[#This Row],[높은 신뢰 한계(Consumer demand)]],0)</f>
        <v>0</v>
      </c>
    </row>
    <row r="167" spans="1:6" x14ac:dyDescent="0.3">
      <c r="A167" s="33">
        <v>166</v>
      </c>
      <c r="B167" s="33">
        <v>12</v>
      </c>
      <c r="F167">
        <f>ROUND(표1[[#This Row],[높은 신뢰 한계(Consumer demand)]],0)</f>
        <v>0</v>
      </c>
    </row>
    <row r="168" spans="1:6" x14ac:dyDescent="0.3">
      <c r="A168" s="33">
        <v>167</v>
      </c>
      <c r="B168" s="33">
        <v>13</v>
      </c>
      <c r="F168">
        <f>ROUND(표1[[#This Row],[높은 신뢰 한계(Consumer demand)]],0)</f>
        <v>0</v>
      </c>
    </row>
    <row r="169" spans="1:6" x14ac:dyDescent="0.3">
      <c r="A169" s="33">
        <v>168</v>
      </c>
      <c r="B169" s="33">
        <v>9</v>
      </c>
      <c r="F169">
        <f>ROUND(표1[[#This Row],[높은 신뢰 한계(Consumer demand)]],0)</f>
        <v>0</v>
      </c>
    </row>
    <row r="170" spans="1:6" x14ac:dyDescent="0.3">
      <c r="A170" s="33">
        <v>169</v>
      </c>
      <c r="B170" s="33">
        <v>23</v>
      </c>
      <c r="F170">
        <f>ROUND(표1[[#This Row],[높은 신뢰 한계(Consumer demand)]],0)</f>
        <v>0</v>
      </c>
    </row>
    <row r="171" spans="1:6" x14ac:dyDescent="0.3">
      <c r="A171" s="33">
        <v>170</v>
      </c>
      <c r="B171" s="33">
        <v>19</v>
      </c>
      <c r="F171">
        <f>ROUND(표1[[#This Row],[높은 신뢰 한계(Consumer demand)]],0)</f>
        <v>0</v>
      </c>
    </row>
    <row r="172" spans="1:6" x14ac:dyDescent="0.3">
      <c r="A172" s="33">
        <v>171</v>
      </c>
      <c r="B172" s="33">
        <v>22</v>
      </c>
      <c r="F172">
        <f>ROUND(표1[[#This Row],[높은 신뢰 한계(Consumer demand)]],0)</f>
        <v>0</v>
      </c>
    </row>
    <row r="173" spans="1:6" x14ac:dyDescent="0.3">
      <c r="A173" s="33">
        <v>172</v>
      </c>
      <c r="B173" s="33">
        <v>23</v>
      </c>
      <c r="F173">
        <f>ROUND(표1[[#This Row],[높은 신뢰 한계(Consumer demand)]],0)</f>
        <v>0</v>
      </c>
    </row>
    <row r="174" spans="1:6" x14ac:dyDescent="0.3">
      <c r="A174" s="33">
        <v>173</v>
      </c>
      <c r="B174" s="33">
        <v>23</v>
      </c>
      <c r="F174">
        <f>ROUND(표1[[#This Row],[높은 신뢰 한계(Consumer demand)]],0)</f>
        <v>0</v>
      </c>
    </row>
    <row r="175" spans="1:6" x14ac:dyDescent="0.3">
      <c r="A175" s="33">
        <v>174</v>
      </c>
      <c r="B175" s="33">
        <v>22</v>
      </c>
      <c r="F175">
        <f>ROUND(표1[[#This Row],[높은 신뢰 한계(Consumer demand)]],0)</f>
        <v>0</v>
      </c>
    </row>
    <row r="176" spans="1:6" x14ac:dyDescent="0.3">
      <c r="A176" s="33">
        <v>175</v>
      </c>
      <c r="B176" s="33">
        <v>25</v>
      </c>
      <c r="F176">
        <f>ROUND(표1[[#This Row],[높은 신뢰 한계(Consumer demand)]],0)</f>
        <v>0</v>
      </c>
    </row>
    <row r="177" spans="1:6" x14ac:dyDescent="0.3">
      <c r="A177" s="33">
        <v>176</v>
      </c>
      <c r="B177" s="33">
        <v>25</v>
      </c>
      <c r="F177">
        <f>ROUND(표1[[#This Row],[높은 신뢰 한계(Consumer demand)]],0)</f>
        <v>0</v>
      </c>
    </row>
    <row r="178" spans="1:6" x14ac:dyDescent="0.3">
      <c r="A178" s="33">
        <v>177</v>
      </c>
      <c r="B178" s="33">
        <v>22</v>
      </c>
      <c r="F178">
        <f>ROUND(표1[[#This Row],[높은 신뢰 한계(Consumer demand)]],0)</f>
        <v>0</v>
      </c>
    </row>
    <row r="179" spans="1:6" x14ac:dyDescent="0.3">
      <c r="A179" s="33">
        <v>178</v>
      </c>
      <c r="B179" s="33">
        <v>21</v>
      </c>
      <c r="F179">
        <f>ROUND(표1[[#This Row],[높은 신뢰 한계(Consumer demand)]],0)</f>
        <v>0</v>
      </c>
    </row>
    <row r="180" spans="1:6" x14ac:dyDescent="0.3">
      <c r="A180" s="33">
        <v>179</v>
      </c>
      <c r="B180" s="33">
        <v>21</v>
      </c>
      <c r="F180">
        <f>ROUND(표1[[#This Row],[높은 신뢰 한계(Consumer demand)]],0)</f>
        <v>0</v>
      </c>
    </row>
    <row r="181" spans="1:6" x14ac:dyDescent="0.3">
      <c r="A181" s="33">
        <v>180</v>
      </c>
      <c r="B181" s="33">
        <v>22</v>
      </c>
      <c r="F181">
        <f>ROUND(표1[[#This Row],[높은 신뢰 한계(Consumer demand)]],0)</f>
        <v>0</v>
      </c>
    </row>
    <row r="182" spans="1:6" x14ac:dyDescent="0.3">
      <c r="A182" s="33">
        <v>181</v>
      </c>
      <c r="B182" s="33">
        <v>25</v>
      </c>
      <c r="F182">
        <f>ROUND(표1[[#This Row],[높은 신뢰 한계(Consumer demand)]],0)</f>
        <v>0</v>
      </c>
    </row>
    <row r="183" spans="1:6" x14ac:dyDescent="0.3">
      <c r="A183" s="33">
        <v>182</v>
      </c>
      <c r="B183" s="33">
        <v>19</v>
      </c>
      <c r="F183">
        <f>ROUND(표1[[#This Row],[높은 신뢰 한계(Consumer demand)]],0)</f>
        <v>0</v>
      </c>
    </row>
    <row r="184" spans="1:6" x14ac:dyDescent="0.3">
      <c r="A184" s="33">
        <v>183</v>
      </c>
      <c r="B184" s="33">
        <v>20</v>
      </c>
      <c r="F184">
        <f>ROUND(표1[[#This Row],[높은 신뢰 한계(Consumer demand)]],0)</f>
        <v>0</v>
      </c>
    </row>
    <row r="185" spans="1:6" x14ac:dyDescent="0.3">
      <c r="A185" s="33">
        <v>184</v>
      </c>
      <c r="B185" s="33">
        <v>19</v>
      </c>
      <c r="F185">
        <f>ROUND(표1[[#This Row],[높은 신뢰 한계(Consumer demand)]],0)</f>
        <v>0</v>
      </c>
    </row>
    <row r="186" spans="1:6" x14ac:dyDescent="0.3">
      <c r="A186" s="33">
        <v>185</v>
      </c>
      <c r="B186" s="33">
        <v>19</v>
      </c>
      <c r="F186">
        <f>ROUND(표1[[#This Row],[높은 신뢰 한계(Consumer demand)]],0)</f>
        <v>0</v>
      </c>
    </row>
    <row r="187" spans="1:6" x14ac:dyDescent="0.3">
      <c r="A187" s="33">
        <v>186</v>
      </c>
      <c r="B187" s="33">
        <v>24</v>
      </c>
      <c r="F187">
        <f>ROUND(표1[[#This Row],[높은 신뢰 한계(Consumer demand)]],0)</f>
        <v>0</v>
      </c>
    </row>
    <row r="188" spans="1:6" x14ac:dyDescent="0.3">
      <c r="A188" s="33">
        <v>187</v>
      </c>
      <c r="B188" s="33">
        <v>25</v>
      </c>
      <c r="F188">
        <f>ROUND(표1[[#This Row],[높은 신뢰 한계(Consumer demand)]],0)</f>
        <v>0</v>
      </c>
    </row>
    <row r="189" spans="1:6" x14ac:dyDescent="0.3">
      <c r="A189" s="33">
        <v>188</v>
      </c>
      <c r="B189" s="33">
        <v>18</v>
      </c>
      <c r="F189">
        <f>ROUND(표1[[#This Row],[높은 신뢰 한계(Consumer demand)]],0)</f>
        <v>0</v>
      </c>
    </row>
    <row r="190" spans="1:6" x14ac:dyDescent="0.3">
      <c r="A190" s="33">
        <v>189</v>
      </c>
      <c r="B190" s="33">
        <v>18</v>
      </c>
      <c r="F190">
        <f>ROUND(표1[[#This Row],[높은 신뢰 한계(Consumer demand)]],0)</f>
        <v>0</v>
      </c>
    </row>
    <row r="191" spans="1:6" x14ac:dyDescent="0.3">
      <c r="A191" s="33">
        <v>190</v>
      </c>
      <c r="B191" s="33">
        <v>18</v>
      </c>
      <c r="F191">
        <f>ROUND(표1[[#This Row],[높은 신뢰 한계(Consumer demand)]],0)</f>
        <v>0</v>
      </c>
    </row>
    <row r="192" spans="1:6" x14ac:dyDescent="0.3">
      <c r="A192" s="33">
        <v>191</v>
      </c>
      <c r="B192" s="33">
        <v>22</v>
      </c>
      <c r="F192">
        <f>ROUND(표1[[#This Row],[높은 신뢰 한계(Consumer demand)]],0)</f>
        <v>0</v>
      </c>
    </row>
    <row r="193" spans="1:6" x14ac:dyDescent="0.3">
      <c r="A193" s="33">
        <v>192</v>
      </c>
      <c r="B193" s="33">
        <v>25</v>
      </c>
      <c r="F193">
        <f>ROUND(표1[[#This Row],[높은 신뢰 한계(Consumer demand)]],0)</f>
        <v>0</v>
      </c>
    </row>
    <row r="194" spans="1:6" x14ac:dyDescent="0.3">
      <c r="A194" s="33">
        <v>193</v>
      </c>
      <c r="B194" s="33">
        <v>21</v>
      </c>
      <c r="F194">
        <f>ROUND(표1[[#This Row],[높은 신뢰 한계(Consumer demand)]],0)</f>
        <v>0</v>
      </c>
    </row>
    <row r="195" spans="1:6" x14ac:dyDescent="0.3">
      <c r="A195" s="33">
        <v>194</v>
      </c>
      <c r="B195" s="33">
        <v>20</v>
      </c>
      <c r="F195">
        <f>ROUND(표1[[#This Row],[높은 신뢰 한계(Consumer demand)]],0)</f>
        <v>0</v>
      </c>
    </row>
    <row r="196" spans="1:6" x14ac:dyDescent="0.3">
      <c r="A196" s="33">
        <v>195</v>
      </c>
      <c r="B196" s="33">
        <v>23</v>
      </c>
      <c r="F196">
        <f>ROUND(표1[[#This Row],[높은 신뢰 한계(Consumer demand)]],0)</f>
        <v>0</v>
      </c>
    </row>
    <row r="197" spans="1:6" x14ac:dyDescent="0.3">
      <c r="A197" s="33">
        <v>196</v>
      </c>
      <c r="B197" s="33">
        <v>22</v>
      </c>
      <c r="F197">
        <f>ROUND(표1[[#This Row],[높은 신뢰 한계(Consumer demand)]],0)</f>
        <v>0</v>
      </c>
    </row>
    <row r="198" spans="1:6" x14ac:dyDescent="0.3">
      <c r="A198" s="33">
        <v>197</v>
      </c>
      <c r="B198" s="33">
        <v>22</v>
      </c>
      <c r="F198">
        <f>ROUND(표1[[#This Row],[높은 신뢰 한계(Consumer demand)]],0)</f>
        <v>0</v>
      </c>
    </row>
    <row r="199" spans="1:6" x14ac:dyDescent="0.3">
      <c r="A199" s="33">
        <v>198</v>
      </c>
      <c r="B199" s="33">
        <v>24</v>
      </c>
      <c r="F199">
        <f>ROUND(표1[[#This Row],[높은 신뢰 한계(Consumer demand)]],0)</f>
        <v>0</v>
      </c>
    </row>
    <row r="200" spans="1:6" x14ac:dyDescent="0.3">
      <c r="A200" s="33">
        <v>199</v>
      </c>
      <c r="B200" s="33">
        <v>22</v>
      </c>
      <c r="F200">
        <f>ROUND(표1[[#This Row],[높은 신뢰 한계(Consumer demand)]],0)</f>
        <v>0</v>
      </c>
    </row>
    <row r="201" spans="1:6" x14ac:dyDescent="0.3">
      <c r="A201" s="33">
        <v>200</v>
      </c>
      <c r="B201" s="33">
        <v>21</v>
      </c>
      <c r="F201">
        <f>ROUND(표1[[#This Row],[높은 신뢰 한계(Consumer demand)]],0)</f>
        <v>0</v>
      </c>
    </row>
    <row r="202" spans="1:6" x14ac:dyDescent="0.3">
      <c r="A202" s="33">
        <v>201</v>
      </c>
      <c r="B202" s="33">
        <v>10</v>
      </c>
      <c r="F202">
        <f>ROUND(표1[[#This Row],[높은 신뢰 한계(Consumer demand)]],0)</f>
        <v>0</v>
      </c>
    </row>
    <row r="203" spans="1:6" x14ac:dyDescent="0.3">
      <c r="A203" s="33">
        <v>202</v>
      </c>
      <c r="B203" s="33">
        <v>11</v>
      </c>
      <c r="F203">
        <f>ROUND(표1[[#This Row],[높은 신뢰 한계(Consumer demand)]],0)</f>
        <v>0</v>
      </c>
    </row>
    <row r="204" spans="1:6" x14ac:dyDescent="0.3">
      <c r="A204" s="33">
        <v>203</v>
      </c>
      <c r="B204" s="33">
        <v>6</v>
      </c>
      <c r="F204">
        <f>ROUND(표1[[#This Row],[높은 신뢰 한계(Consumer demand)]],0)</f>
        <v>0</v>
      </c>
    </row>
    <row r="205" spans="1:6" x14ac:dyDescent="0.3">
      <c r="A205" s="33">
        <v>204</v>
      </c>
      <c r="B205" s="33">
        <v>9</v>
      </c>
      <c r="F205">
        <f>ROUND(표1[[#This Row],[높은 신뢰 한계(Consumer demand)]],0)</f>
        <v>0</v>
      </c>
    </row>
    <row r="206" spans="1:6" x14ac:dyDescent="0.3">
      <c r="A206" s="33">
        <v>205</v>
      </c>
      <c r="B206" s="33">
        <v>8</v>
      </c>
      <c r="F206">
        <f>ROUND(표1[[#This Row],[높은 신뢰 한계(Consumer demand)]],0)</f>
        <v>0</v>
      </c>
    </row>
    <row r="207" spans="1:6" x14ac:dyDescent="0.3">
      <c r="A207" s="33">
        <v>206</v>
      </c>
      <c r="B207" s="33">
        <v>6</v>
      </c>
      <c r="F207">
        <f>ROUND(표1[[#This Row],[높은 신뢰 한계(Consumer demand)]],0)</f>
        <v>0</v>
      </c>
    </row>
    <row r="208" spans="1:6" x14ac:dyDescent="0.3">
      <c r="A208" s="33">
        <v>207</v>
      </c>
      <c r="B208" s="33">
        <v>9</v>
      </c>
      <c r="F208">
        <f>ROUND(표1[[#This Row],[높은 신뢰 한계(Consumer demand)]],0)</f>
        <v>0</v>
      </c>
    </row>
    <row r="209" spans="1:6" x14ac:dyDescent="0.3">
      <c r="A209" s="33">
        <v>208</v>
      </c>
      <c r="B209" s="33">
        <v>6</v>
      </c>
      <c r="F209">
        <f>ROUND(표1[[#This Row],[높은 신뢰 한계(Consumer demand)]],0)</f>
        <v>0</v>
      </c>
    </row>
    <row r="210" spans="1:6" x14ac:dyDescent="0.3">
      <c r="A210" s="33">
        <v>209</v>
      </c>
      <c r="B210" s="33">
        <v>25</v>
      </c>
      <c r="F210">
        <f>ROUND(표1[[#This Row],[높은 신뢰 한계(Consumer demand)]],0)</f>
        <v>0</v>
      </c>
    </row>
    <row r="211" spans="1:6" x14ac:dyDescent="0.3">
      <c r="A211" s="33">
        <v>210</v>
      </c>
      <c r="B211" s="33">
        <v>18</v>
      </c>
      <c r="F211">
        <f>ROUND(표1[[#This Row],[높은 신뢰 한계(Consumer demand)]],0)</f>
        <v>0</v>
      </c>
    </row>
    <row r="212" spans="1:6" x14ac:dyDescent="0.3">
      <c r="A212" s="33">
        <v>211</v>
      </c>
      <c r="B212" s="33">
        <v>21</v>
      </c>
      <c r="F212">
        <f>ROUND(표1[[#This Row],[높은 신뢰 한계(Consumer demand)]],0)</f>
        <v>0</v>
      </c>
    </row>
    <row r="213" spans="1:6" x14ac:dyDescent="0.3">
      <c r="A213" s="33">
        <v>212</v>
      </c>
      <c r="B213" s="33">
        <v>21</v>
      </c>
      <c r="F213">
        <f>ROUND(표1[[#This Row],[높은 신뢰 한계(Consumer demand)]],0)</f>
        <v>0</v>
      </c>
    </row>
    <row r="214" spans="1:6" x14ac:dyDescent="0.3">
      <c r="A214" s="33">
        <v>213</v>
      </c>
      <c r="B214" s="33">
        <v>19</v>
      </c>
      <c r="F214">
        <f>ROUND(표1[[#This Row],[높은 신뢰 한계(Consumer demand)]],0)</f>
        <v>0</v>
      </c>
    </row>
    <row r="215" spans="1:6" x14ac:dyDescent="0.3">
      <c r="A215" s="33">
        <v>214</v>
      </c>
      <c r="B215" s="33">
        <v>21</v>
      </c>
      <c r="F215">
        <f>ROUND(표1[[#This Row],[높은 신뢰 한계(Consumer demand)]],0)</f>
        <v>0</v>
      </c>
    </row>
    <row r="216" spans="1:6" x14ac:dyDescent="0.3">
      <c r="A216" s="33">
        <v>215</v>
      </c>
      <c r="B216" s="33">
        <v>18</v>
      </c>
      <c r="F216">
        <f>ROUND(표1[[#This Row],[높은 신뢰 한계(Consumer demand)]],0)</f>
        <v>0</v>
      </c>
    </row>
    <row r="217" spans="1:6" x14ac:dyDescent="0.3">
      <c r="A217" s="33">
        <v>216</v>
      </c>
      <c r="B217" s="33">
        <v>25</v>
      </c>
      <c r="F217">
        <f>ROUND(표1[[#This Row],[높은 신뢰 한계(Consumer demand)]],0)</f>
        <v>0</v>
      </c>
    </row>
    <row r="218" spans="1:6" x14ac:dyDescent="0.3">
      <c r="A218" s="33">
        <v>217</v>
      </c>
      <c r="B218" s="33">
        <v>22</v>
      </c>
      <c r="F218">
        <f>ROUND(표1[[#This Row],[높은 신뢰 한계(Consumer demand)]],0)</f>
        <v>0</v>
      </c>
    </row>
    <row r="219" spans="1:6" x14ac:dyDescent="0.3">
      <c r="A219" s="33">
        <v>218</v>
      </c>
      <c r="B219" s="33">
        <v>18</v>
      </c>
      <c r="F219">
        <f>ROUND(표1[[#This Row],[높은 신뢰 한계(Consumer demand)]],0)</f>
        <v>0</v>
      </c>
    </row>
    <row r="220" spans="1:6" x14ac:dyDescent="0.3">
      <c r="A220" s="33">
        <v>219</v>
      </c>
      <c r="B220" s="33">
        <v>23</v>
      </c>
      <c r="F220">
        <f>ROUND(표1[[#This Row],[높은 신뢰 한계(Consumer demand)]],0)</f>
        <v>0</v>
      </c>
    </row>
    <row r="221" spans="1:6" x14ac:dyDescent="0.3">
      <c r="A221" s="33">
        <v>220</v>
      </c>
      <c r="B221" s="33">
        <v>21</v>
      </c>
      <c r="F221">
        <f>ROUND(표1[[#This Row],[높은 신뢰 한계(Consumer demand)]],0)</f>
        <v>0</v>
      </c>
    </row>
    <row r="222" spans="1:6" x14ac:dyDescent="0.3">
      <c r="A222" s="33">
        <v>221</v>
      </c>
      <c r="B222" s="33">
        <v>22</v>
      </c>
      <c r="F222">
        <f>ROUND(표1[[#This Row],[높은 신뢰 한계(Consumer demand)]],0)</f>
        <v>0</v>
      </c>
    </row>
    <row r="223" spans="1:6" x14ac:dyDescent="0.3">
      <c r="A223" s="33">
        <v>222</v>
      </c>
      <c r="B223" s="33">
        <v>25</v>
      </c>
      <c r="F223">
        <f>ROUND(표1[[#This Row],[높은 신뢰 한계(Consumer demand)]],0)</f>
        <v>0</v>
      </c>
    </row>
    <row r="224" spans="1:6" x14ac:dyDescent="0.3">
      <c r="A224" s="33">
        <v>223</v>
      </c>
      <c r="B224" s="33">
        <v>20</v>
      </c>
      <c r="F224">
        <f>ROUND(표1[[#This Row],[높은 신뢰 한계(Consumer demand)]],0)</f>
        <v>0</v>
      </c>
    </row>
    <row r="225" spans="1:6" x14ac:dyDescent="0.3">
      <c r="A225" s="33">
        <v>224</v>
      </c>
      <c r="B225" s="33">
        <v>18</v>
      </c>
      <c r="F225">
        <f>ROUND(표1[[#This Row],[높은 신뢰 한계(Consumer demand)]],0)</f>
        <v>0</v>
      </c>
    </row>
    <row r="226" spans="1:6" x14ac:dyDescent="0.3">
      <c r="A226" s="33">
        <v>225</v>
      </c>
      <c r="B226" s="33">
        <v>24</v>
      </c>
      <c r="F226">
        <f>ROUND(표1[[#This Row],[높은 신뢰 한계(Consumer demand)]],0)</f>
        <v>0</v>
      </c>
    </row>
    <row r="227" spans="1:6" x14ac:dyDescent="0.3">
      <c r="A227" s="33">
        <v>226</v>
      </c>
      <c r="B227" s="33">
        <v>18</v>
      </c>
      <c r="F227">
        <f>ROUND(표1[[#This Row],[높은 신뢰 한계(Consumer demand)]],0)</f>
        <v>0</v>
      </c>
    </row>
    <row r="228" spans="1:6" x14ac:dyDescent="0.3">
      <c r="A228" s="33">
        <v>227</v>
      </c>
      <c r="B228" s="33">
        <v>23</v>
      </c>
      <c r="F228">
        <f>ROUND(표1[[#This Row],[높은 신뢰 한계(Consumer demand)]],0)</f>
        <v>0</v>
      </c>
    </row>
    <row r="229" spans="1:6" x14ac:dyDescent="0.3">
      <c r="A229" s="33">
        <v>228</v>
      </c>
      <c r="B229" s="33">
        <v>22</v>
      </c>
      <c r="F229">
        <f>ROUND(표1[[#This Row],[높은 신뢰 한계(Consumer demand)]],0)</f>
        <v>0</v>
      </c>
    </row>
    <row r="230" spans="1:6" x14ac:dyDescent="0.3">
      <c r="A230" s="33">
        <v>229</v>
      </c>
      <c r="B230" s="33">
        <v>18</v>
      </c>
      <c r="F230">
        <f>ROUND(표1[[#This Row],[높은 신뢰 한계(Consumer demand)]],0)</f>
        <v>0</v>
      </c>
    </row>
    <row r="231" spans="1:6" x14ac:dyDescent="0.3">
      <c r="A231" s="33">
        <v>230</v>
      </c>
      <c r="B231" s="33">
        <v>23</v>
      </c>
      <c r="F231">
        <f>ROUND(표1[[#This Row],[높은 신뢰 한계(Consumer demand)]],0)</f>
        <v>0</v>
      </c>
    </row>
    <row r="232" spans="1:6" x14ac:dyDescent="0.3">
      <c r="A232" s="33">
        <v>231</v>
      </c>
      <c r="B232" s="33">
        <v>18</v>
      </c>
      <c r="F232">
        <f>ROUND(표1[[#This Row],[높은 신뢰 한계(Consumer demand)]],0)</f>
        <v>0</v>
      </c>
    </row>
    <row r="233" spans="1:6" x14ac:dyDescent="0.3">
      <c r="A233" s="33">
        <v>232</v>
      </c>
      <c r="B233" s="33">
        <v>25</v>
      </c>
      <c r="F233">
        <f>ROUND(표1[[#This Row],[높은 신뢰 한계(Consumer demand)]],0)</f>
        <v>0</v>
      </c>
    </row>
    <row r="234" spans="1:6" x14ac:dyDescent="0.3">
      <c r="A234" s="33">
        <v>233</v>
      </c>
      <c r="B234" s="33">
        <v>18</v>
      </c>
      <c r="F234">
        <f>ROUND(표1[[#This Row],[높은 신뢰 한계(Consumer demand)]],0)</f>
        <v>0</v>
      </c>
    </row>
    <row r="235" spans="1:6" x14ac:dyDescent="0.3">
      <c r="A235" s="33">
        <v>234</v>
      </c>
      <c r="B235" s="33">
        <v>19</v>
      </c>
      <c r="F235">
        <f>ROUND(표1[[#This Row],[높은 신뢰 한계(Consumer demand)]],0)</f>
        <v>0</v>
      </c>
    </row>
    <row r="236" spans="1:6" x14ac:dyDescent="0.3">
      <c r="A236" s="33">
        <v>235</v>
      </c>
      <c r="B236" s="33">
        <v>24</v>
      </c>
      <c r="F236">
        <f>ROUND(표1[[#This Row],[높은 신뢰 한계(Consumer demand)]],0)</f>
        <v>0</v>
      </c>
    </row>
    <row r="237" spans="1:6" x14ac:dyDescent="0.3">
      <c r="A237" s="33">
        <v>236</v>
      </c>
      <c r="B237" s="33">
        <v>19</v>
      </c>
      <c r="F237">
        <f>ROUND(표1[[#This Row],[높은 신뢰 한계(Consumer demand)]],0)</f>
        <v>0</v>
      </c>
    </row>
    <row r="238" spans="1:6" x14ac:dyDescent="0.3">
      <c r="A238" s="33">
        <v>237</v>
      </c>
      <c r="B238" s="33">
        <v>20</v>
      </c>
      <c r="F238">
        <f>ROUND(표1[[#This Row],[높은 신뢰 한계(Consumer demand)]],0)</f>
        <v>0</v>
      </c>
    </row>
    <row r="239" spans="1:6" x14ac:dyDescent="0.3">
      <c r="A239" s="33">
        <v>238</v>
      </c>
      <c r="B239" s="33">
        <v>20</v>
      </c>
      <c r="F239">
        <f>ROUND(표1[[#This Row],[높은 신뢰 한계(Consumer demand)]],0)</f>
        <v>0</v>
      </c>
    </row>
    <row r="240" spans="1:6" x14ac:dyDescent="0.3">
      <c r="A240" s="33">
        <v>239</v>
      </c>
      <c r="B240" s="33">
        <v>20</v>
      </c>
      <c r="F240">
        <f>ROUND(표1[[#This Row],[높은 신뢰 한계(Consumer demand)]],0)</f>
        <v>0</v>
      </c>
    </row>
    <row r="241" spans="1:6" x14ac:dyDescent="0.3">
      <c r="A241" s="33">
        <v>240</v>
      </c>
      <c r="B241" s="33">
        <v>21</v>
      </c>
      <c r="F241">
        <f>ROUND(표1[[#This Row],[높은 신뢰 한계(Consumer demand)]],0)</f>
        <v>0</v>
      </c>
    </row>
    <row r="242" spans="1:6" x14ac:dyDescent="0.3">
      <c r="A242" s="33">
        <v>241</v>
      </c>
      <c r="B242" s="33">
        <v>12</v>
      </c>
      <c r="F242">
        <f>ROUND(표1[[#This Row],[높은 신뢰 한계(Consumer demand)]],0)</f>
        <v>0</v>
      </c>
    </row>
    <row r="243" spans="1:6" x14ac:dyDescent="0.3">
      <c r="A243" s="33">
        <v>242</v>
      </c>
      <c r="B243" s="33">
        <v>8</v>
      </c>
      <c r="F243">
        <f>ROUND(표1[[#This Row],[높은 신뢰 한계(Consumer demand)]],0)</f>
        <v>0</v>
      </c>
    </row>
    <row r="244" spans="1:6" x14ac:dyDescent="0.3">
      <c r="A244" s="33">
        <v>243</v>
      </c>
      <c r="B244" s="33">
        <v>9</v>
      </c>
      <c r="F244">
        <f>ROUND(표1[[#This Row],[높은 신뢰 한계(Consumer demand)]],0)</f>
        <v>0</v>
      </c>
    </row>
    <row r="245" spans="1:6" x14ac:dyDescent="0.3">
      <c r="A245" s="33">
        <v>244</v>
      </c>
      <c r="B245" s="33">
        <v>13</v>
      </c>
      <c r="F245">
        <f>ROUND(표1[[#This Row],[높은 신뢰 한계(Consumer demand)]],0)</f>
        <v>0</v>
      </c>
    </row>
    <row r="246" spans="1:6" x14ac:dyDescent="0.3">
      <c r="A246" s="33">
        <v>245</v>
      </c>
      <c r="B246" s="33">
        <v>9</v>
      </c>
      <c r="F246">
        <f>ROUND(표1[[#This Row],[높은 신뢰 한계(Consumer demand)]],0)</f>
        <v>0</v>
      </c>
    </row>
    <row r="247" spans="1:6" x14ac:dyDescent="0.3">
      <c r="A247" s="33">
        <v>246</v>
      </c>
      <c r="B247" s="33">
        <v>11</v>
      </c>
      <c r="F247">
        <f>ROUND(표1[[#This Row],[높은 신뢰 한계(Consumer demand)]],0)</f>
        <v>0</v>
      </c>
    </row>
    <row r="248" spans="1:6" x14ac:dyDescent="0.3">
      <c r="A248" s="33">
        <v>247</v>
      </c>
      <c r="B248" s="33">
        <v>6</v>
      </c>
      <c r="F248">
        <f>ROUND(표1[[#This Row],[높은 신뢰 한계(Consumer demand)]],0)</f>
        <v>0</v>
      </c>
    </row>
    <row r="249" spans="1:6" x14ac:dyDescent="0.3">
      <c r="A249" s="33">
        <v>248</v>
      </c>
      <c r="B249" s="33">
        <v>8</v>
      </c>
      <c r="F249">
        <f>ROUND(표1[[#This Row],[높은 신뢰 한계(Consumer demand)]],0)</f>
        <v>0</v>
      </c>
    </row>
    <row r="250" spans="1:6" x14ac:dyDescent="0.3">
      <c r="A250" s="33">
        <v>249</v>
      </c>
      <c r="B250" s="33">
        <v>20</v>
      </c>
      <c r="F250">
        <f>ROUND(표1[[#This Row],[높은 신뢰 한계(Consumer demand)]],0)</f>
        <v>0</v>
      </c>
    </row>
    <row r="251" spans="1:6" x14ac:dyDescent="0.3">
      <c r="A251" s="33">
        <v>250</v>
      </c>
      <c r="B251" s="33">
        <v>22</v>
      </c>
      <c r="F251">
        <f>ROUND(표1[[#This Row],[높은 신뢰 한계(Consumer demand)]],0)</f>
        <v>0</v>
      </c>
    </row>
    <row r="252" spans="1:6" x14ac:dyDescent="0.3">
      <c r="A252" s="33">
        <v>251</v>
      </c>
      <c r="B252" s="33">
        <v>22</v>
      </c>
      <c r="F252">
        <f>ROUND(표1[[#This Row],[높은 신뢰 한계(Consumer demand)]],0)</f>
        <v>0</v>
      </c>
    </row>
    <row r="253" spans="1:6" x14ac:dyDescent="0.3">
      <c r="A253" s="33">
        <v>252</v>
      </c>
      <c r="B253" s="33">
        <v>22</v>
      </c>
      <c r="F253">
        <f>ROUND(표1[[#This Row],[높은 신뢰 한계(Consumer demand)]],0)</f>
        <v>0</v>
      </c>
    </row>
    <row r="254" spans="1:6" x14ac:dyDescent="0.3">
      <c r="A254" s="33">
        <v>253</v>
      </c>
      <c r="B254" s="33">
        <v>20</v>
      </c>
      <c r="F254">
        <f>ROUND(표1[[#This Row],[높은 신뢰 한계(Consumer demand)]],0)</f>
        <v>0</v>
      </c>
    </row>
    <row r="255" spans="1:6" x14ac:dyDescent="0.3">
      <c r="A255" s="33">
        <v>254</v>
      </c>
      <c r="B255" s="33">
        <v>25</v>
      </c>
      <c r="F255">
        <f>ROUND(표1[[#This Row],[높은 신뢰 한계(Consumer demand)]],0)</f>
        <v>0</v>
      </c>
    </row>
    <row r="256" spans="1:6" x14ac:dyDescent="0.3">
      <c r="A256" s="33">
        <v>255</v>
      </c>
      <c r="B256" s="33">
        <v>19</v>
      </c>
      <c r="F256">
        <f>ROUND(표1[[#This Row],[높은 신뢰 한계(Consumer demand)]],0)</f>
        <v>0</v>
      </c>
    </row>
    <row r="257" spans="1:6" x14ac:dyDescent="0.3">
      <c r="A257" s="33">
        <v>256</v>
      </c>
      <c r="B257" s="33">
        <v>18</v>
      </c>
      <c r="F257">
        <f>ROUND(표1[[#This Row],[높은 신뢰 한계(Consumer demand)]],0)</f>
        <v>0</v>
      </c>
    </row>
    <row r="258" spans="1:6" x14ac:dyDescent="0.3">
      <c r="A258" s="33">
        <v>257</v>
      </c>
      <c r="B258" s="33">
        <v>23</v>
      </c>
      <c r="F258">
        <f>ROUND(표1[[#This Row],[높은 신뢰 한계(Consumer demand)]],0)</f>
        <v>0</v>
      </c>
    </row>
    <row r="259" spans="1:6" x14ac:dyDescent="0.3">
      <c r="A259" s="33">
        <v>258</v>
      </c>
      <c r="B259" s="33">
        <v>22</v>
      </c>
      <c r="F259">
        <f>ROUND(표1[[#This Row],[높은 신뢰 한계(Consumer demand)]],0)</f>
        <v>0</v>
      </c>
    </row>
    <row r="260" spans="1:6" x14ac:dyDescent="0.3">
      <c r="A260" s="33">
        <v>259</v>
      </c>
      <c r="B260" s="33">
        <v>25</v>
      </c>
      <c r="F260">
        <f>ROUND(표1[[#This Row],[높은 신뢰 한계(Consumer demand)]],0)</f>
        <v>0</v>
      </c>
    </row>
    <row r="261" spans="1:6" x14ac:dyDescent="0.3">
      <c r="A261" s="33">
        <v>260</v>
      </c>
      <c r="B261" s="33">
        <v>22</v>
      </c>
      <c r="F261">
        <f>ROUND(표1[[#This Row],[높은 신뢰 한계(Consumer demand)]],0)</f>
        <v>0</v>
      </c>
    </row>
    <row r="262" spans="1:6" x14ac:dyDescent="0.3">
      <c r="A262" s="33">
        <v>261</v>
      </c>
      <c r="B262" s="33">
        <v>18</v>
      </c>
      <c r="F262">
        <f>ROUND(표1[[#This Row],[높은 신뢰 한계(Consumer demand)]],0)</f>
        <v>0</v>
      </c>
    </row>
    <row r="263" spans="1:6" x14ac:dyDescent="0.3">
      <c r="A263" s="33">
        <v>262</v>
      </c>
      <c r="B263" s="33">
        <v>18</v>
      </c>
      <c r="F263">
        <f>ROUND(표1[[#This Row],[높은 신뢰 한계(Consumer demand)]],0)</f>
        <v>0</v>
      </c>
    </row>
    <row r="264" spans="1:6" x14ac:dyDescent="0.3">
      <c r="A264" s="33">
        <v>263</v>
      </c>
      <c r="B264" s="33">
        <v>23</v>
      </c>
      <c r="F264">
        <f>ROUND(표1[[#This Row],[높은 신뢰 한계(Consumer demand)]],0)</f>
        <v>0</v>
      </c>
    </row>
    <row r="265" spans="1:6" x14ac:dyDescent="0.3">
      <c r="A265" s="33">
        <v>264</v>
      </c>
      <c r="B265" s="33">
        <v>23</v>
      </c>
      <c r="F265">
        <f>ROUND(표1[[#This Row],[높은 신뢰 한계(Consumer demand)]],0)</f>
        <v>0</v>
      </c>
    </row>
    <row r="266" spans="1:6" x14ac:dyDescent="0.3">
      <c r="A266" s="33">
        <v>265</v>
      </c>
      <c r="B266" s="33">
        <v>21</v>
      </c>
      <c r="F266">
        <f>ROUND(표1[[#This Row],[높은 신뢰 한계(Consumer demand)]],0)</f>
        <v>0</v>
      </c>
    </row>
    <row r="267" spans="1:6" x14ac:dyDescent="0.3">
      <c r="A267" s="33">
        <v>266</v>
      </c>
      <c r="B267" s="33">
        <v>21</v>
      </c>
      <c r="F267">
        <f>ROUND(표1[[#This Row],[높은 신뢰 한계(Consumer demand)]],0)</f>
        <v>0</v>
      </c>
    </row>
    <row r="268" spans="1:6" x14ac:dyDescent="0.3">
      <c r="A268" s="33">
        <v>267</v>
      </c>
      <c r="B268" s="33">
        <v>23</v>
      </c>
      <c r="F268">
        <f>ROUND(표1[[#This Row],[높은 신뢰 한계(Consumer demand)]],0)</f>
        <v>0</v>
      </c>
    </row>
    <row r="269" spans="1:6" x14ac:dyDescent="0.3">
      <c r="A269" s="33">
        <v>268</v>
      </c>
      <c r="B269" s="33">
        <v>20</v>
      </c>
      <c r="F269">
        <f>ROUND(표1[[#This Row],[높은 신뢰 한계(Consumer demand)]],0)</f>
        <v>0</v>
      </c>
    </row>
    <row r="270" spans="1:6" x14ac:dyDescent="0.3">
      <c r="A270" s="33">
        <v>269</v>
      </c>
      <c r="B270" s="33">
        <v>23</v>
      </c>
      <c r="F270">
        <f>ROUND(표1[[#This Row],[높은 신뢰 한계(Consumer demand)]],0)</f>
        <v>0</v>
      </c>
    </row>
    <row r="271" spans="1:6" x14ac:dyDescent="0.3">
      <c r="A271" s="33">
        <v>270</v>
      </c>
      <c r="B271" s="33">
        <v>25</v>
      </c>
      <c r="F271">
        <f>ROUND(표1[[#This Row],[높은 신뢰 한계(Consumer demand)]],0)</f>
        <v>0</v>
      </c>
    </row>
    <row r="272" spans="1:6" x14ac:dyDescent="0.3">
      <c r="A272" s="33">
        <v>271</v>
      </c>
      <c r="B272" s="33">
        <v>20</v>
      </c>
      <c r="F272">
        <f>ROUND(표1[[#This Row],[높은 신뢰 한계(Consumer demand)]],0)</f>
        <v>0</v>
      </c>
    </row>
    <row r="273" spans="1:6" x14ac:dyDescent="0.3">
      <c r="A273" s="33">
        <v>272</v>
      </c>
      <c r="B273" s="33">
        <v>20</v>
      </c>
      <c r="F273">
        <f>ROUND(표1[[#This Row],[높은 신뢰 한계(Consumer demand)]],0)</f>
        <v>0</v>
      </c>
    </row>
    <row r="274" spans="1:6" x14ac:dyDescent="0.3">
      <c r="A274" s="33">
        <v>273</v>
      </c>
      <c r="B274" s="33">
        <v>24</v>
      </c>
      <c r="F274">
        <f>ROUND(표1[[#This Row],[높은 신뢰 한계(Consumer demand)]],0)</f>
        <v>0</v>
      </c>
    </row>
    <row r="275" spans="1:6" x14ac:dyDescent="0.3">
      <c r="A275" s="33">
        <v>274</v>
      </c>
      <c r="B275" s="33">
        <v>24</v>
      </c>
      <c r="F275">
        <f>ROUND(표1[[#This Row],[높은 신뢰 한계(Consumer demand)]],0)</f>
        <v>0</v>
      </c>
    </row>
    <row r="276" spans="1:6" x14ac:dyDescent="0.3">
      <c r="A276" s="33">
        <v>275</v>
      </c>
      <c r="B276" s="33">
        <v>23</v>
      </c>
      <c r="F276">
        <f>ROUND(표1[[#This Row],[높은 신뢰 한계(Consumer demand)]],0)</f>
        <v>0</v>
      </c>
    </row>
    <row r="277" spans="1:6" x14ac:dyDescent="0.3">
      <c r="A277" s="33">
        <v>276</v>
      </c>
      <c r="B277" s="33">
        <v>25</v>
      </c>
      <c r="F277">
        <f>ROUND(표1[[#This Row],[높은 신뢰 한계(Consumer demand)]],0)</f>
        <v>0</v>
      </c>
    </row>
    <row r="278" spans="1:6" x14ac:dyDescent="0.3">
      <c r="A278" s="33">
        <v>277</v>
      </c>
      <c r="B278" s="33">
        <v>20</v>
      </c>
      <c r="F278">
        <f>ROUND(표1[[#This Row],[높은 신뢰 한계(Consumer demand)]],0)</f>
        <v>0</v>
      </c>
    </row>
    <row r="279" spans="1:6" x14ac:dyDescent="0.3">
      <c r="A279" s="33">
        <v>278</v>
      </c>
      <c r="B279" s="33">
        <v>18</v>
      </c>
      <c r="F279">
        <f>ROUND(표1[[#This Row],[높은 신뢰 한계(Consumer demand)]],0)</f>
        <v>0</v>
      </c>
    </row>
    <row r="280" spans="1:6" x14ac:dyDescent="0.3">
      <c r="A280" s="33">
        <v>279</v>
      </c>
      <c r="B280" s="33">
        <v>20</v>
      </c>
      <c r="F280">
        <f>ROUND(표1[[#This Row],[높은 신뢰 한계(Consumer demand)]],0)</f>
        <v>0</v>
      </c>
    </row>
    <row r="281" spans="1:6" x14ac:dyDescent="0.3">
      <c r="A281" s="33">
        <v>280</v>
      </c>
      <c r="B281" s="33">
        <v>24</v>
      </c>
      <c r="F281">
        <f>ROUND(표1[[#This Row],[높은 신뢰 한계(Consumer demand)]],0)</f>
        <v>0</v>
      </c>
    </row>
    <row r="282" spans="1:6" x14ac:dyDescent="0.3">
      <c r="A282" s="33">
        <v>281</v>
      </c>
      <c r="B282" s="33">
        <v>6</v>
      </c>
      <c r="F282">
        <f>ROUND(표1[[#This Row],[높은 신뢰 한계(Consumer demand)]],0)</f>
        <v>0</v>
      </c>
    </row>
    <row r="283" spans="1:6" x14ac:dyDescent="0.3">
      <c r="A283" s="33">
        <v>282</v>
      </c>
      <c r="B283" s="33">
        <v>12</v>
      </c>
      <c r="F283">
        <f>ROUND(표1[[#This Row],[높은 신뢰 한계(Consumer demand)]],0)</f>
        <v>0</v>
      </c>
    </row>
    <row r="284" spans="1:6" x14ac:dyDescent="0.3">
      <c r="A284" s="33">
        <v>283</v>
      </c>
      <c r="B284" s="33">
        <v>9</v>
      </c>
      <c r="F284">
        <f>ROUND(표1[[#This Row],[높은 신뢰 한계(Consumer demand)]],0)</f>
        <v>0</v>
      </c>
    </row>
    <row r="285" spans="1:6" x14ac:dyDescent="0.3">
      <c r="A285" s="33">
        <v>284</v>
      </c>
      <c r="B285" s="33">
        <v>11</v>
      </c>
      <c r="F285">
        <f>ROUND(표1[[#This Row],[높은 신뢰 한계(Consumer demand)]],0)</f>
        <v>0</v>
      </c>
    </row>
    <row r="286" spans="1:6" x14ac:dyDescent="0.3">
      <c r="A286" s="33">
        <v>285</v>
      </c>
      <c r="B286" s="33">
        <v>13</v>
      </c>
      <c r="F286">
        <f>ROUND(표1[[#This Row],[높은 신뢰 한계(Consumer demand)]],0)</f>
        <v>0</v>
      </c>
    </row>
    <row r="287" spans="1:6" x14ac:dyDescent="0.3">
      <c r="A287" s="33">
        <v>286</v>
      </c>
      <c r="B287" s="33">
        <v>7</v>
      </c>
      <c r="F287">
        <f>ROUND(표1[[#This Row],[높은 신뢰 한계(Consumer demand)]],0)</f>
        <v>0</v>
      </c>
    </row>
    <row r="288" spans="1:6" x14ac:dyDescent="0.3">
      <c r="A288" s="33">
        <v>287</v>
      </c>
      <c r="B288" s="33">
        <v>7</v>
      </c>
      <c r="F288">
        <f>ROUND(표1[[#This Row],[높은 신뢰 한계(Consumer demand)]],0)</f>
        <v>0</v>
      </c>
    </row>
    <row r="289" spans="1:6" x14ac:dyDescent="0.3">
      <c r="A289" s="33">
        <v>288</v>
      </c>
      <c r="B289" s="33">
        <v>11</v>
      </c>
      <c r="F289">
        <f>ROUND(표1[[#This Row],[높은 신뢰 한계(Consumer demand)]],0)</f>
        <v>0</v>
      </c>
    </row>
    <row r="290" spans="1:6" x14ac:dyDescent="0.3">
      <c r="A290" s="33">
        <v>289</v>
      </c>
      <c r="B290" s="33">
        <v>20</v>
      </c>
      <c r="F290">
        <f>ROUND(표1[[#This Row],[높은 신뢰 한계(Consumer demand)]],0)</f>
        <v>0</v>
      </c>
    </row>
    <row r="291" spans="1:6" x14ac:dyDescent="0.3">
      <c r="A291" s="33">
        <v>290</v>
      </c>
      <c r="B291" s="33">
        <v>21</v>
      </c>
      <c r="F291">
        <f>ROUND(표1[[#This Row],[높은 신뢰 한계(Consumer demand)]],0)</f>
        <v>0</v>
      </c>
    </row>
    <row r="292" spans="1:6" x14ac:dyDescent="0.3">
      <c r="A292" s="33">
        <v>291</v>
      </c>
      <c r="B292" s="33">
        <v>22</v>
      </c>
      <c r="F292">
        <f>ROUND(표1[[#This Row],[높은 신뢰 한계(Consumer demand)]],0)</f>
        <v>0</v>
      </c>
    </row>
    <row r="293" spans="1:6" x14ac:dyDescent="0.3">
      <c r="A293" s="33">
        <v>292</v>
      </c>
      <c r="B293" s="33">
        <v>25</v>
      </c>
      <c r="F293">
        <f>ROUND(표1[[#This Row],[높은 신뢰 한계(Consumer demand)]],0)</f>
        <v>0</v>
      </c>
    </row>
    <row r="294" spans="1:6" x14ac:dyDescent="0.3">
      <c r="A294" s="33">
        <v>293</v>
      </c>
      <c r="B294" s="33">
        <v>21</v>
      </c>
      <c r="F294">
        <f>ROUND(표1[[#This Row],[높은 신뢰 한계(Consumer demand)]],0)</f>
        <v>0</v>
      </c>
    </row>
    <row r="295" spans="1:6" x14ac:dyDescent="0.3">
      <c r="A295" s="33">
        <v>294</v>
      </c>
      <c r="B295" s="33">
        <v>18</v>
      </c>
      <c r="F295">
        <f>ROUND(표1[[#This Row],[높은 신뢰 한계(Consumer demand)]],0)</f>
        <v>0</v>
      </c>
    </row>
    <row r="296" spans="1:6" x14ac:dyDescent="0.3">
      <c r="A296" s="33">
        <v>295</v>
      </c>
      <c r="B296" s="33">
        <v>18</v>
      </c>
      <c r="F296">
        <f>ROUND(표1[[#This Row],[높은 신뢰 한계(Consumer demand)]],0)</f>
        <v>0</v>
      </c>
    </row>
    <row r="297" spans="1:6" x14ac:dyDescent="0.3">
      <c r="A297" s="33">
        <v>296</v>
      </c>
      <c r="B297" s="33">
        <v>19</v>
      </c>
      <c r="F297">
        <f>ROUND(표1[[#This Row],[높은 신뢰 한계(Consumer demand)]],0)</f>
        <v>0</v>
      </c>
    </row>
    <row r="298" spans="1:6" x14ac:dyDescent="0.3">
      <c r="A298" s="33">
        <v>297</v>
      </c>
      <c r="B298" s="33">
        <v>24</v>
      </c>
      <c r="F298">
        <f>ROUND(표1[[#This Row],[높은 신뢰 한계(Consumer demand)]],0)</f>
        <v>0</v>
      </c>
    </row>
    <row r="299" spans="1:6" x14ac:dyDescent="0.3">
      <c r="A299" s="33">
        <v>298</v>
      </c>
      <c r="B299" s="33">
        <v>24</v>
      </c>
      <c r="F299">
        <f>ROUND(표1[[#This Row],[높은 신뢰 한계(Consumer demand)]],0)</f>
        <v>0</v>
      </c>
    </row>
    <row r="300" spans="1:6" x14ac:dyDescent="0.3">
      <c r="A300" s="33">
        <v>299</v>
      </c>
      <c r="B300" s="33">
        <v>22</v>
      </c>
      <c r="F300">
        <f>ROUND(표1[[#This Row],[높은 신뢰 한계(Consumer demand)]],0)</f>
        <v>0</v>
      </c>
    </row>
    <row r="301" spans="1:6" x14ac:dyDescent="0.3">
      <c r="A301" s="33">
        <v>300</v>
      </c>
      <c r="B301" s="33">
        <v>24</v>
      </c>
      <c r="F301">
        <f>ROUND(표1[[#This Row],[높은 신뢰 한계(Consumer demand)]],0)</f>
        <v>0</v>
      </c>
    </row>
    <row r="302" spans="1:6" x14ac:dyDescent="0.3">
      <c r="A302" s="33">
        <v>301</v>
      </c>
      <c r="B302" s="33">
        <v>19</v>
      </c>
      <c r="F302">
        <f>ROUND(표1[[#This Row],[높은 신뢰 한계(Consumer demand)]],0)</f>
        <v>0</v>
      </c>
    </row>
    <row r="303" spans="1:6" x14ac:dyDescent="0.3">
      <c r="A303" s="33">
        <v>302</v>
      </c>
      <c r="B303" s="33">
        <v>18</v>
      </c>
      <c r="F303">
        <f>ROUND(표1[[#This Row],[높은 신뢰 한계(Consumer demand)]],0)</f>
        <v>0</v>
      </c>
    </row>
    <row r="304" spans="1:6" x14ac:dyDescent="0.3">
      <c r="A304" s="33">
        <v>303</v>
      </c>
      <c r="B304" s="33">
        <v>23</v>
      </c>
      <c r="F304">
        <f>ROUND(표1[[#This Row],[높은 신뢰 한계(Consumer demand)]],0)</f>
        <v>0</v>
      </c>
    </row>
    <row r="305" spans="1:6" x14ac:dyDescent="0.3">
      <c r="A305" s="33">
        <v>304</v>
      </c>
      <c r="B305" s="33">
        <v>24</v>
      </c>
      <c r="F305">
        <f>ROUND(표1[[#This Row],[높은 신뢰 한계(Consumer demand)]],0)</f>
        <v>0</v>
      </c>
    </row>
    <row r="306" spans="1:6" x14ac:dyDescent="0.3">
      <c r="A306" s="33">
        <v>305</v>
      </c>
      <c r="B306" s="33">
        <v>23</v>
      </c>
      <c r="F306">
        <f>ROUND(표1[[#This Row],[높은 신뢰 한계(Consumer demand)]],0)</f>
        <v>0</v>
      </c>
    </row>
    <row r="307" spans="1:6" x14ac:dyDescent="0.3">
      <c r="A307" s="33">
        <v>306</v>
      </c>
      <c r="B307" s="33">
        <v>23</v>
      </c>
      <c r="F307">
        <f>ROUND(표1[[#This Row],[높은 신뢰 한계(Consumer demand)]],0)</f>
        <v>0</v>
      </c>
    </row>
    <row r="308" spans="1:6" x14ac:dyDescent="0.3">
      <c r="A308" s="33">
        <v>307</v>
      </c>
      <c r="B308" s="33">
        <v>24</v>
      </c>
      <c r="F308">
        <f>ROUND(표1[[#This Row],[높은 신뢰 한계(Consumer demand)]],0)</f>
        <v>0</v>
      </c>
    </row>
    <row r="309" spans="1:6" x14ac:dyDescent="0.3">
      <c r="A309" s="33">
        <v>308</v>
      </c>
      <c r="B309" s="33">
        <v>19</v>
      </c>
      <c r="F309">
        <f>ROUND(표1[[#This Row],[높은 신뢰 한계(Consumer demand)]],0)</f>
        <v>0</v>
      </c>
    </row>
    <row r="310" spans="1:6" x14ac:dyDescent="0.3">
      <c r="A310" s="33">
        <v>309</v>
      </c>
      <c r="B310" s="33">
        <v>21</v>
      </c>
      <c r="F310">
        <f>ROUND(표1[[#This Row],[높은 신뢰 한계(Consumer demand)]],0)</f>
        <v>0</v>
      </c>
    </row>
    <row r="311" spans="1:6" x14ac:dyDescent="0.3">
      <c r="A311" s="33">
        <v>310</v>
      </c>
      <c r="B311" s="33">
        <v>24</v>
      </c>
      <c r="F311">
        <f>ROUND(표1[[#This Row],[높은 신뢰 한계(Consumer demand)]],0)</f>
        <v>0</v>
      </c>
    </row>
    <row r="312" spans="1:6" x14ac:dyDescent="0.3">
      <c r="A312" s="33">
        <v>311</v>
      </c>
      <c r="B312" s="33">
        <v>24</v>
      </c>
      <c r="F312">
        <f>ROUND(표1[[#This Row],[높은 신뢰 한계(Consumer demand)]],0)</f>
        <v>0</v>
      </c>
    </row>
    <row r="313" spans="1:6" x14ac:dyDescent="0.3">
      <c r="A313" s="33">
        <v>312</v>
      </c>
      <c r="B313" s="33">
        <v>18</v>
      </c>
      <c r="F313">
        <f>ROUND(표1[[#This Row],[높은 신뢰 한계(Consumer demand)]],0)</f>
        <v>0</v>
      </c>
    </row>
    <row r="314" spans="1:6" x14ac:dyDescent="0.3">
      <c r="A314" s="33">
        <v>313</v>
      </c>
      <c r="B314" s="33">
        <v>25</v>
      </c>
      <c r="F314">
        <f>ROUND(표1[[#This Row],[높은 신뢰 한계(Consumer demand)]],0)</f>
        <v>0</v>
      </c>
    </row>
    <row r="315" spans="1:6" x14ac:dyDescent="0.3">
      <c r="A315" s="33">
        <v>314</v>
      </c>
      <c r="B315" s="33">
        <v>21</v>
      </c>
      <c r="F315">
        <f>ROUND(표1[[#This Row],[높은 신뢰 한계(Consumer demand)]],0)</f>
        <v>0</v>
      </c>
    </row>
    <row r="316" spans="1:6" x14ac:dyDescent="0.3">
      <c r="A316" s="33">
        <v>315</v>
      </c>
      <c r="B316" s="33">
        <v>24</v>
      </c>
      <c r="F316">
        <f>ROUND(표1[[#This Row],[높은 신뢰 한계(Consumer demand)]],0)</f>
        <v>0</v>
      </c>
    </row>
    <row r="317" spans="1:6" x14ac:dyDescent="0.3">
      <c r="A317" s="33">
        <v>316</v>
      </c>
      <c r="B317" s="33">
        <v>21</v>
      </c>
      <c r="F317">
        <f>ROUND(표1[[#This Row],[높은 신뢰 한계(Consumer demand)]],0)</f>
        <v>0</v>
      </c>
    </row>
    <row r="318" spans="1:6" x14ac:dyDescent="0.3">
      <c r="A318" s="33">
        <v>317</v>
      </c>
      <c r="B318" s="33">
        <v>18</v>
      </c>
      <c r="F318">
        <f>ROUND(표1[[#This Row],[높은 신뢰 한계(Consumer demand)]],0)</f>
        <v>0</v>
      </c>
    </row>
    <row r="319" spans="1:6" x14ac:dyDescent="0.3">
      <c r="A319" s="33">
        <v>318</v>
      </c>
      <c r="B319" s="33">
        <v>25</v>
      </c>
      <c r="F319">
        <f>ROUND(표1[[#This Row],[높은 신뢰 한계(Consumer demand)]],0)</f>
        <v>0</v>
      </c>
    </row>
    <row r="320" spans="1:6" x14ac:dyDescent="0.3">
      <c r="A320" s="33">
        <v>319</v>
      </c>
      <c r="B320" s="33">
        <v>18</v>
      </c>
      <c r="F320">
        <f>ROUND(표1[[#This Row],[높은 신뢰 한계(Consumer demand)]],0)</f>
        <v>0</v>
      </c>
    </row>
    <row r="321" spans="1:6" x14ac:dyDescent="0.3">
      <c r="A321" s="33">
        <v>320</v>
      </c>
      <c r="B321" s="33">
        <v>21</v>
      </c>
      <c r="F321">
        <f>ROUND(표1[[#This Row],[높은 신뢰 한계(Consumer demand)]],0)</f>
        <v>0</v>
      </c>
    </row>
    <row r="322" spans="1:6" x14ac:dyDescent="0.3">
      <c r="A322" s="33">
        <v>321</v>
      </c>
      <c r="B322" s="33">
        <v>7</v>
      </c>
      <c r="F322">
        <f>ROUND(표1[[#This Row],[높은 신뢰 한계(Consumer demand)]],0)</f>
        <v>0</v>
      </c>
    </row>
    <row r="323" spans="1:6" x14ac:dyDescent="0.3">
      <c r="A323" s="33">
        <v>322</v>
      </c>
      <c r="B323" s="33">
        <v>12</v>
      </c>
      <c r="F323">
        <f>ROUND(표1[[#This Row],[높은 신뢰 한계(Consumer demand)]],0)</f>
        <v>0</v>
      </c>
    </row>
    <row r="324" spans="1:6" x14ac:dyDescent="0.3">
      <c r="A324" s="33">
        <v>323</v>
      </c>
      <c r="B324" s="33">
        <v>8</v>
      </c>
      <c r="F324">
        <f>ROUND(표1[[#This Row],[높은 신뢰 한계(Consumer demand)]],0)</f>
        <v>0</v>
      </c>
    </row>
    <row r="325" spans="1:6" x14ac:dyDescent="0.3">
      <c r="A325" s="33">
        <v>324</v>
      </c>
      <c r="B325" s="33">
        <v>10</v>
      </c>
      <c r="F325">
        <f>ROUND(표1[[#This Row],[높은 신뢰 한계(Consumer demand)]],0)</f>
        <v>0</v>
      </c>
    </row>
    <row r="326" spans="1:6" x14ac:dyDescent="0.3">
      <c r="A326" s="33">
        <v>325</v>
      </c>
      <c r="B326" s="33">
        <v>11</v>
      </c>
      <c r="F326">
        <f>ROUND(표1[[#This Row],[높은 신뢰 한계(Consumer demand)]],0)</f>
        <v>0</v>
      </c>
    </row>
    <row r="327" spans="1:6" x14ac:dyDescent="0.3">
      <c r="A327" s="33">
        <v>326</v>
      </c>
      <c r="B327" s="33">
        <v>8</v>
      </c>
      <c r="F327">
        <f>ROUND(표1[[#This Row],[높은 신뢰 한계(Consumer demand)]],0)</f>
        <v>0</v>
      </c>
    </row>
    <row r="328" spans="1:6" x14ac:dyDescent="0.3">
      <c r="A328" s="33">
        <v>327</v>
      </c>
      <c r="B328" s="33">
        <v>12</v>
      </c>
      <c r="F328">
        <f>ROUND(표1[[#This Row],[높은 신뢰 한계(Consumer demand)]],0)</f>
        <v>0</v>
      </c>
    </row>
    <row r="329" spans="1:6" x14ac:dyDescent="0.3">
      <c r="A329" s="33">
        <v>328</v>
      </c>
      <c r="B329" s="33">
        <v>7</v>
      </c>
      <c r="F329">
        <f>ROUND(표1[[#This Row],[높은 신뢰 한계(Consumer demand)]],0)</f>
        <v>0</v>
      </c>
    </row>
    <row r="330" spans="1:6" x14ac:dyDescent="0.3">
      <c r="A330" s="33">
        <v>329</v>
      </c>
      <c r="B330" s="33">
        <v>22</v>
      </c>
      <c r="F330">
        <f>ROUND(표1[[#This Row],[높은 신뢰 한계(Consumer demand)]],0)</f>
        <v>0</v>
      </c>
    </row>
    <row r="331" spans="1:6" x14ac:dyDescent="0.3">
      <c r="A331" s="33">
        <v>330</v>
      </c>
      <c r="B331" s="33">
        <v>19</v>
      </c>
      <c r="F331">
        <f>ROUND(표1[[#This Row],[높은 신뢰 한계(Consumer demand)]],0)</f>
        <v>0</v>
      </c>
    </row>
    <row r="332" spans="1:6" x14ac:dyDescent="0.3">
      <c r="A332" s="33">
        <v>331</v>
      </c>
      <c r="B332" s="33">
        <v>18</v>
      </c>
      <c r="F332">
        <f>ROUND(표1[[#This Row],[높은 신뢰 한계(Consumer demand)]],0)</f>
        <v>0</v>
      </c>
    </row>
    <row r="333" spans="1:6" x14ac:dyDescent="0.3">
      <c r="A333" s="33">
        <v>332</v>
      </c>
      <c r="B333" s="33">
        <v>23</v>
      </c>
      <c r="F333">
        <f>ROUND(표1[[#This Row],[높은 신뢰 한계(Consumer demand)]],0)</f>
        <v>0</v>
      </c>
    </row>
    <row r="334" spans="1:6" x14ac:dyDescent="0.3">
      <c r="A334" s="33">
        <v>333</v>
      </c>
      <c r="B334" s="33">
        <v>24</v>
      </c>
      <c r="F334">
        <f>ROUND(표1[[#This Row],[높은 신뢰 한계(Consumer demand)]],0)</f>
        <v>0</v>
      </c>
    </row>
    <row r="335" spans="1:6" x14ac:dyDescent="0.3">
      <c r="A335" s="33">
        <v>334</v>
      </c>
      <c r="B335" s="33">
        <v>18</v>
      </c>
      <c r="F335">
        <f>ROUND(표1[[#This Row],[높은 신뢰 한계(Consumer demand)]],0)</f>
        <v>0</v>
      </c>
    </row>
    <row r="336" spans="1:6" x14ac:dyDescent="0.3">
      <c r="A336" s="33">
        <v>335</v>
      </c>
      <c r="B336" s="33">
        <v>24</v>
      </c>
      <c r="F336">
        <f>ROUND(표1[[#This Row],[높은 신뢰 한계(Consumer demand)]],0)</f>
        <v>0</v>
      </c>
    </row>
    <row r="337" spans="1:6" x14ac:dyDescent="0.3">
      <c r="A337" s="33">
        <v>336</v>
      </c>
      <c r="B337" s="33">
        <v>25</v>
      </c>
      <c r="F337">
        <f>ROUND(표1[[#This Row],[높은 신뢰 한계(Consumer demand)]],0)</f>
        <v>0</v>
      </c>
    </row>
    <row r="338" spans="1:6" x14ac:dyDescent="0.3">
      <c r="A338" s="33">
        <v>337</v>
      </c>
      <c r="B338" s="33">
        <v>25</v>
      </c>
      <c r="F338">
        <f>ROUND(표1[[#This Row],[높은 신뢰 한계(Consumer demand)]],0)</f>
        <v>0</v>
      </c>
    </row>
    <row r="339" spans="1:6" x14ac:dyDescent="0.3">
      <c r="A339" s="33">
        <v>338</v>
      </c>
      <c r="B339" s="33">
        <v>23</v>
      </c>
      <c r="F339">
        <f>ROUND(표1[[#This Row],[높은 신뢰 한계(Consumer demand)]],0)</f>
        <v>0</v>
      </c>
    </row>
    <row r="340" spans="1:6" x14ac:dyDescent="0.3">
      <c r="A340" s="33">
        <v>339</v>
      </c>
      <c r="B340" s="33">
        <v>23</v>
      </c>
      <c r="F340">
        <f>ROUND(표1[[#This Row],[높은 신뢰 한계(Consumer demand)]],0)</f>
        <v>0</v>
      </c>
    </row>
    <row r="341" spans="1:6" x14ac:dyDescent="0.3">
      <c r="A341" s="33">
        <v>340</v>
      </c>
      <c r="B341" s="33">
        <v>23</v>
      </c>
      <c r="F341">
        <f>ROUND(표1[[#This Row],[높은 신뢰 한계(Consumer demand)]],0)</f>
        <v>0</v>
      </c>
    </row>
    <row r="342" spans="1:6" x14ac:dyDescent="0.3">
      <c r="A342" s="33">
        <v>341</v>
      </c>
      <c r="B342" s="33">
        <v>20</v>
      </c>
      <c r="F342">
        <f>ROUND(표1[[#This Row],[높은 신뢰 한계(Consumer demand)]],0)</f>
        <v>0</v>
      </c>
    </row>
    <row r="343" spans="1:6" x14ac:dyDescent="0.3">
      <c r="A343" s="33">
        <v>342</v>
      </c>
      <c r="B343" s="33">
        <v>20</v>
      </c>
      <c r="F343">
        <f>ROUND(표1[[#This Row],[높은 신뢰 한계(Consumer demand)]],0)</f>
        <v>0</v>
      </c>
    </row>
    <row r="344" spans="1:6" x14ac:dyDescent="0.3">
      <c r="A344" s="33">
        <v>343</v>
      </c>
      <c r="B344" s="33">
        <v>24</v>
      </c>
      <c r="F344">
        <f>ROUND(표1[[#This Row],[높은 신뢰 한계(Consumer demand)]],0)</f>
        <v>0</v>
      </c>
    </row>
    <row r="345" spans="1:6" x14ac:dyDescent="0.3">
      <c r="A345" s="33">
        <v>344</v>
      </c>
      <c r="B345" s="33">
        <v>18</v>
      </c>
      <c r="F345">
        <f>ROUND(표1[[#This Row],[높은 신뢰 한계(Consumer demand)]],0)</f>
        <v>0</v>
      </c>
    </row>
    <row r="346" spans="1:6" x14ac:dyDescent="0.3">
      <c r="A346" s="33">
        <v>345</v>
      </c>
      <c r="B346" s="33">
        <v>18</v>
      </c>
      <c r="F346">
        <f>ROUND(표1[[#This Row],[높은 신뢰 한계(Consumer demand)]],0)</f>
        <v>0</v>
      </c>
    </row>
    <row r="347" spans="1:6" x14ac:dyDescent="0.3">
      <c r="A347" s="33">
        <v>346</v>
      </c>
      <c r="B347" s="33">
        <v>19</v>
      </c>
      <c r="F347">
        <f>ROUND(표1[[#This Row],[높은 신뢰 한계(Consumer demand)]],0)</f>
        <v>0</v>
      </c>
    </row>
    <row r="348" spans="1:6" x14ac:dyDescent="0.3">
      <c r="A348" s="33">
        <v>347</v>
      </c>
      <c r="B348" s="33">
        <v>18</v>
      </c>
      <c r="F348">
        <f>ROUND(표1[[#This Row],[높은 신뢰 한계(Consumer demand)]],0)</f>
        <v>0</v>
      </c>
    </row>
    <row r="349" spans="1:6" x14ac:dyDescent="0.3">
      <c r="A349" s="33">
        <v>348</v>
      </c>
      <c r="B349" s="33">
        <v>24</v>
      </c>
      <c r="F349">
        <f>ROUND(표1[[#This Row],[높은 신뢰 한계(Consumer demand)]],0)</f>
        <v>0</v>
      </c>
    </row>
    <row r="350" spans="1:6" x14ac:dyDescent="0.3">
      <c r="A350" s="33">
        <v>349</v>
      </c>
      <c r="B350" s="33">
        <v>24</v>
      </c>
      <c r="F350">
        <f>ROUND(표1[[#This Row],[높은 신뢰 한계(Consumer demand)]],0)</f>
        <v>0</v>
      </c>
    </row>
    <row r="351" spans="1:6" x14ac:dyDescent="0.3">
      <c r="A351" s="33">
        <v>350</v>
      </c>
      <c r="B351" s="33">
        <v>20</v>
      </c>
      <c r="F351">
        <f>ROUND(표1[[#This Row],[높은 신뢰 한계(Consumer demand)]],0)</f>
        <v>0</v>
      </c>
    </row>
    <row r="352" spans="1:6" x14ac:dyDescent="0.3">
      <c r="A352" s="33">
        <v>351</v>
      </c>
      <c r="B352" s="33">
        <v>20</v>
      </c>
      <c r="F352">
        <f>ROUND(표1[[#This Row],[높은 신뢰 한계(Consumer demand)]],0)</f>
        <v>0</v>
      </c>
    </row>
    <row r="353" spans="1:6" x14ac:dyDescent="0.3">
      <c r="A353" s="33">
        <v>352</v>
      </c>
      <c r="B353" s="33">
        <v>24</v>
      </c>
      <c r="F353">
        <f>ROUND(표1[[#This Row],[높은 신뢰 한계(Consumer demand)]],0)</f>
        <v>0</v>
      </c>
    </row>
    <row r="354" spans="1:6" x14ac:dyDescent="0.3">
      <c r="A354" s="33">
        <v>353</v>
      </c>
      <c r="B354" s="33">
        <v>25</v>
      </c>
      <c r="F354">
        <f>ROUND(표1[[#This Row],[높은 신뢰 한계(Consumer demand)]],0)</f>
        <v>0</v>
      </c>
    </row>
    <row r="355" spans="1:6" x14ac:dyDescent="0.3">
      <c r="A355" s="33">
        <v>354</v>
      </c>
      <c r="B355" s="33">
        <v>19</v>
      </c>
      <c r="F355">
        <f>ROUND(표1[[#This Row],[높은 신뢰 한계(Consumer demand)]],0)</f>
        <v>0</v>
      </c>
    </row>
    <row r="356" spans="1:6" x14ac:dyDescent="0.3">
      <c r="A356" s="33">
        <v>355</v>
      </c>
      <c r="B356" s="33">
        <v>18</v>
      </c>
      <c r="F356">
        <f>ROUND(표1[[#This Row],[높은 신뢰 한계(Consumer demand)]],0)</f>
        <v>0</v>
      </c>
    </row>
    <row r="357" spans="1:6" x14ac:dyDescent="0.3">
      <c r="A357" s="33">
        <v>356</v>
      </c>
      <c r="B357" s="33">
        <v>25</v>
      </c>
      <c r="F357">
        <f>ROUND(표1[[#This Row],[높은 신뢰 한계(Consumer demand)]],0)</f>
        <v>0</v>
      </c>
    </row>
    <row r="358" spans="1:6" x14ac:dyDescent="0.3">
      <c r="A358" s="33">
        <v>357</v>
      </c>
      <c r="B358" s="33">
        <v>25</v>
      </c>
      <c r="F358">
        <f>ROUND(표1[[#This Row],[높은 신뢰 한계(Consumer demand)]],0)</f>
        <v>0</v>
      </c>
    </row>
    <row r="359" spans="1:6" x14ac:dyDescent="0.3">
      <c r="A359" s="33">
        <v>358</v>
      </c>
      <c r="B359" s="33">
        <v>23</v>
      </c>
      <c r="F359">
        <f>ROUND(표1[[#This Row],[높은 신뢰 한계(Consumer demand)]],0)</f>
        <v>0</v>
      </c>
    </row>
    <row r="360" spans="1:6" x14ac:dyDescent="0.3">
      <c r="A360" s="33">
        <v>359</v>
      </c>
      <c r="B360" s="33">
        <v>24</v>
      </c>
      <c r="F360">
        <f>ROUND(표1[[#This Row],[높은 신뢰 한계(Consumer demand)]],0)</f>
        <v>0</v>
      </c>
    </row>
    <row r="361" spans="1:6" x14ac:dyDescent="0.3">
      <c r="A361" s="33">
        <v>360</v>
      </c>
      <c r="B361" s="33">
        <v>20</v>
      </c>
      <c r="F361">
        <f>ROUND(표1[[#This Row],[높은 신뢰 한계(Consumer demand)]],0)</f>
        <v>0</v>
      </c>
    </row>
    <row r="362" spans="1:6" x14ac:dyDescent="0.3">
      <c r="A362" s="33">
        <v>361</v>
      </c>
      <c r="B362" s="33">
        <v>8</v>
      </c>
      <c r="F362">
        <f>ROUND(표1[[#This Row],[높은 신뢰 한계(Consumer demand)]],0)</f>
        <v>0</v>
      </c>
    </row>
    <row r="363" spans="1:6" x14ac:dyDescent="0.3">
      <c r="A363" s="33">
        <v>362</v>
      </c>
      <c r="B363" s="33">
        <v>9</v>
      </c>
      <c r="F363">
        <f>ROUND(표1[[#This Row],[높은 신뢰 한계(Consumer demand)]],0)</f>
        <v>0</v>
      </c>
    </row>
    <row r="364" spans="1:6" x14ac:dyDescent="0.3">
      <c r="A364" s="33">
        <v>363</v>
      </c>
      <c r="B364" s="33">
        <v>13</v>
      </c>
      <c r="F364">
        <f>ROUND(표1[[#This Row],[높은 신뢰 한계(Consumer demand)]],0)</f>
        <v>0</v>
      </c>
    </row>
    <row r="365" spans="1:6" x14ac:dyDescent="0.3">
      <c r="A365" s="33">
        <v>364</v>
      </c>
      <c r="B365" s="33">
        <v>8</v>
      </c>
      <c r="F365">
        <f>ROUND(표1[[#This Row],[높은 신뢰 한계(Consumer demand)]],0)</f>
        <v>0</v>
      </c>
    </row>
    <row r="366" spans="1:6" x14ac:dyDescent="0.3">
      <c r="A366" s="33">
        <v>365</v>
      </c>
      <c r="B366" s="33">
        <v>8</v>
      </c>
      <c r="F366">
        <f>ROUND(표1[[#This Row],[높은 신뢰 한계(Consumer demand)]],0)</f>
        <v>0</v>
      </c>
    </row>
    <row r="367" spans="1:6" x14ac:dyDescent="0.3">
      <c r="A367" s="33">
        <v>366</v>
      </c>
      <c r="B367" s="33">
        <v>11</v>
      </c>
      <c r="F367">
        <f>ROUND(표1[[#This Row],[높은 신뢰 한계(Consumer demand)]],0)</f>
        <v>0</v>
      </c>
    </row>
    <row r="368" spans="1:6" x14ac:dyDescent="0.3">
      <c r="A368" s="33">
        <v>367</v>
      </c>
      <c r="B368" s="33">
        <v>11</v>
      </c>
      <c r="F368">
        <f>ROUND(표1[[#This Row],[높은 신뢰 한계(Consumer demand)]],0)</f>
        <v>0</v>
      </c>
    </row>
    <row r="369" spans="1:6" x14ac:dyDescent="0.3">
      <c r="A369" s="33">
        <v>368</v>
      </c>
      <c r="B369" s="33">
        <v>13</v>
      </c>
      <c r="F369">
        <f>ROUND(표1[[#This Row],[높은 신뢰 한계(Consumer demand)]],0)</f>
        <v>0</v>
      </c>
    </row>
    <row r="370" spans="1:6" x14ac:dyDescent="0.3">
      <c r="A370" s="33">
        <v>369</v>
      </c>
      <c r="B370" s="33">
        <v>19</v>
      </c>
      <c r="F370">
        <f>ROUND(표1[[#This Row],[높은 신뢰 한계(Consumer demand)]],0)</f>
        <v>0</v>
      </c>
    </row>
    <row r="371" spans="1:6" x14ac:dyDescent="0.3">
      <c r="A371" s="33">
        <v>370</v>
      </c>
      <c r="B371" s="33">
        <v>21</v>
      </c>
      <c r="F371">
        <f>ROUND(표1[[#This Row],[높은 신뢰 한계(Consumer demand)]],0)</f>
        <v>0</v>
      </c>
    </row>
    <row r="372" spans="1:6" x14ac:dyDescent="0.3">
      <c r="A372" s="33">
        <v>371</v>
      </c>
      <c r="B372" s="33">
        <v>22</v>
      </c>
      <c r="F372">
        <f>ROUND(표1[[#This Row],[높은 신뢰 한계(Consumer demand)]],0)</f>
        <v>0</v>
      </c>
    </row>
    <row r="373" spans="1:6" x14ac:dyDescent="0.3">
      <c r="A373" s="33">
        <v>372</v>
      </c>
      <c r="B373" s="33">
        <v>22</v>
      </c>
      <c r="F373">
        <f>ROUND(표1[[#This Row],[높은 신뢰 한계(Consumer demand)]],0)</f>
        <v>0</v>
      </c>
    </row>
    <row r="374" spans="1:6" x14ac:dyDescent="0.3">
      <c r="A374" s="33">
        <v>373</v>
      </c>
      <c r="B374" s="33">
        <v>24</v>
      </c>
      <c r="F374">
        <f>ROUND(표1[[#This Row],[높은 신뢰 한계(Consumer demand)]],0)</f>
        <v>0</v>
      </c>
    </row>
    <row r="375" spans="1:6" x14ac:dyDescent="0.3">
      <c r="A375" s="33">
        <v>374</v>
      </c>
      <c r="B375" s="33">
        <v>19</v>
      </c>
      <c r="F375">
        <f>ROUND(표1[[#This Row],[높은 신뢰 한계(Consumer demand)]],0)</f>
        <v>0</v>
      </c>
    </row>
    <row r="376" spans="1:6" x14ac:dyDescent="0.3">
      <c r="A376" s="33">
        <v>375</v>
      </c>
      <c r="B376" s="33">
        <v>19</v>
      </c>
      <c r="F376">
        <f>ROUND(표1[[#This Row],[높은 신뢰 한계(Consumer demand)]],0)</f>
        <v>0</v>
      </c>
    </row>
    <row r="377" spans="1:6" x14ac:dyDescent="0.3">
      <c r="A377" s="33">
        <v>376</v>
      </c>
      <c r="B377" s="33">
        <v>18</v>
      </c>
      <c r="F377">
        <f>ROUND(표1[[#This Row],[높은 신뢰 한계(Consumer demand)]],0)</f>
        <v>0</v>
      </c>
    </row>
    <row r="378" spans="1:6" x14ac:dyDescent="0.3">
      <c r="A378" s="33">
        <v>377</v>
      </c>
      <c r="B378" s="33">
        <v>19</v>
      </c>
      <c r="F378">
        <f>ROUND(표1[[#This Row],[높은 신뢰 한계(Consumer demand)]],0)</f>
        <v>0</v>
      </c>
    </row>
    <row r="379" spans="1:6" x14ac:dyDescent="0.3">
      <c r="A379" s="33">
        <v>378</v>
      </c>
      <c r="B379" s="33">
        <v>20</v>
      </c>
      <c r="F379">
        <f>ROUND(표1[[#This Row],[높은 신뢰 한계(Consumer demand)]],0)</f>
        <v>0</v>
      </c>
    </row>
    <row r="380" spans="1:6" x14ac:dyDescent="0.3">
      <c r="A380" s="33">
        <v>379</v>
      </c>
      <c r="B380" s="33">
        <v>19</v>
      </c>
      <c r="F380">
        <f>ROUND(표1[[#This Row],[높은 신뢰 한계(Consumer demand)]],0)</f>
        <v>0</v>
      </c>
    </row>
    <row r="381" spans="1:6" x14ac:dyDescent="0.3">
      <c r="A381" s="33">
        <v>380</v>
      </c>
      <c r="B381" s="33">
        <v>23</v>
      </c>
      <c r="F381">
        <f>ROUND(표1[[#This Row],[높은 신뢰 한계(Consumer demand)]],0)</f>
        <v>0</v>
      </c>
    </row>
    <row r="382" spans="1:6" x14ac:dyDescent="0.3">
      <c r="A382" s="33">
        <v>381</v>
      </c>
      <c r="B382" s="33">
        <v>22</v>
      </c>
      <c r="F382">
        <f>ROUND(표1[[#This Row],[높은 신뢰 한계(Consumer demand)]],0)</f>
        <v>0</v>
      </c>
    </row>
    <row r="383" spans="1:6" x14ac:dyDescent="0.3">
      <c r="A383" s="33">
        <v>382</v>
      </c>
      <c r="B383" s="33">
        <v>23</v>
      </c>
      <c r="F383">
        <f>ROUND(표1[[#This Row],[높은 신뢰 한계(Consumer demand)]],0)</f>
        <v>0</v>
      </c>
    </row>
    <row r="384" spans="1:6" x14ac:dyDescent="0.3">
      <c r="A384" s="33">
        <v>383</v>
      </c>
      <c r="B384" s="33">
        <v>24</v>
      </c>
      <c r="F384">
        <f>ROUND(표1[[#This Row],[높은 신뢰 한계(Consumer demand)]],0)</f>
        <v>0</v>
      </c>
    </row>
    <row r="385" spans="1:6" x14ac:dyDescent="0.3">
      <c r="A385" s="33">
        <v>384</v>
      </c>
      <c r="B385" s="33">
        <v>20</v>
      </c>
      <c r="F385">
        <f>ROUND(표1[[#This Row],[높은 신뢰 한계(Consumer demand)]],0)</f>
        <v>0</v>
      </c>
    </row>
    <row r="386" spans="1:6" x14ac:dyDescent="0.3">
      <c r="A386" s="33">
        <v>385</v>
      </c>
      <c r="B386" s="33">
        <v>23</v>
      </c>
      <c r="F386">
        <f>ROUND(표1[[#This Row],[높은 신뢰 한계(Consumer demand)]],0)</f>
        <v>0</v>
      </c>
    </row>
    <row r="387" spans="1:6" x14ac:dyDescent="0.3">
      <c r="A387" s="33">
        <v>386</v>
      </c>
      <c r="B387" s="33">
        <v>20</v>
      </c>
      <c r="F387">
        <f>ROUND(표1[[#This Row],[높은 신뢰 한계(Consumer demand)]],0)</f>
        <v>0</v>
      </c>
    </row>
    <row r="388" spans="1:6" x14ac:dyDescent="0.3">
      <c r="A388" s="33">
        <v>387</v>
      </c>
      <c r="B388" s="33">
        <v>18</v>
      </c>
      <c r="F388">
        <f>ROUND(표1[[#This Row],[높은 신뢰 한계(Consumer demand)]],0)</f>
        <v>0</v>
      </c>
    </row>
    <row r="389" spans="1:6" x14ac:dyDescent="0.3">
      <c r="A389" s="33">
        <v>388</v>
      </c>
      <c r="B389" s="33">
        <v>25</v>
      </c>
      <c r="F389">
        <f>ROUND(표1[[#This Row],[높은 신뢰 한계(Consumer demand)]],0)</f>
        <v>0</v>
      </c>
    </row>
    <row r="390" spans="1:6" x14ac:dyDescent="0.3">
      <c r="A390" s="33">
        <v>389</v>
      </c>
      <c r="B390" s="33">
        <v>23</v>
      </c>
      <c r="F390">
        <f>ROUND(표1[[#This Row],[높은 신뢰 한계(Consumer demand)]],0)</f>
        <v>0</v>
      </c>
    </row>
    <row r="391" spans="1:6" x14ac:dyDescent="0.3">
      <c r="A391" s="33">
        <v>390</v>
      </c>
      <c r="B391" s="33">
        <v>21</v>
      </c>
      <c r="F391">
        <f>ROUND(표1[[#This Row],[높은 신뢰 한계(Consumer demand)]],0)</f>
        <v>0</v>
      </c>
    </row>
    <row r="392" spans="1:6" x14ac:dyDescent="0.3">
      <c r="A392" s="33">
        <v>391</v>
      </c>
      <c r="B392" s="33">
        <v>24</v>
      </c>
      <c r="F392">
        <f>ROUND(표1[[#This Row],[높은 신뢰 한계(Consumer demand)]],0)</f>
        <v>0</v>
      </c>
    </row>
    <row r="393" spans="1:6" x14ac:dyDescent="0.3">
      <c r="A393" s="33">
        <v>392</v>
      </c>
      <c r="B393" s="33">
        <v>22</v>
      </c>
      <c r="F393">
        <f>ROUND(표1[[#This Row],[높은 신뢰 한계(Consumer demand)]],0)</f>
        <v>0</v>
      </c>
    </row>
    <row r="394" spans="1:6" x14ac:dyDescent="0.3">
      <c r="A394" s="33">
        <v>393</v>
      </c>
      <c r="B394" s="33">
        <v>18</v>
      </c>
      <c r="F394">
        <f>ROUND(표1[[#This Row],[높은 신뢰 한계(Consumer demand)]],0)</f>
        <v>0</v>
      </c>
    </row>
    <row r="395" spans="1:6" x14ac:dyDescent="0.3">
      <c r="A395" s="33">
        <v>394</v>
      </c>
      <c r="B395" s="33">
        <v>24</v>
      </c>
      <c r="F395">
        <f>ROUND(표1[[#This Row],[높은 신뢰 한계(Consumer demand)]],0)</f>
        <v>0</v>
      </c>
    </row>
    <row r="396" spans="1:6" x14ac:dyDescent="0.3">
      <c r="A396" s="33">
        <v>395</v>
      </c>
      <c r="B396" s="33">
        <v>23</v>
      </c>
      <c r="F396">
        <f>ROUND(표1[[#This Row],[높은 신뢰 한계(Consumer demand)]],0)</f>
        <v>0</v>
      </c>
    </row>
    <row r="397" spans="1:6" x14ac:dyDescent="0.3">
      <c r="A397" s="33">
        <v>396</v>
      </c>
      <c r="B397" s="33">
        <v>25</v>
      </c>
      <c r="F397">
        <f>ROUND(표1[[#This Row],[높은 신뢰 한계(Consumer demand)]],0)</f>
        <v>0</v>
      </c>
    </row>
    <row r="398" spans="1:6" x14ac:dyDescent="0.3">
      <c r="A398" s="33">
        <v>397</v>
      </c>
      <c r="B398" s="33">
        <v>21</v>
      </c>
      <c r="F398">
        <f>ROUND(표1[[#This Row],[높은 신뢰 한계(Consumer demand)]],0)</f>
        <v>0</v>
      </c>
    </row>
    <row r="399" spans="1:6" x14ac:dyDescent="0.3">
      <c r="A399" s="33">
        <v>398</v>
      </c>
      <c r="B399" s="33">
        <v>24</v>
      </c>
      <c r="F399">
        <f>ROUND(표1[[#This Row],[높은 신뢰 한계(Consumer demand)]],0)</f>
        <v>0</v>
      </c>
    </row>
    <row r="400" spans="1:6" x14ac:dyDescent="0.3">
      <c r="A400" s="33">
        <v>399</v>
      </c>
      <c r="B400" s="33">
        <v>25</v>
      </c>
      <c r="F400">
        <f>ROUND(표1[[#This Row],[높은 신뢰 한계(Consumer demand)]],0)</f>
        <v>0</v>
      </c>
    </row>
    <row r="401" spans="1:6" x14ac:dyDescent="0.3">
      <c r="A401" s="33">
        <v>400</v>
      </c>
      <c r="B401" s="33">
        <v>19</v>
      </c>
      <c r="F401">
        <f>ROUND(표1[[#This Row],[높은 신뢰 한계(Consumer demand)]],0)</f>
        <v>0</v>
      </c>
    </row>
    <row r="402" spans="1:6" x14ac:dyDescent="0.3">
      <c r="A402" s="33">
        <v>401</v>
      </c>
      <c r="B402" s="33">
        <v>9</v>
      </c>
      <c r="F402">
        <f>ROUND(표1[[#This Row],[높은 신뢰 한계(Consumer demand)]],0)</f>
        <v>0</v>
      </c>
    </row>
    <row r="403" spans="1:6" x14ac:dyDescent="0.3">
      <c r="A403" s="33">
        <v>402</v>
      </c>
      <c r="B403" s="33">
        <v>7</v>
      </c>
      <c r="F403">
        <f>ROUND(표1[[#This Row],[높은 신뢰 한계(Consumer demand)]],0)</f>
        <v>0</v>
      </c>
    </row>
    <row r="404" spans="1:6" x14ac:dyDescent="0.3">
      <c r="A404" s="33">
        <v>403</v>
      </c>
      <c r="B404" s="33">
        <v>6</v>
      </c>
      <c r="F404">
        <f>ROUND(표1[[#This Row],[높은 신뢰 한계(Consumer demand)]],0)</f>
        <v>0</v>
      </c>
    </row>
    <row r="405" spans="1:6" x14ac:dyDescent="0.3">
      <c r="A405" s="33">
        <v>404</v>
      </c>
      <c r="B405" s="33">
        <v>8</v>
      </c>
      <c r="F405">
        <f>ROUND(표1[[#This Row],[높은 신뢰 한계(Consumer demand)]],0)</f>
        <v>0</v>
      </c>
    </row>
    <row r="406" spans="1:6" x14ac:dyDescent="0.3">
      <c r="A406" s="33">
        <v>405</v>
      </c>
      <c r="B406" s="33">
        <v>9</v>
      </c>
      <c r="F406">
        <f>ROUND(표1[[#This Row],[높은 신뢰 한계(Consumer demand)]],0)</f>
        <v>0</v>
      </c>
    </row>
    <row r="407" spans="1:6" x14ac:dyDescent="0.3">
      <c r="A407" s="33">
        <v>406</v>
      </c>
      <c r="B407" s="33">
        <v>10</v>
      </c>
      <c r="F407">
        <f>ROUND(표1[[#This Row],[높은 신뢰 한계(Consumer demand)]],0)</f>
        <v>0</v>
      </c>
    </row>
    <row r="408" spans="1:6" x14ac:dyDescent="0.3">
      <c r="A408" s="33">
        <v>407</v>
      </c>
      <c r="B408" s="33">
        <v>11</v>
      </c>
      <c r="F408">
        <f>ROUND(표1[[#This Row],[높은 신뢰 한계(Consumer demand)]],0)</f>
        <v>0</v>
      </c>
    </row>
    <row r="409" spans="1:6" x14ac:dyDescent="0.3">
      <c r="A409" s="33">
        <v>408</v>
      </c>
      <c r="B409" s="33">
        <v>6</v>
      </c>
      <c r="F409">
        <f>ROUND(표1[[#This Row],[높은 신뢰 한계(Consumer demand)]],0)</f>
        <v>0</v>
      </c>
    </row>
    <row r="410" spans="1:6" x14ac:dyDescent="0.3">
      <c r="A410" s="33">
        <v>409</v>
      </c>
      <c r="B410" s="33">
        <v>20</v>
      </c>
      <c r="F410">
        <f>ROUND(표1[[#This Row],[높은 신뢰 한계(Consumer demand)]],0)</f>
        <v>0</v>
      </c>
    </row>
    <row r="411" spans="1:6" x14ac:dyDescent="0.3">
      <c r="A411" s="33">
        <v>410</v>
      </c>
      <c r="B411" s="33">
        <v>24</v>
      </c>
      <c r="F411">
        <f>ROUND(표1[[#This Row],[높은 신뢰 한계(Consumer demand)]],0)</f>
        <v>0</v>
      </c>
    </row>
    <row r="412" spans="1:6" x14ac:dyDescent="0.3">
      <c r="A412" s="33">
        <v>411</v>
      </c>
      <c r="B412" s="33">
        <v>19</v>
      </c>
      <c r="F412">
        <f>ROUND(표1[[#This Row],[높은 신뢰 한계(Consumer demand)]],0)</f>
        <v>0</v>
      </c>
    </row>
    <row r="413" spans="1:6" x14ac:dyDescent="0.3">
      <c r="A413" s="33">
        <v>412</v>
      </c>
      <c r="B413" s="33">
        <v>20</v>
      </c>
      <c r="F413">
        <f>ROUND(표1[[#This Row],[높은 신뢰 한계(Consumer demand)]],0)</f>
        <v>0</v>
      </c>
    </row>
    <row r="414" spans="1:6" x14ac:dyDescent="0.3">
      <c r="A414" s="33">
        <v>413</v>
      </c>
      <c r="B414" s="33">
        <v>23</v>
      </c>
      <c r="F414">
        <f>ROUND(표1[[#This Row],[높은 신뢰 한계(Consumer demand)]],0)</f>
        <v>0</v>
      </c>
    </row>
    <row r="415" spans="1:6" x14ac:dyDescent="0.3">
      <c r="A415" s="33">
        <v>414</v>
      </c>
      <c r="B415" s="33">
        <v>19</v>
      </c>
      <c r="F415">
        <f>ROUND(표1[[#This Row],[높은 신뢰 한계(Consumer demand)]],0)</f>
        <v>0</v>
      </c>
    </row>
    <row r="416" spans="1:6" x14ac:dyDescent="0.3">
      <c r="A416" s="33">
        <v>415</v>
      </c>
      <c r="B416" s="33">
        <v>22</v>
      </c>
      <c r="F416">
        <f>ROUND(표1[[#This Row],[높은 신뢰 한계(Consumer demand)]],0)</f>
        <v>0</v>
      </c>
    </row>
    <row r="417" spans="1:6" x14ac:dyDescent="0.3">
      <c r="A417" s="33">
        <v>416</v>
      </c>
      <c r="B417" s="33">
        <v>22</v>
      </c>
      <c r="F417">
        <f>ROUND(표1[[#This Row],[높은 신뢰 한계(Consumer demand)]],0)</f>
        <v>0</v>
      </c>
    </row>
    <row r="418" spans="1:6" x14ac:dyDescent="0.3">
      <c r="A418" s="33">
        <v>417</v>
      </c>
      <c r="B418" s="33">
        <v>24</v>
      </c>
      <c r="F418">
        <f>ROUND(표1[[#This Row],[높은 신뢰 한계(Consumer demand)]],0)</f>
        <v>0</v>
      </c>
    </row>
    <row r="419" spans="1:6" x14ac:dyDescent="0.3">
      <c r="A419" s="33">
        <v>418</v>
      </c>
      <c r="B419" s="33">
        <v>25</v>
      </c>
      <c r="F419">
        <f>ROUND(표1[[#This Row],[높은 신뢰 한계(Consumer demand)]],0)</f>
        <v>0</v>
      </c>
    </row>
    <row r="420" spans="1:6" x14ac:dyDescent="0.3">
      <c r="A420" s="33">
        <v>419</v>
      </c>
      <c r="B420" s="33">
        <v>24</v>
      </c>
      <c r="F420">
        <f>ROUND(표1[[#This Row],[높은 신뢰 한계(Consumer demand)]],0)</f>
        <v>0</v>
      </c>
    </row>
    <row r="421" spans="1:6" x14ac:dyDescent="0.3">
      <c r="A421" s="33">
        <v>420</v>
      </c>
      <c r="B421" s="33">
        <v>24</v>
      </c>
      <c r="F421">
        <f>ROUND(표1[[#This Row],[높은 신뢰 한계(Consumer demand)]],0)</f>
        <v>0</v>
      </c>
    </row>
    <row r="422" spans="1:6" x14ac:dyDescent="0.3">
      <c r="A422" s="33">
        <v>421</v>
      </c>
      <c r="B422" s="33">
        <v>21</v>
      </c>
      <c r="F422">
        <f>ROUND(표1[[#This Row],[높은 신뢰 한계(Consumer demand)]],0)</f>
        <v>0</v>
      </c>
    </row>
    <row r="423" spans="1:6" x14ac:dyDescent="0.3">
      <c r="A423" s="33">
        <v>422</v>
      </c>
      <c r="B423" s="33">
        <v>18</v>
      </c>
      <c r="F423">
        <f>ROUND(표1[[#This Row],[높은 신뢰 한계(Consumer demand)]],0)</f>
        <v>0</v>
      </c>
    </row>
    <row r="424" spans="1:6" x14ac:dyDescent="0.3">
      <c r="A424" s="33">
        <v>423</v>
      </c>
      <c r="B424" s="33">
        <v>19</v>
      </c>
      <c r="F424">
        <f>ROUND(표1[[#This Row],[높은 신뢰 한계(Consumer demand)]],0)</f>
        <v>0</v>
      </c>
    </row>
    <row r="425" spans="1:6" x14ac:dyDescent="0.3">
      <c r="A425" s="33">
        <v>424</v>
      </c>
      <c r="B425" s="33">
        <v>22</v>
      </c>
      <c r="F425">
        <f>ROUND(표1[[#This Row],[높은 신뢰 한계(Consumer demand)]],0)</f>
        <v>0</v>
      </c>
    </row>
    <row r="426" spans="1:6" x14ac:dyDescent="0.3">
      <c r="A426" s="33">
        <v>425</v>
      </c>
      <c r="B426" s="33">
        <v>19</v>
      </c>
      <c r="F426">
        <f>ROUND(표1[[#This Row],[높은 신뢰 한계(Consumer demand)]],0)</f>
        <v>0</v>
      </c>
    </row>
    <row r="427" spans="1:6" x14ac:dyDescent="0.3">
      <c r="A427" s="33">
        <v>426</v>
      </c>
      <c r="B427" s="33">
        <v>19</v>
      </c>
      <c r="F427">
        <f>ROUND(표1[[#This Row],[높은 신뢰 한계(Consumer demand)]],0)</f>
        <v>0</v>
      </c>
    </row>
    <row r="428" spans="1:6" x14ac:dyDescent="0.3">
      <c r="A428" s="33">
        <v>427</v>
      </c>
      <c r="B428" s="33">
        <v>19</v>
      </c>
      <c r="F428">
        <f>ROUND(표1[[#This Row],[높은 신뢰 한계(Consumer demand)]],0)</f>
        <v>0</v>
      </c>
    </row>
    <row r="429" spans="1:6" x14ac:dyDescent="0.3">
      <c r="A429" s="33">
        <v>428</v>
      </c>
      <c r="B429" s="33">
        <v>18</v>
      </c>
      <c r="F429">
        <f>ROUND(표1[[#This Row],[높은 신뢰 한계(Consumer demand)]],0)</f>
        <v>0</v>
      </c>
    </row>
    <row r="430" spans="1:6" x14ac:dyDescent="0.3">
      <c r="A430" s="33">
        <v>429</v>
      </c>
      <c r="B430" s="33">
        <v>23</v>
      </c>
      <c r="F430">
        <f>ROUND(표1[[#This Row],[높은 신뢰 한계(Consumer demand)]],0)</f>
        <v>0</v>
      </c>
    </row>
    <row r="431" spans="1:6" x14ac:dyDescent="0.3">
      <c r="A431" s="33">
        <v>430</v>
      </c>
      <c r="B431" s="33">
        <v>18</v>
      </c>
      <c r="F431">
        <f>ROUND(표1[[#This Row],[높은 신뢰 한계(Consumer demand)]],0)</f>
        <v>0</v>
      </c>
    </row>
    <row r="432" spans="1:6" x14ac:dyDescent="0.3">
      <c r="A432" s="33">
        <v>431</v>
      </c>
      <c r="B432" s="33">
        <v>22</v>
      </c>
      <c r="F432">
        <f>ROUND(표1[[#This Row],[높은 신뢰 한계(Consumer demand)]],0)</f>
        <v>0</v>
      </c>
    </row>
    <row r="433" spans="1:6" x14ac:dyDescent="0.3">
      <c r="A433" s="33">
        <v>432</v>
      </c>
      <c r="B433" s="33">
        <v>20</v>
      </c>
      <c r="F433">
        <f>ROUND(표1[[#This Row],[높은 신뢰 한계(Consumer demand)]],0)</f>
        <v>0</v>
      </c>
    </row>
    <row r="434" spans="1:6" x14ac:dyDescent="0.3">
      <c r="A434" s="33">
        <v>433</v>
      </c>
      <c r="B434" s="33">
        <v>25</v>
      </c>
      <c r="F434">
        <f>ROUND(표1[[#This Row],[높은 신뢰 한계(Consumer demand)]],0)</f>
        <v>0</v>
      </c>
    </row>
    <row r="435" spans="1:6" x14ac:dyDescent="0.3">
      <c r="A435" s="33">
        <v>434</v>
      </c>
      <c r="B435" s="33">
        <v>22</v>
      </c>
      <c r="F435">
        <f>ROUND(표1[[#This Row],[높은 신뢰 한계(Consumer demand)]],0)</f>
        <v>0</v>
      </c>
    </row>
    <row r="436" spans="1:6" x14ac:dyDescent="0.3">
      <c r="A436" s="33">
        <v>435</v>
      </c>
      <c r="B436" s="33">
        <v>23</v>
      </c>
      <c r="F436">
        <f>ROUND(표1[[#This Row],[높은 신뢰 한계(Consumer demand)]],0)</f>
        <v>0</v>
      </c>
    </row>
    <row r="437" spans="1:6" x14ac:dyDescent="0.3">
      <c r="A437" s="33">
        <v>436</v>
      </c>
      <c r="B437" s="33">
        <v>23</v>
      </c>
      <c r="F437">
        <f>ROUND(표1[[#This Row],[높은 신뢰 한계(Consumer demand)]],0)</f>
        <v>0</v>
      </c>
    </row>
    <row r="438" spans="1:6" x14ac:dyDescent="0.3">
      <c r="A438" s="33">
        <v>437</v>
      </c>
      <c r="B438" s="33">
        <v>25</v>
      </c>
      <c r="F438">
        <f>ROUND(표1[[#This Row],[높은 신뢰 한계(Consumer demand)]],0)</f>
        <v>0</v>
      </c>
    </row>
    <row r="439" spans="1:6" x14ac:dyDescent="0.3">
      <c r="A439" s="33">
        <v>438</v>
      </c>
      <c r="B439" s="33">
        <v>20</v>
      </c>
      <c r="F439">
        <f>ROUND(표1[[#This Row],[높은 신뢰 한계(Consumer demand)]],0)</f>
        <v>0</v>
      </c>
    </row>
    <row r="440" spans="1:6" x14ac:dyDescent="0.3">
      <c r="A440" s="33">
        <v>439</v>
      </c>
      <c r="B440" s="33">
        <v>18</v>
      </c>
      <c r="F440">
        <f>ROUND(표1[[#This Row],[높은 신뢰 한계(Consumer demand)]],0)</f>
        <v>0</v>
      </c>
    </row>
    <row r="441" spans="1:6" x14ac:dyDescent="0.3">
      <c r="A441" s="33">
        <v>440</v>
      </c>
      <c r="B441" s="33">
        <v>19</v>
      </c>
      <c r="F441">
        <f>ROUND(표1[[#This Row],[높은 신뢰 한계(Consumer demand)]],0)</f>
        <v>0</v>
      </c>
    </row>
    <row r="442" spans="1:6" x14ac:dyDescent="0.3">
      <c r="A442" s="33">
        <v>441</v>
      </c>
      <c r="B442" s="33">
        <v>6</v>
      </c>
      <c r="F442">
        <f>ROUND(표1[[#This Row],[높은 신뢰 한계(Consumer demand)]],0)</f>
        <v>0</v>
      </c>
    </row>
    <row r="443" spans="1:6" x14ac:dyDescent="0.3">
      <c r="A443" s="33">
        <v>442</v>
      </c>
      <c r="B443" s="33">
        <v>6</v>
      </c>
      <c r="F443">
        <f>ROUND(표1[[#This Row],[높은 신뢰 한계(Consumer demand)]],0)</f>
        <v>0</v>
      </c>
    </row>
    <row r="444" spans="1:6" x14ac:dyDescent="0.3">
      <c r="A444" s="33">
        <v>443</v>
      </c>
      <c r="B444" s="33">
        <v>11</v>
      </c>
      <c r="F444">
        <f>ROUND(표1[[#This Row],[높은 신뢰 한계(Consumer demand)]],0)</f>
        <v>0</v>
      </c>
    </row>
    <row r="445" spans="1:6" x14ac:dyDescent="0.3">
      <c r="A445" s="33">
        <v>444</v>
      </c>
      <c r="B445" s="33">
        <v>7</v>
      </c>
      <c r="F445">
        <f>ROUND(표1[[#This Row],[높은 신뢰 한계(Consumer demand)]],0)</f>
        <v>0</v>
      </c>
    </row>
    <row r="446" spans="1:6" x14ac:dyDescent="0.3">
      <c r="A446" s="33">
        <v>445</v>
      </c>
      <c r="B446" s="33">
        <v>10</v>
      </c>
      <c r="F446">
        <f>ROUND(표1[[#This Row],[높은 신뢰 한계(Consumer demand)]],0)</f>
        <v>0</v>
      </c>
    </row>
    <row r="447" spans="1:6" x14ac:dyDescent="0.3">
      <c r="A447" s="33">
        <v>446</v>
      </c>
      <c r="B447" s="33">
        <v>12</v>
      </c>
      <c r="F447">
        <f>ROUND(표1[[#This Row],[높은 신뢰 한계(Consumer demand)]],0)</f>
        <v>0</v>
      </c>
    </row>
    <row r="448" spans="1:6" x14ac:dyDescent="0.3">
      <c r="A448" s="33">
        <v>447</v>
      </c>
      <c r="B448" s="33">
        <v>9</v>
      </c>
      <c r="F448">
        <f>ROUND(표1[[#This Row],[높은 신뢰 한계(Consumer demand)]],0)</f>
        <v>0</v>
      </c>
    </row>
    <row r="449" spans="1:6" x14ac:dyDescent="0.3">
      <c r="A449" s="33">
        <v>448</v>
      </c>
      <c r="B449" s="33">
        <v>8</v>
      </c>
      <c r="F449">
        <f>ROUND(표1[[#This Row],[높은 신뢰 한계(Consumer demand)]],0)</f>
        <v>0</v>
      </c>
    </row>
    <row r="450" spans="1:6" x14ac:dyDescent="0.3">
      <c r="A450" s="33">
        <v>449</v>
      </c>
      <c r="B450" s="33">
        <v>22</v>
      </c>
      <c r="F450">
        <f>ROUND(표1[[#This Row],[높은 신뢰 한계(Consumer demand)]],0)</f>
        <v>0</v>
      </c>
    </row>
    <row r="451" spans="1:6" x14ac:dyDescent="0.3">
      <c r="A451" s="33">
        <v>450</v>
      </c>
      <c r="B451" s="33">
        <v>22</v>
      </c>
      <c r="F451">
        <f>ROUND(표1[[#This Row],[높은 신뢰 한계(Consumer demand)]],0)</f>
        <v>0</v>
      </c>
    </row>
    <row r="452" spans="1:6" x14ac:dyDescent="0.3">
      <c r="A452" s="33">
        <v>451</v>
      </c>
      <c r="B452" s="33">
        <v>20</v>
      </c>
      <c r="F452">
        <f>ROUND(표1[[#This Row],[높은 신뢰 한계(Consumer demand)]],0)</f>
        <v>0</v>
      </c>
    </row>
    <row r="453" spans="1:6" x14ac:dyDescent="0.3">
      <c r="A453" s="33">
        <v>452</v>
      </c>
      <c r="B453" s="33">
        <v>18</v>
      </c>
      <c r="F453">
        <f>ROUND(표1[[#This Row],[높은 신뢰 한계(Consumer demand)]],0)</f>
        <v>0</v>
      </c>
    </row>
    <row r="454" spans="1:6" x14ac:dyDescent="0.3">
      <c r="A454" s="33">
        <v>453</v>
      </c>
      <c r="B454" s="33">
        <v>20</v>
      </c>
      <c r="F454">
        <f>ROUND(표1[[#This Row],[높은 신뢰 한계(Consumer demand)]],0)</f>
        <v>0</v>
      </c>
    </row>
    <row r="455" spans="1:6" x14ac:dyDescent="0.3">
      <c r="A455" s="33">
        <v>454</v>
      </c>
      <c r="B455" s="33">
        <v>23</v>
      </c>
      <c r="F455">
        <f>ROUND(표1[[#This Row],[높은 신뢰 한계(Consumer demand)]],0)</f>
        <v>0</v>
      </c>
    </row>
    <row r="456" spans="1:6" x14ac:dyDescent="0.3">
      <c r="A456" s="33">
        <v>455</v>
      </c>
      <c r="B456" s="33">
        <v>23</v>
      </c>
      <c r="F456">
        <f>ROUND(표1[[#This Row],[높은 신뢰 한계(Consumer demand)]],0)</f>
        <v>0</v>
      </c>
    </row>
    <row r="457" spans="1:6" x14ac:dyDescent="0.3">
      <c r="A457" s="33">
        <v>456</v>
      </c>
      <c r="B457" s="33">
        <v>22</v>
      </c>
      <c r="F457">
        <f>ROUND(표1[[#This Row],[높은 신뢰 한계(Consumer demand)]],0)</f>
        <v>0</v>
      </c>
    </row>
    <row r="458" spans="1:6" x14ac:dyDescent="0.3">
      <c r="A458" s="33">
        <v>457</v>
      </c>
      <c r="B458" s="33">
        <v>20</v>
      </c>
      <c r="F458">
        <f>ROUND(표1[[#This Row],[높은 신뢰 한계(Consumer demand)]],0)</f>
        <v>0</v>
      </c>
    </row>
    <row r="459" spans="1:6" x14ac:dyDescent="0.3">
      <c r="A459" s="33">
        <v>458</v>
      </c>
      <c r="B459" s="33">
        <v>25</v>
      </c>
      <c r="F459">
        <f>ROUND(표1[[#This Row],[높은 신뢰 한계(Consumer demand)]],0)</f>
        <v>0</v>
      </c>
    </row>
    <row r="460" spans="1:6" x14ac:dyDescent="0.3">
      <c r="A460" s="33">
        <v>459</v>
      </c>
      <c r="B460" s="33">
        <v>22</v>
      </c>
      <c r="F460">
        <f>ROUND(표1[[#This Row],[높은 신뢰 한계(Consumer demand)]],0)</f>
        <v>0</v>
      </c>
    </row>
    <row r="461" spans="1:6" x14ac:dyDescent="0.3">
      <c r="A461" s="33">
        <v>460</v>
      </c>
      <c r="B461" s="33">
        <v>25</v>
      </c>
      <c r="F461">
        <f>ROUND(표1[[#This Row],[높은 신뢰 한계(Consumer demand)]],0)</f>
        <v>0</v>
      </c>
    </row>
    <row r="462" spans="1:6" x14ac:dyDescent="0.3">
      <c r="A462" s="33">
        <v>461</v>
      </c>
      <c r="B462" s="33">
        <v>20</v>
      </c>
      <c r="F462">
        <f>ROUND(표1[[#This Row],[높은 신뢰 한계(Consumer demand)]],0)</f>
        <v>0</v>
      </c>
    </row>
    <row r="463" spans="1:6" x14ac:dyDescent="0.3">
      <c r="A463" s="33">
        <v>462</v>
      </c>
      <c r="B463" s="33">
        <v>21</v>
      </c>
      <c r="F463">
        <f>ROUND(표1[[#This Row],[높은 신뢰 한계(Consumer demand)]],0)</f>
        <v>0</v>
      </c>
    </row>
    <row r="464" spans="1:6" x14ac:dyDescent="0.3">
      <c r="A464" s="33">
        <v>463</v>
      </c>
      <c r="B464" s="33">
        <v>19</v>
      </c>
      <c r="F464">
        <f>ROUND(표1[[#This Row],[높은 신뢰 한계(Consumer demand)]],0)</f>
        <v>0</v>
      </c>
    </row>
    <row r="465" spans="1:6" x14ac:dyDescent="0.3">
      <c r="A465" s="33">
        <v>464</v>
      </c>
      <c r="B465" s="33">
        <v>25</v>
      </c>
      <c r="F465">
        <f>ROUND(표1[[#This Row],[높은 신뢰 한계(Consumer demand)]],0)</f>
        <v>0</v>
      </c>
    </row>
    <row r="466" spans="1:6" x14ac:dyDescent="0.3">
      <c r="A466" s="33">
        <v>465</v>
      </c>
      <c r="B466" s="33">
        <v>24</v>
      </c>
      <c r="F466">
        <f>ROUND(표1[[#This Row],[높은 신뢰 한계(Consumer demand)]],0)</f>
        <v>0</v>
      </c>
    </row>
    <row r="467" spans="1:6" x14ac:dyDescent="0.3">
      <c r="A467" s="33">
        <v>466</v>
      </c>
      <c r="B467" s="33">
        <v>25</v>
      </c>
      <c r="F467">
        <f>ROUND(표1[[#This Row],[높은 신뢰 한계(Consumer demand)]],0)</f>
        <v>0</v>
      </c>
    </row>
    <row r="468" spans="1:6" x14ac:dyDescent="0.3">
      <c r="A468" s="33">
        <v>467</v>
      </c>
      <c r="B468" s="33">
        <v>22</v>
      </c>
      <c r="F468">
        <f>ROUND(표1[[#This Row],[높은 신뢰 한계(Consumer demand)]],0)</f>
        <v>0</v>
      </c>
    </row>
    <row r="469" spans="1:6" x14ac:dyDescent="0.3">
      <c r="A469" s="33">
        <v>468</v>
      </c>
      <c r="B469" s="33">
        <v>19</v>
      </c>
      <c r="F469">
        <f>ROUND(표1[[#This Row],[높은 신뢰 한계(Consumer demand)]],0)</f>
        <v>0</v>
      </c>
    </row>
    <row r="470" spans="1:6" x14ac:dyDescent="0.3">
      <c r="A470" s="33">
        <v>469</v>
      </c>
      <c r="B470" s="33">
        <v>21</v>
      </c>
      <c r="F470">
        <f>ROUND(표1[[#This Row],[높은 신뢰 한계(Consumer demand)]],0)</f>
        <v>0</v>
      </c>
    </row>
    <row r="471" spans="1:6" x14ac:dyDescent="0.3">
      <c r="A471" s="33">
        <v>470</v>
      </c>
      <c r="B471" s="33">
        <v>23</v>
      </c>
      <c r="F471">
        <f>ROUND(표1[[#This Row],[높은 신뢰 한계(Consumer demand)]],0)</f>
        <v>0</v>
      </c>
    </row>
    <row r="472" spans="1:6" x14ac:dyDescent="0.3">
      <c r="A472" s="33">
        <v>471</v>
      </c>
      <c r="B472" s="33">
        <v>22</v>
      </c>
      <c r="F472">
        <f>ROUND(표1[[#This Row],[높은 신뢰 한계(Consumer demand)]],0)</f>
        <v>0</v>
      </c>
    </row>
    <row r="473" spans="1:6" x14ac:dyDescent="0.3">
      <c r="A473" s="33">
        <v>472</v>
      </c>
      <c r="B473" s="33">
        <v>22</v>
      </c>
      <c r="F473">
        <f>ROUND(표1[[#This Row],[높은 신뢰 한계(Consumer demand)]],0)</f>
        <v>0</v>
      </c>
    </row>
    <row r="474" spans="1:6" x14ac:dyDescent="0.3">
      <c r="A474" s="33">
        <v>473</v>
      </c>
      <c r="B474" s="33">
        <v>23</v>
      </c>
      <c r="F474">
        <f>ROUND(표1[[#This Row],[높은 신뢰 한계(Consumer demand)]],0)</f>
        <v>0</v>
      </c>
    </row>
    <row r="475" spans="1:6" x14ac:dyDescent="0.3">
      <c r="A475" s="33">
        <v>474</v>
      </c>
      <c r="B475" s="33">
        <v>19</v>
      </c>
      <c r="F475">
        <f>ROUND(표1[[#This Row],[높은 신뢰 한계(Consumer demand)]],0)</f>
        <v>0</v>
      </c>
    </row>
    <row r="476" spans="1:6" x14ac:dyDescent="0.3">
      <c r="A476" s="33">
        <v>475</v>
      </c>
      <c r="B476" s="33">
        <v>24</v>
      </c>
      <c r="F476">
        <f>ROUND(표1[[#This Row],[높은 신뢰 한계(Consumer demand)]],0)</f>
        <v>0</v>
      </c>
    </row>
    <row r="477" spans="1:6" x14ac:dyDescent="0.3">
      <c r="A477" s="33">
        <v>476</v>
      </c>
      <c r="B477" s="33">
        <v>21</v>
      </c>
      <c r="F477">
        <f>ROUND(표1[[#This Row],[높은 신뢰 한계(Consumer demand)]],0)</f>
        <v>0</v>
      </c>
    </row>
    <row r="478" spans="1:6" x14ac:dyDescent="0.3">
      <c r="A478" s="33">
        <v>477</v>
      </c>
      <c r="B478" s="33">
        <v>20</v>
      </c>
      <c r="F478">
        <f>ROUND(표1[[#This Row],[높은 신뢰 한계(Consumer demand)]],0)</f>
        <v>0</v>
      </c>
    </row>
    <row r="479" spans="1:6" x14ac:dyDescent="0.3">
      <c r="A479" s="33">
        <v>478</v>
      </c>
      <c r="B479" s="33">
        <v>23</v>
      </c>
      <c r="F479">
        <f>ROUND(표1[[#This Row],[높은 신뢰 한계(Consumer demand)]],0)</f>
        <v>0</v>
      </c>
    </row>
    <row r="480" spans="1:6" x14ac:dyDescent="0.3">
      <c r="A480" s="33">
        <v>479</v>
      </c>
      <c r="B480" s="33">
        <v>20</v>
      </c>
      <c r="F480">
        <f>ROUND(표1[[#This Row],[높은 신뢰 한계(Consumer demand)]],0)</f>
        <v>0</v>
      </c>
    </row>
    <row r="481" spans="1:6" x14ac:dyDescent="0.3">
      <c r="A481" s="33">
        <v>480</v>
      </c>
      <c r="B481" s="33">
        <v>24</v>
      </c>
      <c r="F481">
        <f>ROUND(표1[[#This Row],[높은 신뢰 한계(Consumer demand)]],0)</f>
        <v>0</v>
      </c>
    </row>
    <row r="482" spans="1:6" x14ac:dyDescent="0.3">
      <c r="A482" s="33">
        <v>481</v>
      </c>
      <c r="B482" s="33">
        <v>13</v>
      </c>
      <c r="F482">
        <f>ROUND(표1[[#This Row],[높은 신뢰 한계(Consumer demand)]],0)</f>
        <v>0</v>
      </c>
    </row>
    <row r="483" spans="1:6" x14ac:dyDescent="0.3">
      <c r="A483" s="33">
        <v>482</v>
      </c>
      <c r="B483" s="33">
        <v>11</v>
      </c>
      <c r="F483">
        <f>ROUND(표1[[#This Row],[높은 신뢰 한계(Consumer demand)]],0)</f>
        <v>0</v>
      </c>
    </row>
    <row r="484" spans="1:6" x14ac:dyDescent="0.3">
      <c r="A484" s="33">
        <v>483</v>
      </c>
      <c r="B484" s="33">
        <v>7</v>
      </c>
      <c r="F484">
        <f>ROUND(표1[[#This Row],[높은 신뢰 한계(Consumer demand)]],0)</f>
        <v>0</v>
      </c>
    </row>
    <row r="485" spans="1:6" x14ac:dyDescent="0.3">
      <c r="A485" s="33">
        <v>484</v>
      </c>
      <c r="B485" s="33">
        <v>12</v>
      </c>
      <c r="F485">
        <f>ROUND(표1[[#This Row],[높은 신뢰 한계(Consumer demand)]],0)</f>
        <v>0</v>
      </c>
    </row>
    <row r="486" spans="1:6" x14ac:dyDescent="0.3">
      <c r="A486" s="33">
        <v>485</v>
      </c>
      <c r="B486" s="33">
        <v>7</v>
      </c>
      <c r="F486">
        <f>ROUND(표1[[#This Row],[높은 신뢰 한계(Consumer demand)]],0)</f>
        <v>0</v>
      </c>
    </row>
    <row r="487" spans="1:6" x14ac:dyDescent="0.3">
      <c r="A487" s="33">
        <v>486</v>
      </c>
      <c r="B487" s="33">
        <v>10</v>
      </c>
      <c r="F487">
        <f>ROUND(표1[[#This Row],[높은 신뢰 한계(Consumer demand)]],0)</f>
        <v>0</v>
      </c>
    </row>
    <row r="488" spans="1:6" x14ac:dyDescent="0.3">
      <c r="A488" s="33">
        <v>487</v>
      </c>
      <c r="B488" s="33">
        <v>10</v>
      </c>
      <c r="F488">
        <f>ROUND(표1[[#This Row],[높은 신뢰 한계(Consumer demand)]],0)</f>
        <v>0</v>
      </c>
    </row>
    <row r="489" spans="1:6" x14ac:dyDescent="0.3">
      <c r="A489" s="33">
        <v>488</v>
      </c>
      <c r="B489" s="33">
        <v>13</v>
      </c>
      <c r="F489">
        <f>ROUND(표1[[#This Row],[높은 신뢰 한계(Consumer demand)]],0)</f>
        <v>0</v>
      </c>
    </row>
    <row r="490" spans="1:6" x14ac:dyDescent="0.3">
      <c r="A490" s="33">
        <v>489</v>
      </c>
      <c r="B490" s="33">
        <v>22</v>
      </c>
      <c r="F490">
        <f>ROUND(표1[[#This Row],[높은 신뢰 한계(Consumer demand)]],0)</f>
        <v>0</v>
      </c>
    </row>
    <row r="491" spans="1:6" x14ac:dyDescent="0.3">
      <c r="A491" s="33">
        <v>490</v>
      </c>
      <c r="B491" s="33">
        <v>25</v>
      </c>
      <c r="F491">
        <f>ROUND(표1[[#This Row],[높은 신뢰 한계(Consumer demand)]],0)</f>
        <v>0</v>
      </c>
    </row>
    <row r="492" spans="1:6" x14ac:dyDescent="0.3">
      <c r="A492" s="33">
        <v>491</v>
      </c>
      <c r="B492" s="33">
        <v>25</v>
      </c>
      <c r="F492">
        <f>ROUND(표1[[#This Row],[높은 신뢰 한계(Consumer demand)]],0)</f>
        <v>0</v>
      </c>
    </row>
    <row r="493" spans="1:6" x14ac:dyDescent="0.3">
      <c r="A493" s="33">
        <v>492</v>
      </c>
      <c r="B493" s="33">
        <v>25</v>
      </c>
      <c r="F493">
        <f>ROUND(표1[[#This Row],[높은 신뢰 한계(Consumer demand)]],0)</f>
        <v>0</v>
      </c>
    </row>
    <row r="494" spans="1:6" x14ac:dyDescent="0.3">
      <c r="A494" s="33">
        <v>493</v>
      </c>
      <c r="B494" s="33">
        <v>19</v>
      </c>
      <c r="F494">
        <f>ROUND(표1[[#This Row],[높은 신뢰 한계(Consumer demand)]],0)</f>
        <v>0</v>
      </c>
    </row>
    <row r="495" spans="1:6" x14ac:dyDescent="0.3">
      <c r="A495" s="33">
        <v>494</v>
      </c>
      <c r="B495" s="33">
        <v>24</v>
      </c>
      <c r="F495">
        <f>ROUND(표1[[#This Row],[높은 신뢰 한계(Consumer demand)]],0)</f>
        <v>0</v>
      </c>
    </row>
    <row r="496" spans="1:6" x14ac:dyDescent="0.3">
      <c r="A496" s="33">
        <v>495</v>
      </c>
      <c r="B496" s="33">
        <v>20</v>
      </c>
      <c r="F496">
        <f>ROUND(표1[[#This Row],[높은 신뢰 한계(Consumer demand)]],0)</f>
        <v>0</v>
      </c>
    </row>
    <row r="497" spans="1:6" x14ac:dyDescent="0.3">
      <c r="A497" s="33">
        <v>496</v>
      </c>
      <c r="B497" s="33">
        <v>24</v>
      </c>
      <c r="F497">
        <f>ROUND(표1[[#This Row],[높은 신뢰 한계(Consumer demand)]],0)</f>
        <v>0</v>
      </c>
    </row>
    <row r="498" spans="1:6" x14ac:dyDescent="0.3">
      <c r="A498" s="33">
        <v>497</v>
      </c>
      <c r="B498" s="33">
        <v>18</v>
      </c>
      <c r="F498">
        <f>ROUND(표1[[#This Row],[높은 신뢰 한계(Consumer demand)]],0)</f>
        <v>0</v>
      </c>
    </row>
    <row r="499" spans="1:6" x14ac:dyDescent="0.3">
      <c r="A499" s="33">
        <v>498</v>
      </c>
      <c r="B499" s="33">
        <v>23</v>
      </c>
      <c r="F499">
        <f>ROUND(표1[[#This Row],[높은 신뢰 한계(Consumer demand)]],0)</f>
        <v>0</v>
      </c>
    </row>
    <row r="500" spans="1:6" x14ac:dyDescent="0.3">
      <c r="A500" s="33">
        <v>499</v>
      </c>
      <c r="B500" s="33">
        <v>19</v>
      </c>
      <c r="F500">
        <f>ROUND(표1[[#This Row],[높은 신뢰 한계(Consumer demand)]],0)</f>
        <v>0</v>
      </c>
    </row>
    <row r="501" spans="1:6" x14ac:dyDescent="0.3">
      <c r="A501" s="33">
        <v>500</v>
      </c>
      <c r="B501" s="33">
        <v>18</v>
      </c>
      <c r="F501">
        <f>ROUND(표1[[#This Row],[높은 신뢰 한계(Consumer demand)]],0)</f>
        <v>0</v>
      </c>
    </row>
    <row r="502" spans="1:6" x14ac:dyDescent="0.3">
      <c r="A502" s="33">
        <v>501</v>
      </c>
      <c r="B502" s="33">
        <v>23</v>
      </c>
      <c r="F502">
        <f>ROUND(표1[[#This Row],[높은 신뢰 한계(Consumer demand)]],0)</f>
        <v>0</v>
      </c>
    </row>
    <row r="503" spans="1:6" x14ac:dyDescent="0.3">
      <c r="A503" s="33">
        <v>502</v>
      </c>
      <c r="B503" s="33">
        <v>23</v>
      </c>
      <c r="F503">
        <f>ROUND(표1[[#This Row],[높은 신뢰 한계(Consumer demand)]],0)</f>
        <v>0</v>
      </c>
    </row>
    <row r="504" spans="1:6" x14ac:dyDescent="0.3">
      <c r="A504" s="33">
        <v>503</v>
      </c>
      <c r="B504" s="33">
        <v>23</v>
      </c>
      <c r="F504">
        <f>ROUND(표1[[#This Row],[높은 신뢰 한계(Consumer demand)]],0)</f>
        <v>0</v>
      </c>
    </row>
    <row r="505" spans="1:6" x14ac:dyDescent="0.3">
      <c r="A505" s="33">
        <v>504</v>
      </c>
      <c r="B505" s="33">
        <v>23</v>
      </c>
      <c r="F505">
        <f>ROUND(표1[[#This Row],[높은 신뢰 한계(Consumer demand)]],0)</f>
        <v>0</v>
      </c>
    </row>
    <row r="506" spans="1:6" x14ac:dyDescent="0.3">
      <c r="A506" s="33">
        <v>505</v>
      </c>
      <c r="B506" s="33">
        <v>18</v>
      </c>
      <c r="F506">
        <f>ROUND(표1[[#This Row],[높은 신뢰 한계(Consumer demand)]],0)</f>
        <v>0</v>
      </c>
    </row>
    <row r="507" spans="1:6" x14ac:dyDescent="0.3">
      <c r="A507" s="33">
        <v>506</v>
      </c>
      <c r="B507" s="33">
        <v>22</v>
      </c>
      <c r="F507">
        <f>ROUND(표1[[#This Row],[높은 신뢰 한계(Consumer demand)]],0)</f>
        <v>0</v>
      </c>
    </row>
    <row r="508" spans="1:6" x14ac:dyDescent="0.3">
      <c r="A508" s="33">
        <v>507</v>
      </c>
      <c r="B508" s="33">
        <v>25</v>
      </c>
      <c r="F508">
        <f>ROUND(표1[[#This Row],[높은 신뢰 한계(Consumer demand)]],0)</f>
        <v>0</v>
      </c>
    </row>
    <row r="509" spans="1:6" x14ac:dyDescent="0.3">
      <c r="A509" s="33">
        <v>508</v>
      </c>
      <c r="B509" s="33">
        <v>20</v>
      </c>
      <c r="F509">
        <f>ROUND(표1[[#This Row],[높은 신뢰 한계(Consumer demand)]],0)</f>
        <v>0</v>
      </c>
    </row>
    <row r="510" spans="1:6" x14ac:dyDescent="0.3">
      <c r="A510" s="33">
        <v>509</v>
      </c>
      <c r="B510" s="33">
        <v>25</v>
      </c>
      <c r="F510">
        <f>ROUND(표1[[#This Row],[높은 신뢰 한계(Consumer demand)]],0)</f>
        <v>0</v>
      </c>
    </row>
    <row r="511" spans="1:6" x14ac:dyDescent="0.3">
      <c r="A511" s="33">
        <v>510</v>
      </c>
      <c r="B511" s="33">
        <v>18</v>
      </c>
      <c r="F511">
        <f>ROUND(표1[[#This Row],[높은 신뢰 한계(Consumer demand)]],0)</f>
        <v>0</v>
      </c>
    </row>
    <row r="512" spans="1:6" x14ac:dyDescent="0.3">
      <c r="A512" s="33">
        <v>511</v>
      </c>
      <c r="B512" s="33">
        <v>19</v>
      </c>
      <c r="F512">
        <f>ROUND(표1[[#This Row],[높은 신뢰 한계(Consumer demand)]],0)</f>
        <v>0</v>
      </c>
    </row>
    <row r="513" spans="1:6" x14ac:dyDescent="0.3">
      <c r="A513" s="33">
        <v>512</v>
      </c>
      <c r="B513" s="33">
        <v>22</v>
      </c>
      <c r="F513">
        <f>ROUND(표1[[#This Row],[높은 신뢰 한계(Consumer demand)]],0)</f>
        <v>0</v>
      </c>
    </row>
    <row r="514" spans="1:6" x14ac:dyDescent="0.3">
      <c r="A514" s="33">
        <v>513</v>
      </c>
      <c r="B514" s="33">
        <v>21</v>
      </c>
      <c r="F514">
        <f>ROUND(표1[[#This Row],[높은 신뢰 한계(Consumer demand)]],0)</f>
        <v>0</v>
      </c>
    </row>
    <row r="515" spans="1:6" x14ac:dyDescent="0.3">
      <c r="A515" s="33">
        <v>514</v>
      </c>
      <c r="B515" s="33">
        <v>19</v>
      </c>
      <c r="F515">
        <f>ROUND(표1[[#This Row],[높은 신뢰 한계(Consumer demand)]],0)</f>
        <v>0</v>
      </c>
    </row>
    <row r="516" spans="1:6" x14ac:dyDescent="0.3">
      <c r="A516" s="33">
        <v>515</v>
      </c>
      <c r="B516" s="33">
        <v>18</v>
      </c>
      <c r="F516">
        <f>ROUND(표1[[#This Row],[높은 신뢰 한계(Consumer demand)]],0)</f>
        <v>0</v>
      </c>
    </row>
    <row r="517" spans="1:6" x14ac:dyDescent="0.3">
      <c r="A517" s="33">
        <v>516</v>
      </c>
      <c r="B517" s="33">
        <v>18</v>
      </c>
      <c r="F517">
        <f>ROUND(표1[[#This Row],[높은 신뢰 한계(Consumer demand)]],0)</f>
        <v>0</v>
      </c>
    </row>
    <row r="518" spans="1:6" x14ac:dyDescent="0.3">
      <c r="A518" s="33">
        <v>517</v>
      </c>
      <c r="B518" s="33">
        <v>23</v>
      </c>
      <c r="F518">
        <f>ROUND(표1[[#This Row],[높은 신뢰 한계(Consumer demand)]],0)</f>
        <v>0</v>
      </c>
    </row>
    <row r="519" spans="1:6" x14ac:dyDescent="0.3">
      <c r="A519" s="33">
        <v>518</v>
      </c>
      <c r="B519" s="33">
        <v>25</v>
      </c>
      <c r="F519">
        <f>ROUND(표1[[#This Row],[높은 신뢰 한계(Consumer demand)]],0)</f>
        <v>0</v>
      </c>
    </row>
    <row r="520" spans="1:6" x14ac:dyDescent="0.3">
      <c r="A520" s="33">
        <v>519</v>
      </c>
      <c r="B520" s="33">
        <v>18</v>
      </c>
      <c r="F520">
        <f>ROUND(표1[[#This Row],[높은 신뢰 한계(Consumer demand)]],0)</f>
        <v>0</v>
      </c>
    </row>
    <row r="521" spans="1:6" x14ac:dyDescent="0.3">
      <c r="A521" s="33">
        <v>520</v>
      </c>
      <c r="B521" s="33">
        <v>22</v>
      </c>
      <c r="F521">
        <f>ROUND(표1[[#This Row],[높은 신뢰 한계(Consumer demand)]],0)</f>
        <v>0</v>
      </c>
    </row>
    <row r="522" spans="1:6" x14ac:dyDescent="0.3">
      <c r="A522" s="33">
        <v>521</v>
      </c>
      <c r="B522" s="33">
        <v>8</v>
      </c>
      <c r="F522">
        <f>ROUND(표1[[#This Row],[높은 신뢰 한계(Consumer demand)]],0)</f>
        <v>0</v>
      </c>
    </row>
    <row r="523" spans="1:6" x14ac:dyDescent="0.3">
      <c r="A523" s="33">
        <v>522</v>
      </c>
      <c r="B523" s="33">
        <v>13</v>
      </c>
      <c r="F523">
        <f>ROUND(표1[[#This Row],[높은 신뢰 한계(Consumer demand)]],0)</f>
        <v>0</v>
      </c>
    </row>
    <row r="524" spans="1:6" x14ac:dyDescent="0.3">
      <c r="A524" s="33">
        <v>523</v>
      </c>
      <c r="B524" s="33">
        <v>11</v>
      </c>
      <c r="F524">
        <f>ROUND(표1[[#This Row],[높은 신뢰 한계(Consumer demand)]],0)</f>
        <v>0</v>
      </c>
    </row>
    <row r="525" spans="1:6" x14ac:dyDescent="0.3">
      <c r="A525" s="33">
        <v>524</v>
      </c>
      <c r="B525" s="33">
        <v>13</v>
      </c>
      <c r="F525">
        <f>ROUND(표1[[#This Row],[높은 신뢰 한계(Consumer demand)]],0)</f>
        <v>0</v>
      </c>
    </row>
    <row r="526" spans="1:6" x14ac:dyDescent="0.3">
      <c r="A526" s="33">
        <v>525</v>
      </c>
      <c r="B526" s="33">
        <v>11</v>
      </c>
      <c r="F526">
        <f>ROUND(표1[[#This Row],[높은 신뢰 한계(Consumer demand)]],0)</f>
        <v>0</v>
      </c>
    </row>
    <row r="527" spans="1:6" x14ac:dyDescent="0.3">
      <c r="A527" s="33">
        <v>526</v>
      </c>
      <c r="B527" s="33">
        <v>10</v>
      </c>
      <c r="F527">
        <f>ROUND(표1[[#This Row],[높은 신뢰 한계(Consumer demand)]],0)</f>
        <v>0</v>
      </c>
    </row>
    <row r="528" spans="1:6" x14ac:dyDescent="0.3">
      <c r="A528" s="33">
        <v>527</v>
      </c>
      <c r="B528" s="33">
        <v>13</v>
      </c>
      <c r="F528">
        <f>ROUND(표1[[#This Row],[높은 신뢰 한계(Consumer demand)]],0)</f>
        <v>0</v>
      </c>
    </row>
    <row r="529" spans="1:6" x14ac:dyDescent="0.3">
      <c r="A529" s="33">
        <v>528</v>
      </c>
      <c r="B529" s="33">
        <v>7</v>
      </c>
      <c r="F529">
        <f>ROUND(표1[[#This Row],[높은 신뢰 한계(Consumer demand)]],0)</f>
        <v>0</v>
      </c>
    </row>
    <row r="530" spans="1:6" x14ac:dyDescent="0.3">
      <c r="A530" s="33">
        <v>529</v>
      </c>
      <c r="B530" s="33">
        <v>18</v>
      </c>
      <c r="F530">
        <f>ROUND(표1[[#This Row],[높은 신뢰 한계(Consumer demand)]],0)</f>
        <v>0</v>
      </c>
    </row>
    <row r="531" spans="1:6" x14ac:dyDescent="0.3">
      <c r="A531" s="33">
        <v>530</v>
      </c>
      <c r="B531" s="33">
        <v>19</v>
      </c>
      <c r="F531">
        <f>ROUND(표1[[#This Row],[높은 신뢰 한계(Consumer demand)]],0)</f>
        <v>0</v>
      </c>
    </row>
    <row r="532" spans="1:6" x14ac:dyDescent="0.3">
      <c r="A532" s="33">
        <v>531</v>
      </c>
      <c r="B532" s="33">
        <v>19</v>
      </c>
      <c r="F532">
        <f>ROUND(표1[[#This Row],[높은 신뢰 한계(Consumer demand)]],0)</f>
        <v>0</v>
      </c>
    </row>
    <row r="533" spans="1:6" x14ac:dyDescent="0.3">
      <c r="A533" s="33">
        <v>532</v>
      </c>
      <c r="B533" s="33">
        <v>25</v>
      </c>
      <c r="F533">
        <f>ROUND(표1[[#This Row],[높은 신뢰 한계(Consumer demand)]],0)</f>
        <v>0</v>
      </c>
    </row>
    <row r="534" spans="1:6" x14ac:dyDescent="0.3">
      <c r="A534" s="33">
        <v>533</v>
      </c>
      <c r="B534" s="33">
        <v>25</v>
      </c>
      <c r="F534">
        <f>ROUND(표1[[#This Row],[높은 신뢰 한계(Consumer demand)]],0)</f>
        <v>0</v>
      </c>
    </row>
    <row r="535" spans="1:6" x14ac:dyDescent="0.3">
      <c r="A535" s="33">
        <v>534</v>
      </c>
      <c r="B535" s="33">
        <v>22</v>
      </c>
      <c r="F535">
        <f>ROUND(표1[[#This Row],[높은 신뢰 한계(Consumer demand)]],0)</f>
        <v>0</v>
      </c>
    </row>
    <row r="536" spans="1:6" x14ac:dyDescent="0.3">
      <c r="A536" s="33">
        <v>535</v>
      </c>
      <c r="B536" s="33">
        <v>19</v>
      </c>
      <c r="F536">
        <f>ROUND(표1[[#This Row],[높은 신뢰 한계(Consumer demand)]],0)</f>
        <v>0</v>
      </c>
    </row>
    <row r="537" spans="1:6" x14ac:dyDescent="0.3">
      <c r="A537" s="33">
        <v>536</v>
      </c>
      <c r="B537" s="33">
        <v>24</v>
      </c>
      <c r="F537">
        <f>ROUND(표1[[#This Row],[높은 신뢰 한계(Consumer demand)]],0)</f>
        <v>0</v>
      </c>
    </row>
    <row r="538" spans="1:6" x14ac:dyDescent="0.3">
      <c r="A538" s="33">
        <v>537</v>
      </c>
      <c r="B538" s="33">
        <v>25</v>
      </c>
      <c r="F538">
        <f>ROUND(표1[[#This Row],[높은 신뢰 한계(Consumer demand)]],0)</f>
        <v>0</v>
      </c>
    </row>
    <row r="539" spans="1:6" x14ac:dyDescent="0.3">
      <c r="A539" s="33">
        <v>538</v>
      </c>
      <c r="B539" s="33">
        <v>23</v>
      </c>
      <c r="F539">
        <f>ROUND(표1[[#This Row],[높은 신뢰 한계(Consumer demand)]],0)</f>
        <v>0</v>
      </c>
    </row>
    <row r="540" spans="1:6" x14ac:dyDescent="0.3">
      <c r="A540" s="33">
        <v>539</v>
      </c>
      <c r="B540" s="33">
        <v>19</v>
      </c>
      <c r="F540">
        <f>ROUND(표1[[#This Row],[높은 신뢰 한계(Consumer demand)]],0)</f>
        <v>0</v>
      </c>
    </row>
    <row r="541" spans="1:6" x14ac:dyDescent="0.3">
      <c r="A541" s="33">
        <v>540</v>
      </c>
      <c r="B541" s="33">
        <v>18</v>
      </c>
      <c r="F541">
        <f>ROUND(표1[[#This Row],[높은 신뢰 한계(Consumer demand)]],0)</f>
        <v>0</v>
      </c>
    </row>
    <row r="542" spans="1:6" x14ac:dyDescent="0.3">
      <c r="A542" s="33">
        <v>541</v>
      </c>
      <c r="B542" s="33">
        <v>19</v>
      </c>
      <c r="F542">
        <f>ROUND(표1[[#This Row],[높은 신뢰 한계(Consumer demand)]],0)</f>
        <v>0</v>
      </c>
    </row>
    <row r="543" spans="1:6" x14ac:dyDescent="0.3">
      <c r="A543" s="33">
        <v>542</v>
      </c>
      <c r="B543" s="33">
        <v>22</v>
      </c>
      <c r="F543">
        <f>ROUND(표1[[#This Row],[높은 신뢰 한계(Consumer demand)]],0)</f>
        <v>0</v>
      </c>
    </row>
    <row r="544" spans="1:6" x14ac:dyDescent="0.3">
      <c r="A544" s="33">
        <v>543</v>
      </c>
      <c r="B544" s="33">
        <v>18</v>
      </c>
      <c r="F544">
        <f>ROUND(표1[[#This Row],[높은 신뢰 한계(Consumer demand)]],0)</f>
        <v>0</v>
      </c>
    </row>
    <row r="545" spans="1:6" x14ac:dyDescent="0.3">
      <c r="A545" s="33">
        <v>544</v>
      </c>
      <c r="B545" s="33">
        <v>20</v>
      </c>
      <c r="F545">
        <f>ROUND(표1[[#This Row],[높은 신뢰 한계(Consumer demand)]],0)</f>
        <v>0</v>
      </c>
    </row>
    <row r="546" spans="1:6" x14ac:dyDescent="0.3">
      <c r="A546" s="33">
        <v>545</v>
      </c>
      <c r="B546" s="33">
        <v>22</v>
      </c>
      <c r="F546">
        <f>ROUND(표1[[#This Row],[높은 신뢰 한계(Consumer demand)]],0)</f>
        <v>0</v>
      </c>
    </row>
    <row r="547" spans="1:6" x14ac:dyDescent="0.3">
      <c r="A547" s="33">
        <v>546</v>
      </c>
      <c r="B547" s="33">
        <v>23</v>
      </c>
      <c r="F547">
        <f>ROUND(표1[[#This Row],[높은 신뢰 한계(Consumer demand)]],0)</f>
        <v>0</v>
      </c>
    </row>
    <row r="548" spans="1:6" x14ac:dyDescent="0.3">
      <c r="A548" s="33">
        <v>547</v>
      </c>
      <c r="B548" s="33">
        <v>23</v>
      </c>
      <c r="F548">
        <f>ROUND(표1[[#This Row],[높은 신뢰 한계(Consumer demand)]],0)</f>
        <v>0</v>
      </c>
    </row>
    <row r="549" spans="1:6" x14ac:dyDescent="0.3">
      <c r="A549" s="33">
        <v>548</v>
      </c>
      <c r="B549" s="33">
        <v>20</v>
      </c>
      <c r="F549">
        <f>ROUND(표1[[#This Row],[높은 신뢰 한계(Consumer demand)]],0)</f>
        <v>0</v>
      </c>
    </row>
    <row r="550" spans="1:6" x14ac:dyDescent="0.3">
      <c r="A550" s="33">
        <v>549</v>
      </c>
      <c r="B550" s="33">
        <v>23</v>
      </c>
      <c r="F550">
        <f>ROUND(표1[[#This Row],[높은 신뢰 한계(Consumer demand)]],0)</f>
        <v>0</v>
      </c>
    </row>
    <row r="551" spans="1:6" x14ac:dyDescent="0.3">
      <c r="A551" s="33">
        <v>550</v>
      </c>
      <c r="B551" s="33">
        <v>25</v>
      </c>
      <c r="F551">
        <f>ROUND(표1[[#This Row],[높은 신뢰 한계(Consumer demand)]],0)</f>
        <v>0</v>
      </c>
    </row>
    <row r="552" spans="1:6" x14ac:dyDescent="0.3">
      <c r="A552" s="33">
        <v>551</v>
      </c>
      <c r="B552" s="33">
        <v>24</v>
      </c>
      <c r="F552">
        <f>ROUND(표1[[#This Row],[높은 신뢰 한계(Consumer demand)]],0)</f>
        <v>0</v>
      </c>
    </row>
    <row r="553" spans="1:6" x14ac:dyDescent="0.3">
      <c r="A553" s="33">
        <v>552</v>
      </c>
      <c r="B553" s="33">
        <v>18</v>
      </c>
      <c r="F553">
        <f>ROUND(표1[[#This Row],[높은 신뢰 한계(Consumer demand)]],0)</f>
        <v>0</v>
      </c>
    </row>
    <row r="554" spans="1:6" x14ac:dyDescent="0.3">
      <c r="A554" s="33">
        <v>553</v>
      </c>
      <c r="B554" s="33">
        <v>24</v>
      </c>
      <c r="F554">
        <f>ROUND(표1[[#This Row],[높은 신뢰 한계(Consumer demand)]],0)</f>
        <v>0</v>
      </c>
    </row>
    <row r="555" spans="1:6" x14ac:dyDescent="0.3">
      <c r="A555" s="33">
        <v>554</v>
      </c>
      <c r="B555" s="33">
        <v>24</v>
      </c>
      <c r="F555">
        <f>ROUND(표1[[#This Row],[높은 신뢰 한계(Consumer demand)]],0)</f>
        <v>0</v>
      </c>
    </row>
    <row r="556" spans="1:6" x14ac:dyDescent="0.3">
      <c r="A556" s="33">
        <v>555</v>
      </c>
      <c r="B556" s="33">
        <v>18</v>
      </c>
      <c r="F556">
        <f>ROUND(표1[[#This Row],[높은 신뢰 한계(Consumer demand)]],0)</f>
        <v>0</v>
      </c>
    </row>
    <row r="557" spans="1:6" x14ac:dyDescent="0.3">
      <c r="A557" s="33">
        <v>556</v>
      </c>
      <c r="B557" s="33">
        <v>19</v>
      </c>
      <c r="F557">
        <f>ROUND(표1[[#This Row],[높은 신뢰 한계(Consumer demand)]],0)</f>
        <v>0</v>
      </c>
    </row>
    <row r="558" spans="1:6" x14ac:dyDescent="0.3">
      <c r="A558" s="33">
        <v>557</v>
      </c>
      <c r="B558" s="33">
        <v>18</v>
      </c>
      <c r="F558">
        <f>ROUND(표1[[#This Row],[높은 신뢰 한계(Consumer demand)]],0)</f>
        <v>0</v>
      </c>
    </row>
    <row r="559" spans="1:6" x14ac:dyDescent="0.3">
      <c r="A559" s="33">
        <v>558</v>
      </c>
      <c r="B559" s="33">
        <v>25</v>
      </c>
      <c r="F559">
        <f>ROUND(표1[[#This Row],[높은 신뢰 한계(Consumer demand)]],0)</f>
        <v>0</v>
      </c>
    </row>
    <row r="560" spans="1:6" x14ac:dyDescent="0.3">
      <c r="A560" s="33">
        <v>559</v>
      </c>
      <c r="B560" s="33">
        <v>23</v>
      </c>
      <c r="F560">
        <f>ROUND(표1[[#This Row],[높은 신뢰 한계(Consumer demand)]],0)</f>
        <v>0</v>
      </c>
    </row>
    <row r="561" spans="1:6" x14ac:dyDescent="0.3">
      <c r="A561" s="33">
        <v>560</v>
      </c>
      <c r="B561" s="33">
        <v>18</v>
      </c>
      <c r="F561">
        <f>ROUND(표1[[#This Row],[높은 신뢰 한계(Consumer demand)]],0)</f>
        <v>0</v>
      </c>
    </row>
    <row r="562" spans="1:6" x14ac:dyDescent="0.3">
      <c r="A562" s="33">
        <v>561</v>
      </c>
      <c r="B562" s="33">
        <v>12</v>
      </c>
      <c r="F562">
        <f>ROUND(표1[[#This Row],[높은 신뢰 한계(Consumer demand)]],0)</f>
        <v>0</v>
      </c>
    </row>
    <row r="563" spans="1:6" x14ac:dyDescent="0.3">
      <c r="A563" s="33">
        <v>562</v>
      </c>
      <c r="B563" s="33">
        <v>7</v>
      </c>
      <c r="F563">
        <f>ROUND(표1[[#This Row],[높은 신뢰 한계(Consumer demand)]],0)</f>
        <v>0</v>
      </c>
    </row>
    <row r="564" spans="1:6" x14ac:dyDescent="0.3">
      <c r="A564" s="33">
        <v>563</v>
      </c>
      <c r="B564" s="33">
        <v>10</v>
      </c>
      <c r="F564">
        <f>ROUND(표1[[#This Row],[높은 신뢰 한계(Consumer demand)]],0)</f>
        <v>0</v>
      </c>
    </row>
    <row r="565" spans="1:6" x14ac:dyDescent="0.3">
      <c r="A565" s="33">
        <v>564</v>
      </c>
      <c r="B565" s="33">
        <v>13</v>
      </c>
      <c r="F565">
        <f>ROUND(표1[[#This Row],[높은 신뢰 한계(Consumer demand)]],0)</f>
        <v>0</v>
      </c>
    </row>
    <row r="566" spans="1:6" x14ac:dyDescent="0.3">
      <c r="A566" s="33">
        <v>565</v>
      </c>
      <c r="B566" s="33">
        <v>13</v>
      </c>
      <c r="F566">
        <f>ROUND(표1[[#This Row],[높은 신뢰 한계(Consumer demand)]],0)</f>
        <v>0</v>
      </c>
    </row>
    <row r="567" spans="1:6" x14ac:dyDescent="0.3">
      <c r="A567" s="33">
        <v>566</v>
      </c>
      <c r="B567" s="33">
        <v>9</v>
      </c>
      <c r="F567">
        <f>ROUND(표1[[#This Row],[높은 신뢰 한계(Consumer demand)]],0)</f>
        <v>0</v>
      </c>
    </row>
    <row r="568" spans="1:6" x14ac:dyDescent="0.3">
      <c r="A568" s="33">
        <v>567</v>
      </c>
      <c r="B568" s="33">
        <v>12</v>
      </c>
      <c r="F568">
        <f>ROUND(표1[[#This Row],[높은 신뢰 한계(Consumer demand)]],0)</f>
        <v>0</v>
      </c>
    </row>
    <row r="569" spans="1:6" x14ac:dyDescent="0.3">
      <c r="A569" s="33">
        <v>568</v>
      </c>
      <c r="B569" s="33">
        <v>12</v>
      </c>
      <c r="F569">
        <f>ROUND(표1[[#This Row],[높은 신뢰 한계(Consumer demand)]],0)</f>
        <v>0</v>
      </c>
    </row>
    <row r="570" spans="1:6" x14ac:dyDescent="0.3">
      <c r="A570" s="33">
        <v>569</v>
      </c>
      <c r="B570" s="33">
        <v>22</v>
      </c>
      <c r="F570">
        <f>ROUND(표1[[#This Row],[높은 신뢰 한계(Consumer demand)]],0)</f>
        <v>0</v>
      </c>
    </row>
    <row r="571" spans="1:6" x14ac:dyDescent="0.3">
      <c r="A571" s="33">
        <v>570</v>
      </c>
      <c r="B571" s="33">
        <v>25</v>
      </c>
      <c r="F571">
        <f>ROUND(표1[[#This Row],[높은 신뢰 한계(Consumer demand)]],0)</f>
        <v>0</v>
      </c>
    </row>
    <row r="572" spans="1:6" x14ac:dyDescent="0.3">
      <c r="A572" s="33">
        <v>571</v>
      </c>
      <c r="B572" s="33">
        <v>25</v>
      </c>
      <c r="F572">
        <f>ROUND(표1[[#This Row],[높은 신뢰 한계(Consumer demand)]],0)</f>
        <v>0</v>
      </c>
    </row>
    <row r="573" spans="1:6" x14ac:dyDescent="0.3">
      <c r="A573" s="33">
        <v>572</v>
      </c>
      <c r="B573" s="33">
        <v>21</v>
      </c>
      <c r="F573">
        <f>ROUND(표1[[#This Row],[높은 신뢰 한계(Consumer demand)]],0)</f>
        <v>0</v>
      </c>
    </row>
    <row r="574" spans="1:6" x14ac:dyDescent="0.3">
      <c r="A574" s="33">
        <v>573</v>
      </c>
      <c r="B574" s="33">
        <v>19</v>
      </c>
      <c r="F574">
        <f>ROUND(표1[[#This Row],[높은 신뢰 한계(Consumer demand)]],0)</f>
        <v>0</v>
      </c>
    </row>
    <row r="575" spans="1:6" x14ac:dyDescent="0.3">
      <c r="A575" s="33">
        <v>574</v>
      </c>
      <c r="B575" s="33">
        <v>24</v>
      </c>
      <c r="F575">
        <f>ROUND(표1[[#This Row],[높은 신뢰 한계(Consumer demand)]],0)</f>
        <v>0</v>
      </c>
    </row>
    <row r="576" spans="1:6" x14ac:dyDescent="0.3">
      <c r="A576" s="33">
        <v>575</v>
      </c>
      <c r="B576" s="33">
        <v>18</v>
      </c>
      <c r="F576">
        <f>ROUND(표1[[#This Row],[높은 신뢰 한계(Consumer demand)]],0)</f>
        <v>0</v>
      </c>
    </row>
    <row r="577" spans="1:6" x14ac:dyDescent="0.3">
      <c r="A577" s="33">
        <v>576</v>
      </c>
      <c r="B577" s="33">
        <v>19</v>
      </c>
      <c r="F577">
        <f>ROUND(표1[[#This Row],[높은 신뢰 한계(Consumer demand)]],0)</f>
        <v>0</v>
      </c>
    </row>
    <row r="578" spans="1:6" x14ac:dyDescent="0.3">
      <c r="A578" s="33">
        <v>577</v>
      </c>
      <c r="B578" s="33">
        <v>19</v>
      </c>
      <c r="F578">
        <f>ROUND(표1[[#This Row],[높은 신뢰 한계(Consumer demand)]],0)</f>
        <v>0</v>
      </c>
    </row>
    <row r="579" spans="1:6" x14ac:dyDescent="0.3">
      <c r="A579" s="33">
        <v>578</v>
      </c>
      <c r="B579" s="33">
        <v>24</v>
      </c>
      <c r="F579">
        <f>ROUND(표1[[#This Row],[높은 신뢰 한계(Consumer demand)]],0)</f>
        <v>0</v>
      </c>
    </row>
    <row r="580" spans="1:6" x14ac:dyDescent="0.3">
      <c r="A580" s="33">
        <v>579</v>
      </c>
      <c r="B580" s="33">
        <v>24</v>
      </c>
      <c r="F580">
        <f>ROUND(표1[[#This Row],[높은 신뢰 한계(Consumer demand)]],0)</f>
        <v>0</v>
      </c>
    </row>
    <row r="581" spans="1:6" x14ac:dyDescent="0.3">
      <c r="A581" s="33">
        <v>580</v>
      </c>
      <c r="B581" s="33">
        <v>23</v>
      </c>
      <c r="F581">
        <f>ROUND(표1[[#This Row],[높은 신뢰 한계(Consumer demand)]],0)</f>
        <v>0</v>
      </c>
    </row>
    <row r="582" spans="1:6" x14ac:dyDescent="0.3">
      <c r="A582" s="33">
        <v>581</v>
      </c>
      <c r="B582" s="33">
        <v>18</v>
      </c>
      <c r="F582">
        <f>ROUND(표1[[#This Row],[높은 신뢰 한계(Consumer demand)]],0)</f>
        <v>0</v>
      </c>
    </row>
    <row r="583" spans="1:6" x14ac:dyDescent="0.3">
      <c r="A583" s="33">
        <v>582</v>
      </c>
      <c r="B583" s="33">
        <v>25</v>
      </c>
      <c r="F583">
        <f>ROUND(표1[[#This Row],[높은 신뢰 한계(Consumer demand)]],0)</f>
        <v>0</v>
      </c>
    </row>
    <row r="584" spans="1:6" x14ac:dyDescent="0.3">
      <c r="A584" s="33">
        <v>583</v>
      </c>
      <c r="B584" s="33">
        <v>23</v>
      </c>
      <c r="F584">
        <f>ROUND(표1[[#This Row],[높은 신뢰 한계(Consumer demand)]],0)</f>
        <v>0</v>
      </c>
    </row>
    <row r="585" spans="1:6" x14ac:dyDescent="0.3">
      <c r="A585" s="33">
        <v>584</v>
      </c>
      <c r="B585" s="33">
        <v>18</v>
      </c>
      <c r="F585">
        <f>ROUND(표1[[#This Row],[높은 신뢰 한계(Consumer demand)]],0)</f>
        <v>0</v>
      </c>
    </row>
    <row r="586" spans="1:6" x14ac:dyDescent="0.3">
      <c r="A586" s="33">
        <v>585</v>
      </c>
      <c r="B586" s="33">
        <v>25</v>
      </c>
      <c r="F586">
        <f>ROUND(표1[[#This Row],[높은 신뢰 한계(Consumer demand)]],0)</f>
        <v>0</v>
      </c>
    </row>
    <row r="587" spans="1:6" x14ac:dyDescent="0.3">
      <c r="A587" s="33">
        <v>586</v>
      </c>
      <c r="B587" s="33">
        <v>20</v>
      </c>
      <c r="F587">
        <f>ROUND(표1[[#This Row],[높은 신뢰 한계(Consumer demand)]],0)</f>
        <v>0</v>
      </c>
    </row>
    <row r="588" spans="1:6" x14ac:dyDescent="0.3">
      <c r="A588" s="33">
        <v>587</v>
      </c>
      <c r="B588" s="33">
        <v>18</v>
      </c>
      <c r="F588">
        <f>ROUND(표1[[#This Row],[높은 신뢰 한계(Consumer demand)]],0)</f>
        <v>0</v>
      </c>
    </row>
    <row r="589" spans="1:6" x14ac:dyDescent="0.3">
      <c r="A589" s="33">
        <v>588</v>
      </c>
      <c r="B589" s="33">
        <v>20</v>
      </c>
      <c r="F589">
        <f>ROUND(표1[[#This Row],[높은 신뢰 한계(Consumer demand)]],0)</f>
        <v>0</v>
      </c>
    </row>
    <row r="590" spans="1:6" x14ac:dyDescent="0.3">
      <c r="A590" s="33">
        <v>589</v>
      </c>
      <c r="B590" s="33">
        <v>18</v>
      </c>
      <c r="F590">
        <f>ROUND(표1[[#This Row],[높은 신뢰 한계(Consumer demand)]],0)</f>
        <v>0</v>
      </c>
    </row>
    <row r="591" spans="1:6" x14ac:dyDescent="0.3">
      <c r="A591" s="33">
        <v>590</v>
      </c>
      <c r="B591" s="33">
        <v>20</v>
      </c>
      <c r="F591">
        <f>ROUND(표1[[#This Row],[높은 신뢰 한계(Consumer demand)]],0)</f>
        <v>0</v>
      </c>
    </row>
    <row r="592" spans="1:6" x14ac:dyDescent="0.3">
      <c r="A592" s="33">
        <v>591</v>
      </c>
      <c r="B592" s="33">
        <v>23</v>
      </c>
      <c r="F592">
        <f>ROUND(표1[[#This Row],[높은 신뢰 한계(Consumer demand)]],0)</f>
        <v>0</v>
      </c>
    </row>
    <row r="593" spans="1:6" x14ac:dyDescent="0.3">
      <c r="A593" s="33">
        <v>592</v>
      </c>
      <c r="B593" s="33">
        <v>23</v>
      </c>
      <c r="F593">
        <f>ROUND(표1[[#This Row],[높은 신뢰 한계(Consumer demand)]],0)</f>
        <v>0</v>
      </c>
    </row>
    <row r="594" spans="1:6" x14ac:dyDescent="0.3">
      <c r="A594" s="33">
        <v>593</v>
      </c>
      <c r="B594" s="33">
        <v>18</v>
      </c>
      <c r="F594">
        <f>ROUND(표1[[#This Row],[높은 신뢰 한계(Consumer demand)]],0)</f>
        <v>0</v>
      </c>
    </row>
    <row r="595" spans="1:6" x14ac:dyDescent="0.3">
      <c r="A595" s="33">
        <v>594</v>
      </c>
      <c r="B595" s="33">
        <v>20</v>
      </c>
      <c r="F595">
        <f>ROUND(표1[[#This Row],[높은 신뢰 한계(Consumer demand)]],0)</f>
        <v>0</v>
      </c>
    </row>
    <row r="596" spans="1:6" x14ac:dyDescent="0.3">
      <c r="A596" s="33">
        <v>595</v>
      </c>
      <c r="B596" s="33">
        <v>25</v>
      </c>
      <c r="F596">
        <f>ROUND(표1[[#This Row],[높은 신뢰 한계(Consumer demand)]],0)</f>
        <v>0</v>
      </c>
    </row>
    <row r="597" spans="1:6" x14ac:dyDescent="0.3">
      <c r="A597" s="33">
        <v>596</v>
      </c>
      <c r="B597" s="33">
        <v>20</v>
      </c>
      <c r="F597">
        <f>ROUND(표1[[#This Row],[높은 신뢰 한계(Consumer demand)]],0)</f>
        <v>0</v>
      </c>
    </row>
    <row r="598" spans="1:6" x14ac:dyDescent="0.3">
      <c r="A598" s="33">
        <v>597</v>
      </c>
      <c r="B598" s="33">
        <v>24</v>
      </c>
      <c r="F598">
        <f>ROUND(표1[[#This Row],[높은 신뢰 한계(Consumer demand)]],0)</f>
        <v>0</v>
      </c>
    </row>
    <row r="599" spans="1:6" x14ac:dyDescent="0.3">
      <c r="A599" s="33">
        <v>598</v>
      </c>
      <c r="B599" s="33">
        <v>22</v>
      </c>
      <c r="F599">
        <f>ROUND(표1[[#This Row],[높은 신뢰 한계(Consumer demand)]],0)</f>
        <v>0</v>
      </c>
    </row>
    <row r="600" spans="1:6" x14ac:dyDescent="0.3">
      <c r="A600" s="33">
        <v>599</v>
      </c>
      <c r="B600" s="33">
        <v>22</v>
      </c>
      <c r="F600">
        <f>ROUND(표1[[#This Row],[높은 신뢰 한계(Consumer demand)]],0)</f>
        <v>0</v>
      </c>
    </row>
    <row r="601" spans="1:6" x14ac:dyDescent="0.3">
      <c r="A601" s="33">
        <v>600</v>
      </c>
      <c r="B601" s="33">
        <v>20</v>
      </c>
      <c r="F601">
        <f>ROUND(표1[[#This Row],[높은 신뢰 한계(Consumer demand)]],0)</f>
        <v>0</v>
      </c>
    </row>
    <row r="602" spans="1:6" x14ac:dyDescent="0.3">
      <c r="A602" s="33">
        <v>601</v>
      </c>
      <c r="B602" s="33">
        <v>6</v>
      </c>
      <c r="F602">
        <f>ROUND(표1[[#This Row],[높은 신뢰 한계(Consumer demand)]],0)</f>
        <v>0</v>
      </c>
    </row>
    <row r="603" spans="1:6" x14ac:dyDescent="0.3">
      <c r="A603" s="33">
        <v>602</v>
      </c>
      <c r="B603" s="33">
        <v>7</v>
      </c>
      <c r="F603">
        <f>ROUND(표1[[#This Row],[높은 신뢰 한계(Consumer demand)]],0)</f>
        <v>0</v>
      </c>
    </row>
    <row r="604" spans="1:6" x14ac:dyDescent="0.3">
      <c r="A604" s="33">
        <v>603</v>
      </c>
      <c r="B604" s="33">
        <v>8</v>
      </c>
      <c r="F604">
        <f>ROUND(표1[[#This Row],[높은 신뢰 한계(Consumer demand)]],0)</f>
        <v>0</v>
      </c>
    </row>
    <row r="605" spans="1:6" x14ac:dyDescent="0.3">
      <c r="A605" s="33">
        <v>604</v>
      </c>
      <c r="B605" s="33">
        <v>12</v>
      </c>
      <c r="F605">
        <f>ROUND(표1[[#This Row],[높은 신뢰 한계(Consumer demand)]],0)</f>
        <v>0</v>
      </c>
    </row>
    <row r="606" spans="1:6" x14ac:dyDescent="0.3">
      <c r="A606" s="33">
        <v>605</v>
      </c>
      <c r="B606" s="33">
        <v>7</v>
      </c>
      <c r="F606">
        <f>ROUND(표1[[#This Row],[높은 신뢰 한계(Consumer demand)]],0)</f>
        <v>0</v>
      </c>
    </row>
    <row r="607" spans="1:6" x14ac:dyDescent="0.3">
      <c r="A607" s="33">
        <v>606</v>
      </c>
      <c r="B607" s="33">
        <v>6</v>
      </c>
      <c r="F607">
        <f>ROUND(표1[[#This Row],[높은 신뢰 한계(Consumer demand)]],0)</f>
        <v>0</v>
      </c>
    </row>
    <row r="608" spans="1:6" x14ac:dyDescent="0.3">
      <c r="A608" s="33">
        <v>607</v>
      </c>
      <c r="B608" s="33">
        <v>7</v>
      </c>
      <c r="F608">
        <f>ROUND(표1[[#This Row],[높은 신뢰 한계(Consumer demand)]],0)</f>
        <v>0</v>
      </c>
    </row>
    <row r="609" spans="1:6" x14ac:dyDescent="0.3">
      <c r="A609" s="33">
        <v>608</v>
      </c>
      <c r="B609" s="33">
        <v>9</v>
      </c>
      <c r="F609">
        <f>ROUND(표1[[#This Row],[높은 신뢰 한계(Consumer demand)]],0)</f>
        <v>0</v>
      </c>
    </row>
    <row r="610" spans="1:6" x14ac:dyDescent="0.3">
      <c r="A610" s="33">
        <v>609</v>
      </c>
      <c r="B610" s="33">
        <v>18</v>
      </c>
      <c r="F610">
        <f>ROUND(표1[[#This Row],[높은 신뢰 한계(Consumer demand)]],0)</f>
        <v>0</v>
      </c>
    </row>
    <row r="611" spans="1:6" x14ac:dyDescent="0.3">
      <c r="A611" s="33">
        <v>610</v>
      </c>
      <c r="B611" s="33">
        <v>23</v>
      </c>
      <c r="F611">
        <f>ROUND(표1[[#This Row],[높은 신뢰 한계(Consumer demand)]],0)</f>
        <v>0</v>
      </c>
    </row>
    <row r="612" spans="1:6" x14ac:dyDescent="0.3">
      <c r="A612" s="33">
        <v>611</v>
      </c>
      <c r="B612" s="33">
        <v>20</v>
      </c>
      <c r="F612">
        <f>ROUND(표1[[#This Row],[높은 신뢰 한계(Consumer demand)]],0)</f>
        <v>0</v>
      </c>
    </row>
    <row r="613" spans="1:6" x14ac:dyDescent="0.3">
      <c r="A613" s="33">
        <v>612</v>
      </c>
      <c r="B613" s="33">
        <v>22</v>
      </c>
      <c r="F613">
        <f>ROUND(표1[[#This Row],[높은 신뢰 한계(Consumer demand)]],0)</f>
        <v>0</v>
      </c>
    </row>
    <row r="614" spans="1:6" x14ac:dyDescent="0.3">
      <c r="A614" s="33">
        <v>613</v>
      </c>
      <c r="B614" s="33">
        <v>22</v>
      </c>
      <c r="F614">
        <f>ROUND(표1[[#This Row],[높은 신뢰 한계(Consumer demand)]],0)</f>
        <v>0</v>
      </c>
    </row>
    <row r="615" spans="1:6" x14ac:dyDescent="0.3">
      <c r="A615" s="33">
        <v>614</v>
      </c>
      <c r="B615" s="33">
        <v>22</v>
      </c>
      <c r="F615">
        <f>ROUND(표1[[#This Row],[높은 신뢰 한계(Consumer demand)]],0)</f>
        <v>0</v>
      </c>
    </row>
    <row r="616" spans="1:6" x14ac:dyDescent="0.3">
      <c r="A616" s="33">
        <v>615</v>
      </c>
      <c r="B616" s="33">
        <v>25</v>
      </c>
      <c r="F616">
        <f>ROUND(표1[[#This Row],[높은 신뢰 한계(Consumer demand)]],0)</f>
        <v>0</v>
      </c>
    </row>
    <row r="617" spans="1:6" x14ac:dyDescent="0.3">
      <c r="A617" s="33">
        <v>616</v>
      </c>
      <c r="B617" s="33">
        <v>19</v>
      </c>
      <c r="F617">
        <f>ROUND(표1[[#This Row],[높은 신뢰 한계(Consumer demand)]],0)</f>
        <v>0</v>
      </c>
    </row>
    <row r="618" spans="1:6" x14ac:dyDescent="0.3">
      <c r="A618" s="33">
        <v>617</v>
      </c>
      <c r="B618" s="33">
        <v>25</v>
      </c>
      <c r="F618">
        <f>ROUND(표1[[#This Row],[높은 신뢰 한계(Consumer demand)]],0)</f>
        <v>0</v>
      </c>
    </row>
    <row r="619" spans="1:6" x14ac:dyDescent="0.3">
      <c r="A619" s="33">
        <v>618</v>
      </c>
      <c r="B619" s="33">
        <v>22</v>
      </c>
      <c r="F619">
        <f>ROUND(표1[[#This Row],[높은 신뢰 한계(Consumer demand)]],0)</f>
        <v>0</v>
      </c>
    </row>
    <row r="620" spans="1:6" x14ac:dyDescent="0.3">
      <c r="A620" s="33">
        <v>619</v>
      </c>
      <c r="B620" s="33">
        <v>24</v>
      </c>
      <c r="F620">
        <f>ROUND(표1[[#This Row],[높은 신뢰 한계(Consumer demand)]],0)</f>
        <v>0</v>
      </c>
    </row>
    <row r="621" spans="1:6" x14ac:dyDescent="0.3">
      <c r="A621" s="33">
        <v>620</v>
      </c>
      <c r="B621" s="33">
        <v>21</v>
      </c>
      <c r="F621">
        <f>ROUND(표1[[#This Row],[높은 신뢰 한계(Consumer demand)]],0)</f>
        <v>0</v>
      </c>
    </row>
    <row r="622" spans="1:6" x14ac:dyDescent="0.3">
      <c r="A622" s="33">
        <v>621</v>
      </c>
      <c r="B622" s="33">
        <v>18</v>
      </c>
      <c r="F622">
        <f>ROUND(표1[[#This Row],[높은 신뢰 한계(Consumer demand)]],0)</f>
        <v>0</v>
      </c>
    </row>
    <row r="623" spans="1:6" x14ac:dyDescent="0.3">
      <c r="A623" s="33">
        <v>622</v>
      </c>
      <c r="B623" s="33">
        <v>19</v>
      </c>
      <c r="F623">
        <f>ROUND(표1[[#This Row],[높은 신뢰 한계(Consumer demand)]],0)</f>
        <v>0</v>
      </c>
    </row>
    <row r="624" spans="1:6" x14ac:dyDescent="0.3">
      <c r="A624" s="33">
        <v>623</v>
      </c>
      <c r="B624" s="33">
        <v>25</v>
      </c>
      <c r="F624">
        <f>ROUND(표1[[#This Row],[높은 신뢰 한계(Consumer demand)]],0)</f>
        <v>0</v>
      </c>
    </row>
    <row r="625" spans="1:6" x14ac:dyDescent="0.3">
      <c r="A625" s="33">
        <v>624</v>
      </c>
      <c r="B625" s="33">
        <v>21</v>
      </c>
      <c r="F625">
        <f>ROUND(표1[[#This Row],[높은 신뢰 한계(Consumer demand)]],0)</f>
        <v>0</v>
      </c>
    </row>
    <row r="626" spans="1:6" x14ac:dyDescent="0.3">
      <c r="A626" s="33">
        <v>625</v>
      </c>
      <c r="B626" s="33">
        <v>19</v>
      </c>
      <c r="F626">
        <f>ROUND(표1[[#This Row],[높은 신뢰 한계(Consumer demand)]],0)</f>
        <v>0</v>
      </c>
    </row>
    <row r="627" spans="1:6" x14ac:dyDescent="0.3">
      <c r="A627" s="33">
        <v>626</v>
      </c>
      <c r="B627" s="33">
        <v>21</v>
      </c>
      <c r="F627">
        <f>ROUND(표1[[#This Row],[높은 신뢰 한계(Consumer demand)]],0)</f>
        <v>0</v>
      </c>
    </row>
    <row r="628" spans="1:6" x14ac:dyDescent="0.3">
      <c r="A628" s="33">
        <v>627</v>
      </c>
      <c r="B628" s="33">
        <v>25</v>
      </c>
      <c r="F628">
        <f>ROUND(표1[[#This Row],[높은 신뢰 한계(Consumer demand)]],0)</f>
        <v>0</v>
      </c>
    </row>
    <row r="629" spans="1:6" x14ac:dyDescent="0.3">
      <c r="A629" s="33">
        <v>628</v>
      </c>
      <c r="B629" s="33">
        <v>22</v>
      </c>
      <c r="F629">
        <f>ROUND(표1[[#This Row],[높은 신뢰 한계(Consumer demand)]],0)</f>
        <v>0</v>
      </c>
    </row>
    <row r="630" spans="1:6" x14ac:dyDescent="0.3">
      <c r="A630" s="33">
        <v>629</v>
      </c>
      <c r="B630" s="33">
        <v>25</v>
      </c>
      <c r="F630">
        <f>ROUND(표1[[#This Row],[높은 신뢰 한계(Consumer demand)]],0)</f>
        <v>0</v>
      </c>
    </row>
    <row r="631" spans="1:6" x14ac:dyDescent="0.3">
      <c r="A631" s="33">
        <v>630</v>
      </c>
      <c r="B631" s="33">
        <v>20</v>
      </c>
      <c r="F631">
        <f>ROUND(표1[[#This Row],[높은 신뢰 한계(Consumer demand)]],0)</f>
        <v>0</v>
      </c>
    </row>
    <row r="632" spans="1:6" x14ac:dyDescent="0.3">
      <c r="A632" s="33">
        <v>631</v>
      </c>
      <c r="B632" s="33">
        <v>22</v>
      </c>
      <c r="F632">
        <f>ROUND(표1[[#This Row],[높은 신뢰 한계(Consumer demand)]],0)</f>
        <v>0</v>
      </c>
    </row>
    <row r="633" spans="1:6" x14ac:dyDescent="0.3">
      <c r="A633" s="33">
        <v>632</v>
      </c>
      <c r="B633" s="33">
        <v>19</v>
      </c>
      <c r="F633">
        <f>ROUND(표1[[#This Row],[높은 신뢰 한계(Consumer demand)]],0)</f>
        <v>0</v>
      </c>
    </row>
    <row r="634" spans="1:6" x14ac:dyDescent="0.3">
      <c r="A634" s="33">
        <v>633</v>
      </c>
      <c r="B634" s="33">
        <v>23</v>
      </c>
      <c r="F634">
        <f>ROUND(표1[[#This Row],[높은 신뢰 한계(Consumer demand)]],0)</f>
        <v>0</v>
      </c>
    </row>
    <row r="635" spans="1:6" x14ac:dyDescent="0.3">
      <c r="A635" s="33">
        <v>634</v>
      </c>
      <c r="B635" s="33">
        <v>20</v>
      </c>
      <c r="F635">
        <f>ROUND(표1[[#This Row],[높은 신뢰 한계(Consumer demand)]],0)</f>
        <v>0</v>
      </c>
    </row>
    <row r="636" spans="1:6" x14ac:dyDescent="0.3">
      <c r="A636" s="33">
        <v>635</v>
      </c>
      <c r="B636" s="33">
        <v>25</v>
      </c>
      <c r="F636">
        <f>ROUND(표1[[#This Row],[높은 신뢰 한계(Consumer demand)]],0)</f>
        <v>0</v>
      </c>
    </row>
    <row r="637" spans="1:6" x14ac:dyDescent="0.3">
      <c r="A637" s="33">
        <v>636</v>
      </c>
      <c r="B637" s="33">
        <v>23</v>
      </c>
      <c r="F637">
        <f>ROUND(표1[[#This Row],[높은 신뢰 한계(Consumer demand)]],0)</f>
        <v>0</v>
      </c>
    </row>
    <row r="638" spans="1:6" x14ac:dyDescent="0.3">
      <c r="A638" s="33">
        <v>637</v>
      </c>
      <c r="B638" s="33">
        <v>19</v>
      </c>
      <c r="F638">
        <f>ROUND(표1[[#This Row],[높은 신뢰 한계(Consumer demand)]],0)</f>
        <v>0</v>
      </c>
    </row>
    <row r="639" spans="1:6" x14ac:dyDescent="0.3">
      <c r="A639" s="33">
        <v>638</v>
      </c>
      <c r="B639" s="33">
        <v>19</v>
      </c>
      <c r="F639">
        <f>ROUND(표1[[#This Row],[높은 신뢰 한계(Consumer demand)]],0)</f>
        <v>0</v>
      </c>
    </row>
    <row r="640" spans="1:6" x14ac:dyDescent="0.3">
      <c r="A640" s="33">
        <v>639</v>
      </c>
      <c r="B640" s="33">
        <v>20</v>
      </c>
      <c r="F640">
        <f>ROUND(표1[[#This Row],[높은 신뢰 한계(Consumer demand)]],0)</f>
        <v>0</v>
      </c>
    </row>
    <row r="641" spans="1:6" x14ac:dyDescent="0.3">
      <c r="A641" s="33">
        <v>640</v>
      </c>
      <c r="B641" s="33">
        <v>22</v>
      </c>
      <c r="F641">
        <f>ROUND(표1[[#This Row],[높은 신뢰 한계(Consumer demand)]],0)</f>
        <v>0</v>
      </c>
    </row>
    <row r="642" spans="1:6" x14ac:dyDescent="0.3">
      <c r="A642" s="33">
        <v>641</v>
      </c>
      <c r="B642" s="33">
        <v>7</v>
      </c>
      <c r="F642">
        <f>ROUND(표1[[#This Row],[높은 신뢰 한계(Consumer demand)]],0)</f>
        <v>0</v>
      </c>
    </row>
    <row r="643" spans="1:6" x14ac:dyDescent="0.3">
      <c r="A643" s="33">
        <v>642</v>
      </c>
      <c r="B643" s="33">
        <v>11</v>
      </c>
      <c r="F643">
        <f>ROUND(표1[[#This Row],[높은 신뢰 한계(Consumer demand)]],0)</f>
        <v>0</v>
      </c>
    </row>
    <row r="644" spans="1:6" x14ac:dyDescent="0.3">
      <c r="A644" s="33">
        <v>643</v>
      </c>
      <c r="B644" s="33">
        <v>8</v>
      </c>
      <c r="F644">
        <f>ROUND(표1[[#This Row],[높은 신뢰 한계(Consumer demand)]],0)</f>
        <v>0</v>
      </c>
    </row>
    <row r="645" spans="1:6" x14ac:dyDescent="0.3">
      <c r="A645" s="33">
        <v>644</v>
      </c>
      <c r="B645" s="33">
        <v>8</v>
      </c>
      <c r="F645">
        <f>ROUND(표1[[#This Row],[높은 신뢰 한계(Consumer demand)]],0)</f>
        <v>0</v>
      </c>
    </row>
    <row r="646" spans="1:6" x14ac:dyDescent="0.3">
      <c r="A646" s="33">
        <v>645</v>
      </c>
      <c r="B646" s="33">
        <v>12</v>
      </c>
      <c r="F646">
        <f>ROUND(표1[[#This Row],[높은 신뢰 한계(Consumer demand)]],0)</f>
        <v>0</v>
      </c>
    </row>
    <row r="647" spans="1:6" x14ac:dyDescent="0.3">
      <c r="A647" s="33">
        <v>646</v>
      </c>
      <c r="B647" s="33">
        <v>7</v>
      </c>
      <c r="F647">
        <f>ROUND(표1[[#This Row],[높은 신뢰 한계(Consumer demand)]],0)</f>
        <v>0</v>
      </c>
    </row>
    <row r="648" spans="1:6" x14ac:dyDescent="0.3">
      <c r="A648" s="33">
        <v>647</v>
      </c>
      <c r="B648" s="33">
        <v>10</v>
      </c>
      <c r="F648">
        <f>ROUND(표1[[#This Row],[높은 신뢰 한계(Consumer demand)]],0)</f>
        <v>0</v>
      </c>
    </row>
    <row r="649" spans="1:6" x14ac:dyDescent="0.3">
      <c r="A649" s="33">
        <v>648</v>
      </c>
      <c r="B649" s="33">
        <v>11</v>
      </c>
      <c r="F649">
        <f>ROUND(표1[[#This Row],[높은 신뢰 한계(Consumer demand)]],0)</f>
        <v>0</v>
      </c>
    </row>
    <row r="650" spans="1:6" x14ac:dyDescent="0.3">
      <c r="A650" s="33">
        <v>649</v>
      </c>
      <c r="B650" s="33">
        <v>23</v>
      </c>
      <c r="F650">
        <f>ROUND(표1[[#This Row],[높은 신뢰 한계(Consumer demand)]],0)</f>
        <v>0</v>
      </c>
    </row>
    <row r="651" spans="1:6" x14ac:dyDescent="0.3">
      <c r="A651" s="33">
        <v>650</v>
      </c>
      <c r="B651" s="33">
        <v>22</v>
      </c>
      <c r="F651">
        <f>ROUND(표1[[#This Row],[높은 신뢰 한계(Consumer demand)]],0)</f>
        <v>0</v>
      </c>
    </row>
    <row r="652" spans="1:6" x14ac:dyDescent="0.3">
      <c r="A652" s="33">
        <v>651</v>
      </c>
      <c r="B652" s="33">
        <v>21</v>
      </c>
      <c r="F652">
        <f>ROUND(표1[[#This Row],[높은 신뢰 한계(Consumer demand)]],0)</f>
        <v>0</v>
      </c>
    </row>
    <row r="653" spans="1:6" x14ac:dyDescent="0.3">
      <c r="A653" s="33">
        <v>652</v>
      </c>
      <c r="B653" s="33">
        <v>18</v>
      </c>
      <c r="F653">
        <f>ROUND(표1[[#This Row],[높은 신뢰 한계(Consumer demand)]],0)</f>
        <v>0</v>
      </c>
    </row>
    <row r="654" spans="1:6" x14ac:dyDescent="0.3">
      <c r="A654" s="33">
        <v>653</v>
      </c>
      <c r="B654" s="33">
        <v>22</v>
      </c>
      <c r="F654">
        <f>ROUND(표1[[#This Row],[높은 신뢰 한계(Consumer demand)]],0)</f>
        <v>0</v>
      </c>
    </row>
    <row r="655" spans="1:6" x14ac:dyDescent="0.3">
      <c r="A655" s="33">
        <v>654</v>
      </c>
      <c r="B655" s="33">
        <v>21</v>
      </c>
      <c r="F655">
        <f>ROUND(표1[[#This Row],[높은 신뢰 한계(Consumer demand)]],0)</f>
        <v>0</v>
      </c>
    </row>
    <row r="656" spans="1:6" x14ac:dyDescent="0.3">
      <c r="A656" s="33">
        <v>655</v>
      </c>
      <c r="B656" s="33">
        <v>25</v>
      </c>
      <c r="F656">
        <f>ROUND(표1[[#This Row],[높은 신뢰 한계(Consumer demand)]],0)</f>
        <v>0</v>
      </c>
    </row>
    <row r="657" spans="1:6" x14ac:dyDescent="0.3">
      <c r="A657" s="33">
        <v>656</v>
      </c>
      <c r="B657" s="33">
        <v>20</v>
      </c>
      <c r="F657">
        <f>ROUND(표1[[#This Row],[높은 신뢰 한계(Consumer demand)]],0)</f>
        <v>0</v>
      </c>
    </row>
    <row r="658" spans="1:6" x14ac:dyDescent="0.3">
      <c r="A658" s="33">
        <v>657</v>
      </c>
      <c r="B658" s="33">
        <v>19</v>
      </c>
      <c r="F658">
        <f>ROUND(표1[[#This Row],[높은 신뢰 한계(Consumer demand)]],0)</f>
        <v>0</v>
      </c>
    </row>
    <row r="659" spans="1:6" x14ac:dyDescent="0.3">
      <c r="A659" s="33">
        <v>658</v>
      </c>
      <c r="B659" s="33">
        <v>21</v>
      </c>
      <c r="F659">
        <f>ROUND(표1[[#This Row],[높은 신뢰 한계(Consumer demand)]],0)</f>
        <v>0</v>
      </c>
    </row>
    <row r="660" spans="1:6" x14ac:dyDescent="0.3">
      <c r="A660" s="33">
        <v>659</v>
      </c>
      <c r="B660" s="33">
        <v>21</v>
      </c>
      <c r="F660">
        <f>ROUND(표1[[#This Row],[높은 신뢰 한계(Consumer demand)]],0)</f>
        <v>0</v>
      </c>
    </row>
    <row r="661" spans="1:6" x14ac:dyDescent="0.3">
      <c r="A661" s="33">
        <v>660</v>
      </c>
      <c r="B661" s="33">
        <v>24</v>
      </c>
      <c r="F661">
        <f>ROUND(표1[[#This Row],[높은 신뢰 한계(Consumer demand)]],0)</f>
        <v>0</v>
      </c>
    </row>
    <row r="662" spans="1:6" x14ac:dyDescent="0.3">
      <c r="A662" s="33">
        <v>661</v>
      </c>
      <c r="B662" s="33">
        <v>24</v>
      </c>
      <c r="F662">
        <f>ROUND(표1[[#This Row],[높은 신뢰 한계(Consumer demand)]],0)</f>
        <v>0</v>
      </c>
    </row>
    <row r="663" spans="1:6" x14ac:dyDescent="0.3">
      <c r="A663" s="33">
        <v>662</v>
      </c>
      <c r="B663" s="33">
        <v>19</v>
      </c>
      <c r="F663">
        <f>ROUND(표1[[#This Row],[높은 신뢰 한계(Consumer demand)]],0)</f>
        <v>0</v>
      </c>
    </row>
    <row r="664" spans="1:6" x14ac:dyDescent="0.3">
      <c r="A664" s="33">
        <v>663</v>
      </c>
      <c r="B664" s="33">
        <v>19</v>
      </c>
      <c r="F664">
        <f>ROUND(표1[[#This Row],[높은 신뢰 한계(Consumer demand)]],0)</f>
        <v>0</v>
      </c>
    </row>
    <row r="665" spans="1:6" x14ac:dyDescent="0.3">
      <c r="A665" s="33">
        <v>664</v>
      </c>
      <c r="B665" s="33">
        <v>19</v>
      </c>
      <c r="F665">
        <f>ROUND(표1[[#This Row],[높은 신뢰 한계(Consumer demand)]],0)</f>
        <v>0</v>
      </c>
    </row>
    <row r="666" spans="1:6" x14ac:dyDescent="0.3">
      <c r="A666" s="33">
        <v>665</v>
      </c>
      <c r="B666" s="33">
        <v>21</v>
      </c>
      <c r="F666">
        <f>ROUND(표1[[#This Row],[높은 신뢰 한계(Consumer demand)]],0)</f>
        <v>0</v>
      </c>
    </row>
    <row r="667" spans="1:6" x14ac:dyDescent="0.3">
      <c r="A667" s="33">
        <v>666</v>
      </c>
      <c r="B667" s="33">
        <v>24</v>
      </c>
      <c r="F667">
        <f>ROUND(표1[[#This Row],[높은 신뢰 한계(Consumer demand)]],0)</f>
        <v>0</v>
      </c>
    </row>
    <row r="668" spans="1:6" x14ac:dyDescent="0.3">
      <c r="A668" s="33">
        <v>667</v>
      </c>
      <c r="B668" s="33">
        <v>19</v>
      </c>
      <c r="F668">
        <f>ROUND(표1[[#This Row],[높은 신뢰 한계(Consumer demand)]],0)</f>
        <v>0</v>
      </c>
    </row>
    <row r="669" spans="1:6" x14ac:dyDescent="0.3">
      <c r="A669" s="33">
        <v>668</v>
      </c>
      <c r="B669" s="33">
        <v>21</v>
      </c>
      <c r="F669">
        <f>ROUND(표1[[#This Row],[높은 신뢰 한계(Consumer demand)]],0)</f>
        <v>0</v>
      </c>
    </row>
    <row r="670" spans="1:6" x14ac:dyDescent="0.3">
      <c r="A670" s="33">
        <v>669</v>
      </c>
      <c r="B670" s="33">
        <v>24</v>
      </c>
      <c r="F670">
        <f>ROUND(표1[[#This Row],[높은 신뢰 한계(Consumer demand)]],0)</f>
        <v>0</v>
      </c>
    </row>
    <row r="671" spans="1:6" x14ac:dyDescent="0.3">
      <c r="A671" s="33">
        <v>670</v>
      </c>
      <c r="B671" s="33">
        <v>20</v>
      </c>
      <c r="F671">
        <f>ROUND(표1[[#This Row],[높은 신뢰 한계(Consumer demand)]],0)</f>
        <v>0</v>
      </c>
    </row>
    <row r="672" spans="1:6" x14ac:dyDescent="0.3">
      <c r="A672" s="33">
        <v>671</v>
      </c>
      <c r="B672" s="33">
        <v>19</v>
      </c>
      <c r="F672">
        <f>ROUND(표1[[#This Row],[높은 신뢰 한계(Consumer demand)]],0)</f>
        <v>0</v>
      </c>
    </row>
    <row r="673" spans="1:6" x14ac:dyDescent="0.3">
      <c r="A673" s="33">
        <v>672</v>
      </c>
      <c r="B673" s="33">
        <v>24</v>
      </c>
      <c r="F673">
        <f>ROUND(표1[[#This Row],[높은 신뢰 한계(Consumer demand)]],0)</f>
        <v>0</v>
      </c>
    </row>
    <row r="674" spans="1:6" x14ac:dyDescent="0.3">
      <c r="A674" s="33">
        <v>673</v>
      </c>
      <c r="B674" s="33">
        <v>23</v>
      </c>
      <c r="F674">
        <f>ROUND(표1[[#This Row],[높은 신뢰 한계(Consumer demand)]],0)</f>
        <v>0</v>
      </c>
    </row>
    <row r="675" spans="1:6" x14ac:dyDescent="0.3">
      <c r="A675" s="33">
        <v>674</v>
      </c>
      <c r="B675" s="33">
        <v>23</v>
      </c>
      <c r="F675">
        <f>ROUND(표1[[#This Row],[높은 신뢰 한계(Consumer demand)]],0)</f>
        <v>0</v>
      </c>
    </row>
    <row r="676" spans="1:6" x14ac:dyDescent="0.3">
      <c r="A676" s="33">
        <v>675</v>
      </c>
      <c r="B676" s="33">
        <v>21</v>
      </c>
      <c r="F676">
        <f>ROUND(표1[[#This Row],[높은 신뢰 한계(Consumer demand)]],0)</f>
        <v>0</v>
      </c>
    </row>
    <row r="677" spans="1:6" x14ac:dyDescent="0.3">
      <c r="A677" s="33">
        <v>676</v>
      </c>
      <c r="B677" s="33">
        <v>18</v>
      </c>
      <c r="F677">
        <f>ROUND(표1[[#This Row],[높은 신뢰 한계(Consumer demand)]],0)</f>
        <v>0</v>
      </c>
    </row>
    <row r="678" spans="1:6" x14ac:dyDescent="0.3">
      <c r="A678" s="33">
        <v>677</v>
      </c>
      <c r="B678" s="33">
        <v>25</v>
      </c>
      <c r="F678">
        <f>ROUND(표1[[#This Row],[높은 신뢰 한계(Consumer demand)]],0)</f>
        <v>0</v>
      </c>
    </row>
    <row r="679" spans="1:6" x14ac:dyDescent="0.3">
      <c r="A679" s="33">
        <v>678</v>
      </c>
      <c r="B679" s="33">
        <v>20</v>
      </c>
      <c r="F679">
        <f>ROUND(표1[[#This Row],[높은 신뢰 한계(Consumer demand)]],0)</f>
        <v>0</v>
      </c>
    </row>
    <row r="680" spans="1:6" x14ac:dyDescent="0.3">
      <c r="A680" s="33">
        <v>679</v>
      </c>
      <c r="B680" s="33">
        <v>22</v>
      </c>
      <c r="F680">
        <f>ROUND(표1[[#This Row],[높은 신뢰 한계(Consumer demand)]],0)</f>
        <v>0</v>
      </c>
    </row>
    <row r="681" spans="1:6" x14ac:dyDescent="0.3">
      <c r="A681" s="33">
        <v>680</v>
      </c>
      <c r="B681" s="33">
        <v>20</v>
      </c>
      <c r="F681">
        <f>ROUND(표1[[#This Row],[높은 신뢰 한계(Consumer demand)]],0)</f>
        <v>0</v>
      </c>
    </row>
    <row r="682" spans="1:6" x14ac:dyDescent="0.3">
      <c r="A682" s="33">
        <v>681</v>
      </c>
      <c r="B682" s="33">
        <v>10</v>
      </c>
      <c r="F682">
        <f>ROUND(표1[[#This Row],[높은 신뢰 한계(Consumer demand)]],0)</f>
        <v>0</v>
      </c>
    </row>
    <row r="683" spans="1:6" x14ac:dyDescent="0.3">
      <c r="A683" s="33">
        <v>682</v>
      </c>
      <c r="B683" s="33">
        <v>13</v>
      </c>
      <c r="F683">
        <f>ROUND(표1[[#This Row],[높은 신뢰 한계(Consumer demand)]],0)</f>
        <v>0</v>
      </c>
    </row>
    <row r="684" spans="1:6" x14ac:dyDescent="0.3">
      <c r="A684" s="33">
        <v>683</v>
      </c>
      <c r="B684" s="33">
        <v>6</v>
      </c>
      <c r="F684">
        <f>ROUND(표1[[#This Row],[높은 신뢰 한계(Consumer demand)]],0)</f>
        <v>0</v>
      </c>
    </row>
    <row r="685" spans="1:6" x14ac:dyDescent="0.3">
      <c r="A685" s="33">
        <v>684</v>
      </c>
      <c r="B685" s="33">
        <v>8</v>
      </c>
      <c r="F685">
        <f>ROUND(표1[[#This Row],[높은 신뢰 한계(Consumer demand)]],0)</f>
        <v>0</v>
      </c>
    </row>
    <row r="686" spans="1:6" x14ac:dyDescent="0.3">
      <c r="A686" s="33">
        <v>685</v>
      </c>
      <c r="B686" s="33">
        <v>10</v>
      </c>
      <c r="F686">
        <f>ROUND(표1[[#This Row],[높은 신뢰 한계(Consumer demand)]],0)</f>
        <v>0</v>
      </c>
    </row>
    <row r="687" spans="1:6" x14ac:dyDescent="0.3">
      <c r="A687" s="33">
        <v>686</v>
      </c>
      <c r="B687" s="33">
        <v>6</v>
      </c>
      <c r="F687">
        <f>ROUND(표1[[#This Row],[높은 신뢰 한계(Consumer demand)]],0)</f>
        <v>0</v>
      </c>
    </row>
    <row r="688" spans="1:6" x14ac:dyDescent="0.3">
      <c r="A688" s="33">
        <v>687</v>
      </c>
      <c r="B688" s="33">
        <v>11</v>
      </c>
      <c r="F688">
        <f>ROUND(표1[[#This Row],[높은 신뢰 한계(Consumer demand)]],0)</f>
        <v>0</v>
      </c>
    </row>
    <row r="689" spans="1:6" x14ac:dyDescent="0.3">
      <c r="A689" s="33">
        <v>688</v>
      </c>
      <c r="B689" s="33">
        <v>13</v>
      </c>
      <c r="F689">
        <f>ROUND(표1[[#This Row],[높은 신뢰 한계(Consumer demand)]],0)</f>
        <v>0</v>
      </c>
    </row>
    <row r="690" spans="1:6" x14ac:dyDescent="0.3">
      <c r="A690" s="33">
        <v>689</v>
      </c>
      <c r="B690" s="33">
        <v>25</v>
      </c>
      <c r="F690">
        <f>ROUND(표1[[#This Row],[높은 신뢰 한계(Consumer demand)]],0)</f>
        <v>0</v>
      </c>
    </row>
    <row r="691" spans="1:6" x14ac:dyDescent="0.3">
      <c r="A691" s="33">
        <v>690</v>
      </c>
      <c r="B691" s="33">
        <v>25</v>
      </c>
      <c r="F691">
        <f>ROUND(표1[[#This Row],[높은 신뢰 한계(Consumer demand)]],0)</f>
        <v>0</v>
      </c>
    </row>
    <row r="692" spans="1:6" x14ac:dyDescent="0.3">
      <c r="A692" s="33">
        <v>691</v>
      </c>
      <c r="B692" s="33">
        <v>21</v>
      </c>
      <c r="F692">
        <f>ROUND(표1[[#This Row],[높은 신뢰 한계(Consumer demand)]],0)</f>
        <v>0</v>
      </c>
    </row>
    <row r="693" spans="1:6" x14ac:dyDescent="0.3">
      <c r="A693" s="33">
        <v>692</v>
      </c>
      <c r="B693" s="33">
        <v>20</v>
      </c>
      <c r="F693">
        <f>ROUND(표1[[#This Row],[높은 신뢰 한계(Consumer demand)]],0)</f>
        <v>0</v>
      </c>
    </row>
    <row r="694" spans="1:6" x14ac:dyDescent="0.3">
      <c r="A694" s="33">
        <v>693</v>
      </c>
      <c r="B694" s="33">
        <v>22</v>
      </c>
      <c r="F694">
        <f>ROUND(표1[[#This Row],[높은 신뢰 한계(Consumer demand)]],0)</f>
        <v>0</v>
      </c>
    </row>
    <row r="695" spans="1:6" x14ac:dyDescent="0.3">
      <c r="A695" s="33">
        <v>694</v>
      </c>
      <c r="B695" s="33">
        <v>19</v>
      </c>
      <c r="F695">
        <f>ROUND(표1[[#This Row],[높은 신뢰 한계(Consumer demand)]],0)</f>
        <v>0</v>
      </c>
    </row>
    <row r="696" spans="1:6" x14ac:dyDescent="0.3">
      <c r="A696" s="33">
        <v>695</v>
      </c>
      <c r="B696" s="33">
        <v>21</v>
      </c>
      <c r="F696">
        <f>ROUND(표1[[#This Row],[높은 신뢰 한계(Consumer demand)]],0)</f>
        <v>0</v>
      </c>
    </row>
    <row r="697" spans="1:6" x14ac:dyDescent="0.3">
      <c r="A697" s="33">
        <v>696</v>
      </c>
      <c r="B697" s="33">
        <v>18</v>
      </c>
      <c r="F697">
        <f>ROUND(표1[[#This Row],[높은 신뢰 한계(Consumer demand)]],0)</f>
        <v>0</v>
      </c>
    </row>
    <row r="698" spans="1:6" x14ac:dyDescent="0.3">
      <c r="A698" s="33">
        <v>697</v>
      </c>
      <c r="B698" s="33">
        <v>18</v>
      </c>
      <c r="F698">
        <f>ROUND(표1[[#This Row],[높은 신뢰 한계(Consumer demand)]],0)</f>
        <v>0</v>
      </c>
    </row>
    <row r="699" spans="1:6" x14ac:dyDescent="0.3">
      <c r="A699" s="33">
        <v>698</v>
      </c>
      <c r="B699" s="33">
        <v>23</v>
      </c>
      <c r="F699">
        <f>ROUND(표1[[#This Row],[높은 신뢰 한계(Consumer demand)]],0)</f>
        <v>0</v>
      </c>
    </row>
    <row r="700" spans="1:6" x14ac:dyDescent="0.3">
      <c r="A700" s="33">
        <v>699</v>
      </c>
      <c r="B700" s="33">
        <v>19</v>
      </c>
      <c r="F700">
        <f>ROUND(표1[[#This Row],[높은 신뢰 한계(Consumer demand)]],0)</f>
        <v>0</v>
      </c>
    </row>
    <row r="701" spans="1:6" x14ac:dyDescent="0.3">
      <c r="A701" s="33">
        <v>700</v>
      </c>
      <c r="B701" s="33">
        <v>18</v>
      </c>
      <c r="F701">
        <f>ROUND(표1[[#This Row],[높은 신뢰 한계(Consumer demand)]],0)</f>
        <v>0</v>
      </c>
    </row>
    <row r="702" spans="1:6" x14ac:dyDescent="0.3">
      <c r="A702" s="33">
        <v>701</v>
      </c>
      <c r="B702" s="33">
        <v>22</v>
      </c>
      <c r="F702">
        <f>ROUND(표1[[#This Row],[높은 신뢰 한계(Consumer demand)]],0)</f>
        <v>0</v>
      </c>
    </row>
    <row r="703" spans="1:6" x14ac:dyDescent="0.3">
      <c r="A703" s="33">
        <v>702</v>
      </c>
      <c r="B703" s="33">
        <v>25</v>
      </c>
      <c r="F703">
        <f>ROUND(표1[[#This Row],[높은 신뢰 한계(Consumer demand)]],0)</f>
        <v>0</v>
      </c>
    </row>
    <row r="704" spans="1:6" x14ac:dyDescent="0.3">
      <c r="A704" s="33">
        <v>703</v>
      </c>
      <c r="B704" s="33">
        <v>22</v>
      </c>
      <c r="F704">
        <f>ROUND(표1[[#This Row],[높은 신뢰 한계(Consumer demand)]],0)</f>
        <v>0</v>
      </c>
    </row>
    <row r="705" spans="1:6" x14ac:dyDescent="0.3">
      <c r="A705" s="33">
        <v>704</v>
      </c>
      <c r="B705" s="33">
        <v>19</v>
      </c>
      <c r="F705">
        <f>ROUND(표1[[#This Row],[높은 신뢰 한계(Consumer demand)]],0)</f>
        <v>0</v>
      </c>
    </row>
    <row r="706" spans="1:6" x14ac:dyDescent="0.3">
      <c r="A706" s="33">
        <v>705</v>
      </c>
      <c r="B706" s="33">
        <v>22</v>
      </c>
      <c r="F706">
        <f>ROUND(표1[[#This Row],[높은 신뢰 한계(Consumer demand)]],0)</f>
        <v>0</v>
      </c>
    </row>
    <row r="707" spans="1:6" x14ac:dyDescent="0.3">
      <c r="A707" s="33">
        <v>706</v>
      </c>
      <c r="B707" s="33">
        <v>18</v>
      </c>
      <c r="F707">
        <f>ROUND(표1[[#This Row],[높은 신뢰 한계(Consumer demand)]],0)</f>
        <v>0</v>
      </c>
    </row>
    <row r="708" spans="1:6" x14ac:dyDescent="0.3">
      <c r="A708" s="33">
        <v>707</v>
      </c>
      <c r="B708" s="33">
        <v>18</v>
      </c>
      <c r="F708">
        <f>ROUND(표1[[#This Row],[높은 신뢰 한계(Consumer demand)]],0)</f>
        <v>0</v>
      </c>
    </row>
    <row r="709" spans="1:6" x14ac:dyDescent="0.3">
      <c r="A709" s="33">
        <v>708</v>
      </c>
      <c r="B709" s="33">
        <v>25</v>
      </c>
      <c r="F709">
        <f>ROUND(표1[[#This Row],[높은 신뢰 한계(Consumer demand)]],0)</f>
        <v>0</v>
      </c>
    </row>
    <row r="710" spans="1:6" x14ac:dyDescent="0.3">
      <c r="A710" s="33">
        <v>709</v>
      </c>
      <c r="B710" s="33">
        <v>20</v>
      </c>
      <c r="F710">
        <f>ROUND(표1[[#This Row],[높은 신뢰 한계(Consumer demand)]],0)</f>
        <v>0</v>
      </c>
    </row>
    <row r="711" spans="1:6" x14ac:dyDescent="0.3">
      <c r="A711" s="33">
        <v>710</v>
      </c>
      <c r="B711" s="33">
        <v>18</v>
      </c>
      <c r="F711">
        <f>ROUND(표1[[#This Row],[높은 신뢰 한계(Consumer demand)]],0)</f>
        <v>0</v>
      </c>
    </row>
    <row r="712" spans="1:6" x14ac:dyDescent="0.3">
      <c r="A712" s="33">
        <v>711</v>
      </c>
      <c r="B712" s="33">
        <v>18</v>
      </c>
      <c r="F712">
        <f>ROUND(표1[[#This Row],[높은 신뢰 한계(Consumer demand)]],0)</f>
        <v>0</v>
      </c>
    </row>
    <row r="713" spans="1:6" x14ac:dyDescent="0.3">
      <c r="A713" s="33">
        <v>712</v>
      </c>
      <c r="B713" s="33">
        <v>23</v>
      </c>
      <c r="F713">
        <f>ROUND(표1[[#This Row],[높은 신뢰 한계(Consumer demand)]],0)</f>
        <v>0</v>
      </c>
    </row>
    <row r="714" spans="1:6" x14ac:dyDescent="0.3">
      <c r="A714" s="33">
        <v>713</v>
      </c>
      <c r="B714" s="33">
        <v>21</v>
      </c>
      <c r="F714">
        <f>ROUND(표1[[#This Row],[높은 신뢰 한계(Consumer demand)]],0)</f>
        <v>0</v>
      </c>
    </row>
    <row r="715" spans="1:6" x14ac:dyDescent="0.3">
      <c r="A715" s="33">
        <v>714</v>
      </c>
      <c r="B715" s="33">
        <v>19</v>
      </c>
      <c r="F715">
        <f>ROUND(표1[[#This Row],[높은 신뢰 한계(Consumer demand)]],0)</f>
        <v>0</v>
      </c>
    </row>
    <row r="716" spans="1:6" x14ac:dyDescent="0.3">
      <c r="A716" s="33">
        <v>715</v>
      </c>
      <c r="B716" s="33">
        <v>19</v>
      </c>
      <c r="F716">
        <f>ROUND(표1[[#This Row],[높은 신뢰 한계(Consumer demand)]],0)</f>
        <v>0</v>
      </c>
    </row>
    <row r="717" spans="1:6" x14ac:dyDescent="0.3">
      <c r="A717" s="33">
        <v>716</v>
      </c>
      <c r="B717" s="33">
        <v>25</v>
      </c>
      <c r="F717">
        <f>ROUND(표1[[#This Row],[높은 신뢰 한계(Consumer demand)]],0)</f>
        <v>0</v>
      </c>
    </row>
    <row r="718" spans="1:6" x14ac:dyDescent="0.3">
      <c r="A718" s="33">
        <v>717</v>
      </c>
      <c r="B718" s="33">
        <v>24</v>
      </c>
      <c r="F718">
        <f>ROUND(표1[[#This Row],[높은 신뢰 한계(Consumer demand)]],0)</f>
        <v>0</v>
      </c>
    </row>
    <row r="719" spans="1:6" x14ac:dyDescent="0.3">
      <c r="A719" s="33">
        <v>718</v>
      </c>
      <c r="B719" s="33">
        <v>21</v>
      </c>
      <c r="F719">
        <f>ROUND(표1[[#This Row],[높은 신뢰 한계(Consumer demand)]],0)</f>
        <v>0</v>
      </c>
    </row>
    <row r="720" spans="1:6" x14ac:dyDescent="0.3">
      <c r="A720" s="33">
        <v>719</v>
      </c>
      <c r="B720" s="33">
        <v>21</v>
      </c>
      <c r="F720">
        <f>ROUND(표1[[#This Row],[높은 신뢰 한계(Consumer demand)]],0)</f>
        <v>0</v>
      </c>
    </row>
    <row r="721" spans="1:6" x14ac:dyDescent="0.3">
      <c r="A721" s="33">
        <v>720</v>
      </c>
      <c r="B721" s="33">
        <v>24</v>
      </c>
      <c r="F721">
        <f>ROUND(표1[[#This Row],[높은 신뢰 한계(Consumer demand)]],0)</f>
        <v>0</v>
      </c>
    </row>
    <row r="722" spans="1:6" x14ac:dyDescent="0.3">
      <c r="A722" s="33">
        <v>721</v>
      </c>
      <c r="B722" s="33">
        <v>7</v>
      </c>
      <c r="F722">
        <f>ROUND(표1[[#This Row],[높은 신뢰 한계(Consumer demand)]],0)</f>
        <v>0</v>
      </c>
    </row>
    <row r="723" spans="1:6" x14ac:dyDescent="0.3">
      <c r="A723" s="33">
        <v>722</v>
      </c>
      <c r="B723" s="33">
        <v>9</v>
      </c>
      <c r="F723">
        <f>ROUND(표1[[#This Row],[높은 신뢰 한계(Consumer demand)]],0)</f>
        <v>0</v>
      </c>
    </row>
    <row r="724" spans="1:6" x14ac:dyDescent="0.3">
      <c r="A724" s="33">
        <v>723</v>
      </c>
      <c r="B724" s="33">
        <v>10</v>
      </c>
      <c r="F724">
        <f>ROUND(표1[[#This Row],[높은 신뢰 한계(Consumer demand)]],0)</f>
        <v>0</v>
      </c>
    </row>
    <row r="725" spans="1:6" x14ac:dyDescent="0.3">
      <c r="A725" s="33">
        <v>724</v>
      </c>
      <c r="B725" s="33">
        <v>12</v>
      </c>
      <c r="F725">
        <f>ROUND(표1[[#This Row],[높은 신뢰 한계(Consumer demand)]],0)</f>
        <v>0</v>
      </c>
    </row>
    <row r="726" spans="1:6" x14ac:dyDescent="0.3">
      <c r="A726" s="33">
        <v>725</v>
      </c>
      <c r="B726" s="33">
        <v>11</v>
      </c>
      <c r="F726">
        <f>ROUND(표1[[#This Row],[높은 신뢰 한계(Consumer demand)]],0)</f>
        <v>0</v>
      </c>
    </row>
    <row r="727" spans="1:6" x14ac:dyDescent="0.3">
      <c r="A727" s="33">
        <v>726</v>
      </c>
      <c r="B727" s="33">
        <v>12</v>
      </c>
      <c r="F727">
        <f>ROUND(표1[[#This Row],[높은 신뢰 한계(Consumer demand)]],0)</f>
        <v>0</v>
      </c>
    </row>
    <row r="728" spans="1:6" x14ac:dyDescent="0.3">
      <c r="A728" s="33">
        <v>727</v>
      </c>
      <c r="B728" s="33">
        <v>10</v>
      </c>
      <c r="F728">
        <f>ROUND(표1[[#This Row],[높은 신뢰 한계(Consumer demand)]],0)</f>
        <v>0</v>
      </c>
    </row>
    <row r="729" spans="1:6" x14ac:dyDescent="0.3">
      <c r="A729" s="33">
        <v>728</v>
      </c>
      <c r="B729" s="33">
        <v>10</v>
      </c>
      <c r="F729">
        <f>ROUND(표1[[#This Row],[높은 신뢰 한계(Consumer demand)]],0)</f>
        <v>0</v>
      </c>
    </row>
    <row r="730" spans="1:6" x14ac:dyDescent="0.3">
      <c r="A730" s="33">
        <v>729</v>
      </c>
      <c r="B730" s="33">
        <v>24</v>
      </c>
      <c r="F730">
        <f>ROUND(표1[[#This Row],[높은 신뢰 한계(Consumer demand)]],0)</f>
        <v>0</v>
      </c>
    </row>
    <row r="731" spans="1:6" x14ac:dyDescent="0.3">
      <c r="A731" s="33">
        <v>730</v>
      </c>
      <c r="B731" s="33">
        <v>22</v>
      </c>
      <c r="F731">
        <f>ROUND(표1[[#This Row],[높은 신뢰 한계(Consumer demand)]],0)</f>
        <v>0</v>
      </c>
    </row>
    <row r="732" spans="1:6" x14ac:dyDescent="0.3">
      <c r="A732" s="33">
        <v>731</v>
      </c>
      <c r="B732" s="33">
        <v>22</v>
      </c>
      <c r="F732">
        <f>ROUND(표1[[#This Row],[높은 신뢰 한계(Consumer demand)]],0)</f>
        <v>0</v>
      </c>
    </row>
    <row r="733" spans="1:6" x14ac:dyDescent="0.3">
      <c r="A733" s="33">
        <v>732</v>
      </c>
      <c r="B733" s="33">
        <v>20</v>
      </c>
      <c r="F733">
        <f>ROUND(표1[[#This Row],[높은 신뢰 한계(Consumer demand)]],0)</f>
        <v>0</v>
      </c>
    </row>
    <row r="734" spans="1:6" x14ac:dyDescent="0.3">
      <c r="A734" s="33">
        <v>733</v>
      </c>
      <c r="B734" s="33">
        <v>23</v>
      </c>
      <c r="F734">
        <f>ROUND(표1[[#This Row],[높은 신뢰 한계(Consumer demand)]],0)</f>
        <v>0</v>
      </c>
    </row>
    <row r="735" spans="1:6" x14ac:dyDescent="0.3">
      <c r="A735" s="33">
        <v>734</v>
      </c>
      <c r="B735" s="33">
        <v>18</v>
      </c>
      <c r="F735">
        <f>ROUND(표1[[#This Row],[높은 신뢰 한계(Consumer demand)]],0)</f>
        <v>0</v>
      </c>
    </row>
    <row r="736" spans="1:6" x14ac:dyDescent="0.3">
      <c r="A736" s="33">
        <v>735</v>
      </c>
      <c r="B736" s="33">
        <v>23</v>
      </c>
      <c r="F736">
        <f>ROUND(표1[[#This Row],[높은 신뢰 한계(Consumer demand)]],0)</f>
        <v>0</v>
      </c>
    </row>
    <row r="737" spans="1:6" x14ac:dyDescent="0.3">
      <c r="A737" s="33">
        <v>736</v>
      </c>
      <c r="B737" s="33">
        <v>21</v>
      </c>
      <c r="F737">
        <f>ROUND(표1[[#This Row],[높은 신뢰 한계(Consumer demand)]],0)</f>
        <v>0</v>
      </c>
    </row>
    <row r="738" spans="1:6" x14ac:dyDescent="0.3">
      <c r="A738" s="33">
        <v>737</v>
      </c>
      <c r="B738" s="33">
        <v>23</v>
      </c>
      <c r="F738">
        <f>ROUND(표1[[#This Row],[높은 신뢰 한계(Consumer demand)]],0)</f>
        <v>0</v>
      </c>
    </row>
    <row r="739" spans="1:6" x14ac:dyDescent="0.3">
      <c r="A739" s="33">
        <v>738</v>
      </c>
      <c r="B739" s="33">
        <v>21</v>
      </c>
      <c r="F739">
        <f>ROUND(표1[[#This Row],[높은 신뢰 한계(Consumer demand)]],0)</f>
        <v>0</v>
      </c>
    </row>
    <row r="740" spans="1:6" x14ac:dyDescent="0.3">
      <c r="A740" s="33">
        <v>739</v>
      </c>
      <c r="B740" s="33">
        <v>20</v>
      </c>
      <c r="F740">
        <f>ROUND(표1[[#This Row],[높은 신뢰 한계(Consumer demand)]],0)</f>
        <v>0</v>
      </c>
    </row>
    <row r="741" spans="1:6" x14ac:dyDescent="0.3">
      <c r="A741" s="33">
        <v>740</v>
      </c>
      <c r="B741" s="33">
        <v>24</v>
      </c>
      <c r="F741">
        <f>ROUND(표1[[#This Row],[높은 신뢰 한계(Consumer demand)]],0)</f>
        <v>0</v>
      </c>
    </row>
    <row r="742" spans="1:6" x14ac:dyDescent="0.3">
      <c r="A742" s="33">
        <v>741</v>
      </c>
      <c r="B742" s="33">
        <v>19</v>
      </c>
      <c r="F742">
        <f>ROUND(표1[[#This Row],[높은 신뢰 한계(Consumer demand)]],0)</f>
        <v>0</v>
      </c>
    </row>
    <row r="743" spans="1:6" x14ac:dyDescent="0.3">
      <c r="A743" s="33">
        <v>742</v>
      </c>
      <c r="B743" s="33">
        <v>23</v>
      </c>
      <c r="F743">
        <f>ROUND(표1[[#This Row],[높은 신뢰 한계(Consumer demand)]],0)</f>
        <v>0</v>
      </c>
    </row>
    <row r="744" spans="1:6" x14ac:dyDescent="0.3">
      <c r="A744" s="33">
        <v>743</v>
      </c>
      <c r="B744" s="33">
        <v>23</v>
      </c>
      <c r="F744">
        <f>ROUND(표1[[#This Row],[높은 신뢰 한계(Consumer demand)]],0)</f>
        <v>0</v>
      </c>
    </row>
    <row r="745" spans="1:6" x14ac:dyDescent="0.3">
      <c r="A745" s="33">
        <v>744</v>
      </c>
      <c r="B745" s="33">
        <v>18</v>
      </c>
      <c r="F745">
        <f>ROUND(표1[[#This Row],[높은 신뢰 한계(Consumer demand)]],0)</f>
        <v>0</v>
      </c>
    </row>
    <row r="746" spans="1:6" x14ac:dyDescent="0.3">
      <c r="A746" s="33">
        <v>745</v>
      </c>
      <c r="B746" s="33">
        <v>21</v>
      </c>
      <c r="F746">
        <f>ROUND(표1[[#This Row],[높은 신뢰 한계(Consumer demand)]],0)</f>
        <v>0</v>
      </c>
    </row>
    <row r="747" spans="1:6" x14ac:dyDescent="0.3">
      <c r="A747" s="33">
        <v>746</v>
      </c>
      <c r="B747" s="33">
        <v>19</v>
      </c>
      <c r="F747">
        <f>ROUND(표1[[#This Row],[높은 신뢰 한계(Consumer demand)]],0)</f>
        <v>0</v>
      </c>
    </row>
    <row r="748" spans="1:6" x14ac:dyDescent="0.3">
      <c r="A748" s="33">
        <v>747</v>
      </c>
      <c r="B748" s="33">
        <v>20</v>
      </c>
      <c r="F748">
        <f>ROUND(표1[[#This Row],[높은 신뢰 한계(Consumer demand)]],0)</f>
        <v>0</v>
      </c>
    </row>
    <row r="749" spans="1:6" x14ac:dyDescent="0.3">
      <c r="A749" s="33">
        <v>748</v>
      </c>
      <c r="B749" s="33">
        <v>20</v>
      </c>
      <c r="F749">
        <f>ROUND(표1[[#This Row],[높은 신뢰 한계(Consumer demand)]],0)</f>
        <v>0</v>
      </c>
    </row>
    <row r="750" spans="1:6" x14ac:dyDescent="0.3">
      <c r="A750" s="33">
        <v>749</v>
      </c>
      <c r="B750" s="33">
        <v>20</v>
      </c>
      <c r="F750">
        <f>ROUND(표1[[#This Row],[높은 신뢰 한계(Consumer demand)]],0)</f>
        <v>0</v>
      </c>
    </row>
    <row r="751" spans="1:6" x14ac:dyDescent="0.3">
      <c r="A751" s="33">
        <v>750</v>
      </c>
      <c r="B751" s="33">
        <v>25</v>
      </c>
      <c r="F751">
        <f>ROUND(표1[[#This Row],[높은 신뢰 한계(Consumer demand)]],0)</f>
        <v>0</v>
      </c>
    </row>
    <row r="752" spans="1:6" x14ac:dyDescent="0.3">
      <c r="A752" s="33">
        <v>751</v>
      </c>
      <c r="B752" s="33">
        <v>22</v>
      </c>
      <c r="F752">
        <f>ROUND(표1[[#This Row],[높은 신뢰 한계(Consumer demand)]],0)</f>
        <v>0</v>
      </c>
    </row>
    <row r="753" spans="1:6" x14ac:dyDescent="0.3">
      <c r="A753" s="33">
        <v>752</v>
      </c>
      <c r="B753" s="33">
        <v>18</v>
      </c>
      <c r="F753">
        <f>ROUND(표1[[#This Row],[높은 신뢰 한계(Consumer demand)]],0)</f>
        <v>0</v>
      </c>
    </row>
    <row r="754" spans="1:6" x14ac:dyDescent="0.3">
      <c r="A754" s="33">
        <v>753</v>
      </c>
      <c r="B754" s="33">
        <v>25</v>
      </c>
      <c r="F754">
        <f>ROUND(표1[[#This Row],[높은 신뢰 한계(Consumer demand)]],0)</f>
        <v>0</v>
      </c>
    </row>
    <row r="755" spans="1:6" x14ac:dyDescent="0.3">
      <c r="A755" s="33">
        <v>754</v>
      </c>
      <c r="B755" s="33">
        <v>21</v>
      </c>
      <c r="F755">
        <f>ROUND(표1[[#This Row],[높은 신뢰 한계(Consumer demand)]],0)</f>
        <v>0</v>
      </c>
    </row>
    <row r="756" spans="1:6" x14ac:dyDescent="0.3">
      <c r="A756" s="33">
        <v>755</v>
      </c>
      <c r="B756" s="33">
        <v>22</v>
      </c>
      <c r="F756">
        <f>ROUND(표1[[#This Row],[높은 신뢰 한계(Consumer demand)]],0)</f>
        <v>0</v>
      </c>
    </row>
    <row r="757" spans="1:6" x14ac:dyDescent="0.3">
      <c r="A757" s="33">
        <v>756</v>
      </c>
      <c r="B757" s="33">
        <v>20</v>
      </c>
      <c r="F757">
        <f>ROUND(표1[[#This Row],[높은 신뢰 한계(Consumer demand)]],0)</f>
        <v>0</v>
      </c>
    </row>
    <row r="758" spans="1:6" x14ac:dyDescent="0.3">
      <c r="A758" s="33">
        <v>757</v>
      </c>
      <c r="B758" s="33">
        <v>19</v>
      </c>
      <c r="F758">
        <f>ROUND(표1[[#This Row],[높은 신뢰 한계(Consumer demand)]],0)</f>
        <v>0</v>
      </c>
    </row>
    <row r="759" spans="1:6" x14ac:dyDescent="0.3">
      <c r="A759" s="33">
        <v>758</v>
      </c>
      <c r="B759" s="33">
        <v>20</v>
      </c>
      <c r="F759">
        <f>ROUND(표1[[#This Row],[높은 신뢰 한계(Consumer demand)]],0)</f>
        <v>0</v>
      </c>
    </row>
    <row r="760" spans="1:6" x14ac:dyDescent="0.3">
      <c r="A760" s="33">
        <v>759</v>
      </c>
      <c r="B760" s="33">
        <v>18</v>
      </c>
      <c r="F760">
        <f>ROUND(표1[[#This Row],[높은 신뢰 한계(Consumer demand)]],0)</f>
        <v>0</v>
      </c>
    </row>
    <row r="761" spans="1:6" x14ac:dyDescent="0.3">
      <c r="A761" s="33">
        <v>760</v>
      </c>
      <c r="B761" s="33">
        <v>23</v>
      </c>
      <c r="F761">
        <f>ROUND(표1[[#This Row],[높은 신뢰 한계(Consumer demand)]],0)</f>
        <v>0</v>
      </c>
    </row>
    <row r="762" spans="1:6" x14ac:dyDescent="0.3">
      <c r="A762" s="33">
        <v>761</v>
      </c>
      <c r="B762" s="33">
        <v>6</v>
      </c>
      <c r="F762">
        <f>ROUND(표1[[#This Row],[높은 신뢰 한계(Consumer demand)]],0)</f>
        <v>0</v>
      </c>
    </row>
    <row r="763" spans="1:6" x14ac:dyDescent="0.3">
      <c r="A763" s="33">
        <v>762</v>
      </c>
      <c r="B763" s="33">
        <v>9</v>
      </c>
      <c r="F763">
        <f>ROUND(표1[[#This Row],[높은 신뢰 한계(Consumer demand)]],0)</f>
        <v>0</v>
      </c>
    </row>
    <row r="764" spans="1:6" x14ac:dyDescent="0.3">
      <c r="A764" s="33">
        <v>763</v>
      </c>
      <c r="B764" s="33">
        <v>7</v>
      </c>
      <c r="F764">
        <f>ROUND(표1[[#This Row],[높은 신뢰 한계(Consumer demand)]],0)</f>
        <v>0</v>
      </c>
    </row>
    <row r="765" spans="1:6" x14ac:dyDescent="0.3">
      <c r="A765" s="33">
        <v>764</v>
      </c>
      <c r="B765" s="33">
        <v>8</v>
      </c>
      <c r="F765">
        <f>ROUND(표1[[#This Row],[높은 신뢰 한계(Consumer demand)]],0)</f>
        <v>0</v>
      </c>
    </row>
    <row r="766" spans="1:6" x14ac:dyDescent="0.3">
      <c r="A766" s="33">
        <v>765</v>
      </c>
      <c r="B766" s="33">
        <v>7</v>
      </c>
      <c r="F766">
        <f>ROUND(표1[[#This Row],[높은 신뢰 한계(Consumer demand)]],0)</f>
        <v>0</v>
      </c>
    </row>
    <row r="767" spans="1:6" x14ac:dyDescent="0.3">
      <c r="A767" s="33">
        <v>766</v>
      </c>
      <c r="B767" s="33">
        <v>10</v>
      </c>
      <c r="F767">
        <f>ROUND(표1[[#This Row],[높은 신뢰 한계(Consumer demand)]],0)</f>
        <v>0</v>
      </c>
    </row>
    <row r="768" spans="1:6" x14ac:dyDescent="0.3">
      <c r="A768" s="33">
        <v>767</v>
      </c>
      <c r="B768" s="33">
        <v>12</v>
      </c>
      <c r="F768">
        <f>ROUND(표1[[#This Row],[높은 신뢰 한계(Consumer demand)]],0)</f>
        <v>0</v>
      </c>
    </row>
    <row r="769" spans="1:6" x14ac:dyDescent="0.3">
      <c r="A769" s="33">
        <v>768</v>
      </c>
      <c r="B769" s="33">
        <v>10</v>
      </c>
      <c r="F769">
        <f>ROUND(표1[[#This Row],[높은 신뢰 한계(Consumer demand)]],0)</f>
        <v>0</v>
      </c>
    </row>
    <row r="770" spans="1:6" x14ac:dyDescent="0.3">
      <c r="A770" s="33">
        <v>769</v>
      </c>
      <c r="B770" s="33">
        <v>23</v>
      </c>
      <c r="F770">
        <f>ROUND(표1[[#This Row],[높은 신뢰 한계(Consumer demand)]],0)</f>
        <v>0</v>
      </c>
    </row>
    <row r="771" spans="1:6" x14ac:dyDescent="0.3">
      <c r="A771" s="33">
        <v>770</v>
      </c>
      <c r="B771" s="33">
        <v>21</v>
      </c>
      <c r="F771">
        <f>ROUND(표1[[#This Row],[높은 신뢰 한계(Consumer demand)]],0)</f>
        <v>0</v>
      </c>
    </row>
    <row r="772" spans="1:6" x14ac:dyDescent="0.3">
      <c r="A772" s="33">
        <v>771</v>
      </c>
      <c r="B772" s="33">
        <v>19</v>
      </c>
      <c r="F772">
        <f>ROUND(표1[[#This Row],[높은 신뢰 한계(Consumer demand)]],0)</f>
        <v>0</v>
      </c>
    </row>
    <row r="773" spans="1:6" x14ac:dyDescent="0.3">
      <c r="A773" s="33">
        <v>772</v>
      </c>
      <c r="B773" s="33">
        <v>20</v>
      </c>
      <c r="F773">
        <f>ROUND(표1[[#This Row],[높은 신뢰 한계(Consumer demand)]],0)</f>
        <v>0</v>
      </c>
    </row>
    <row r="774" spans="1:6" x14ac:dyDescent="0.3">
      <c r="A774" s="33">
        <v>773</v>
      </c>
      <c r="B774" s="33">
        <v>18</v>
      </c>
      <c r="F774">
        <f>ROUND(표1[[#This Row],[높은 신뢰 한계(Consumer demand)]],0)</f>
        <v>0</v>
      </c>
    </row>
    <row r="775" spans="1:6" x14ac:dyDescent="0.3">
      <c r="A775" s="33">
        <v>774</v>
      </c>
      <c r="B775" s="33">
        <v>20</v>
      </c>
      <c r="F775">
        <f>ROUND(표1[[#This Row],[높은 신뢰 한계(Consumer demand)]],0)</f>
        <v>0</v>
      </c>
    </row>
    <row r="776" spans="1:6" x14ac:dyDescent="0.3">
      <c r="A776" s="33">
        <v>775</v>
      </c>
      <c r="B776" s="33">
        <v>20</v>
      </c>
      <c r="F776">
        <f>ROUND(표1[[#This Row],[높은 신뢰 한계(Consumer demand)]],0)</f>
        <v>0</v>
      </c>
    </row>
    <row r="777" spans="1:6" x14ac:dyDescent="0.3">
      <c r="A777" s="33">
        <v>776</v>
      </c>
      <c r="B777" s="33">
        <v>19</v>
      </c>
      <c r="F777">
        <f>ROUND(표1[[#This Row],[높은 신뢰 한계(Consumer demand)]],0)</f>
        <v>0</v>
      </c>
    </row>
    <row r="778" spans="1:6" x14ac:dyDescent="0.3">
      <c r="A778" s="33">
        <v>777</v>
      </c>
      <c r="B778" s="33">
        <v>19</v>
      </c>
      <c r="F778">
        <f>ROUND(표1[[#This Row],[높은 신뢰 한계(Consumer demand)]],0)</f>
        <v>0</v>
      </c>
    </row>
    <row r="779" spans="1:6" x14ac:dyDescent="0.3">
      <c r="A779" s="33">
        <v>778</v>
      </c>
      <c r="B779" s="33">
        <v>24</v>
      </c>
      <c r="F779">
        <f>ROUND(표1[[#This Row],[높은 신뢰 한계(Consumer demand)]],0)</f>
        <v>0</v>
      </c>
    </row>
    <row r="780" spans="1:6" x14ac:dyDescent="0.3">
      <c r="A780" s="33">
        <v>779</v>
      </c>
      <c r="B780" s="33">
        <v>24</v>
      </c>
      <c r="F780">
        <f>ROUND(표1[[#This Row],[높은 신뢰 한계(Consumer demand)]],0)</f>
        <v>0</v>
      </c>
    </row>
    <row r="781" spans="1:6" x14ac:dyDescent="0.3">
      <c r="A781" s="33">
        <v>780</v>
      </c>
      <c r="B781" s="33">
        <v>20</v>
      </c>
      <c r="F781">
        <f>ROUND(표1[[#This Row],[높은 신뢰 한계(Consumer demand)]],0)</f>
        <v>0</v>
      </c>
    </row>
    <row r="782" spans="1:6" x14ac:dyDescent="0.3">
      <c r="A782" s="33">
        <v>781</v>
      </c>
      <c r="B782" s="33">
        <v>18</v>
      </c>
      <c r="F782">
        <f>ROUND(표1[[#This Row],[높은 신뢰 한계(Consumer demand)]],0)</f>
        <v>0</v>
      </c>
    </row>
    <row r="783" spans="1:6" x14ac:dyDescent="0.3">
      <c r="A783" s="33">
        <v>782</v>
      </c>
      <c r="B783" s="33">
        <v>23</v>
      </c>
      <c r="F783">
        <f>ROUND(표1[[#This Row],[높은 신뢰 한계(Consumer demand)]],0)</f>
        <v>0</v>
      </c>
    </row>
    <row r="784" spans="1:6" x14ac:dyDescent="0.3">
      <c r="A784" s="33">
        <v>783</v>
      </c>
      <c r="B784" s="33">
        <v>19</v>
      </c>
      <c r="F784">
        <f>ROUND(표1[[#This Row],[높은 신뢰 한계(Consumer demand)]],0)</f>
        <v>0</v>
      </c>
    </row>
    <row r="785" spans="1:6" x14ac:dyDescent="0.3">
      <c r="A785" s="33">
        <v>784</v>
      </c>
      <c r="B785" s="33">
        <v>20</v>
      </c>
      <c r="F785">
        <f>ROUND(표1[[#This Row],[높은 신뢰 한계(Consumer demand)]],0)</f>
        <v>0</v>
      </c>
    </row>
    <row r="786" spans="1:6" x14ac:dyDescent="0.3">
      <c r="A786" s="33">
        <v>785</v>
      </c>
      <c r="B786" s="33">
        <v>24</v>
      </c>
      <c r="F786">
        <f>ROUND(표1[[#This Row],[높은 신뢰 한계(Consumer demand)]],0)</f>
        <v>0</v>
      </c>
    </row>
    <row r="787" spans="1:6" x14ac:dyDescent="0.3">
      <c r="A787" s="33">
        <v>786</v>
      </c>
      <c r="B787" s="33">
        <v>18</v>
      </c>
      <c r="F787">
        <f>ROUND(표1[[#This Row],[높은 신뢰 한계(Consumer demand)]],0)</f>
        <v>0</v>
      </c>
    </row>
    <row r="788" spans="1:6" x14ac:dyDescent="0.3">
      <c r="A788" s="33">
        <v>787</v>
      </c>
      <c r="B788" s="33">
        <v>23</v>
      </c>
      <c r="F788">
        <f>ROUND(표1[[#This Row],[높은 신뢰 한계(Consumer demand)]],0)</f>
        <v>0</v>
      </c>
    </row>
    <row r="789" spans="1:6" x14ac:dyDescent="0.3">
      <c r="A789" s="33">
        <v>788</v>
      </c>
      <c r="B789" s="33">
        <v>18</v>
      </c>
      <c r="F789">
        <f>ROUND(표1[[#This Row],[높은 신뢰 한계(Consumer demand)]],0)</f>
        <v>0</v>
      </c>
    </row>
    <row r="790" spans="1:6" x14ac:dyDescent="0.3">
      <c r="A790" s="33">
        <v>789</v>
      </c>
      <c r="B790" s="33">
        <v>25</v>
      </c>
      <c r="F790">
        <f>ROUND(표1[[#This Row],[높은 신뢰 한계(Consumer demand)]],0)</f>
        <v>0</v>
      </c>
    </row>
    <row r="791" spans="1:6" x14ac:dyDescent="0.3">
      <c r="A791" s="33">
        <v>790</v>
      </c>
      <c r="B791" s="33">
        <v>19</v>
      </c>
      <c r="F791">
        <f>ROUND(표1[[#This Row],[높은 신뢰 한계(Consumer demand)]],0)</f>
        <v>0</v>
      </c>
    </row>
    <row r="792" spans="1:6" x14ac:dyDescent="0.3">
      <c r="A792" s="33">
        <v>791</v>
      </c>
      <c r="B792" s="33">
        <v>22</v>
      </c>
      <c r="F792">
        <f>ROUND(표1[[#This Row],[높은 신뢰 한계(Consumer demand)]],0)</f>
        <v>0</v>
      </c>
    </row>
    <row r="793" spans="1:6" x14ac:dyDescent="0.3">
      <c r="A793" s="33">
        <v>792</v>
      </c>
      <c r="B793" s="33">
        <v>21</v>
      </c>
      <c r="F793">
        <f>ROUND(표1[[#This Row],[높은 신뢰 한계(Consumer demand)]],0)</f>
        <v>0</v>
      </c>
    </row>
    <row r="794" spans="1:6" x14ac:dyDescent="0.3">
      <c r="A794" s="33">
        <v>793</v>
      </c>
      <c r="B794" s="33">
        <v>25</v>
      </c>
      <c r="F794">
        <f>ROUND(표1[[#This Row],[높은 신뢰 한계(Consumer demand)]],0)</f>
        <v>0</v>
      </c>
    </row>
    <row r="795" spans="1:6" x14ac:dyDescent="0.3">
      <c r="A795" s="33">
        <v>794</v>
      </c>
      <c r="B795" s="33">
        <v>23</v>
      </c>
      <c r="F795">
        <f>ROUND(표1[[#This Row],[높은 신뢰 한계(Consumer demand)]],0)</f>
        <v>0</v>
      </c>
    </row>
    <row r="796" spans="1:6" x14ac:dyDescent="0.3">
      <c r="A796" s="33">
        <v>795</v>
      </c>
      <c r="B796" s="33">
        <v>25</v>
      </c>
      <c r="F796">
        <f>ROUND(표1[[#This Row],[높은 신뢰 한계(Consumer demand)]],0)</f>
        <v>0</v>
      </c>
    </row>
    <row r="797" spans="1:6" x14ac:dyDescent="0.3">
      <c r="A797" s="33">
        <v>796</v>
      </c>
      <c r="B797" s="33">
        <v>19</v>
      </c>
      <c r="F797">
        <f>ROUND(표1[[#This Row],[높은 신뢰 한계(Consumer demand)]],0)</f>
        <v>0</v>
      </c>
    </row>
    <row r="798" spans="1:6" x14ac:dyDescent="0.3">
      <c r="A798" s="33">
        <v>797</v>
      </c>
      <c r="B798" s="33">
        <v>19</v>
      </c>
      <c r="F798">
        <f>ROUND(표1[[#This Row],[높은 신뢰 한계(Consumer demand)]],0)</f>
        <v>0</v>
      </c>
    </row>
    <row r="799" spans="1:6" x14ac:dyDescent="0.3">
      <c r="A799" s="33">
        <v>798</v>
      </c>
      <c r="B799" s="33">
        <v>18</v>
      </c>
      <c r="F799">
        <f>ROUND(표1[[#This Row],[높은 신뢰 한계(Consumer demand)]],0)</f>
        <v>0</v>
      </c>
    </row>
    <row r="800" spans="1:6" x14ac:dyDescent="0.3">
      <c r="A800" s="33">
        <v>799</v>
      </c>
      <c r="B800" s="33">
        <v>21</v>
      </c>
      <c r="F800">
        <f>ROUND(표1[[#This Row],[높은 신뢰 한계(Consumer demand)]],0)</f>
        <v>0</v>
      </c>
    </row>
    <row r="801" spans="1:6" x14ac:dyDescent="0.3">
      <c r="A801" s="33">
        <v>800</v>
      </c>
      <c r="B801" s="33">
        <v>25</v>
      </c>
      <c r="F801">
        <f>ROUND(표1[[#This Row],[높은 신뢰 한계(Consumer demand)]],0)</f>
        <v>0</v>
      </c>
    </row>
    <row r="802" spans="1:6" x14ac:dyDescent="0.3">
      <c r="A802" s="33">
        <v>801</v>
      </c>
      <c r="B802" s="33">
        <v>8</v>
      </c>
      <c r="F802">
        <f>ROUND(표1[[#This Row],[높은 신뢰 한계(Consumer demand)]],0)</f>
        <v>0</v>
      </c>
    </row>
    <row r="803" spans="1:6" x14ac:dyDescent="0.3">
      <c r="A803" s="33">
        <v>802</v>
      </c>
      <c r="B803" s="33">
        <v>9</v>
      </c>
      <c r="F803">
        <f>ROUND(표1[[#This Row],[높은 신뢰 한계(Consumer demand)]],0)</f>
        <v>0</v>
      </c>
    </row>
    <row r="804" spans="1:6" x14ac:dyDescent="0.3">
      <c r="A804" s="33">
        <v>803</v>
      </c>
      <c r="B804" s="33">
        <v>11</v>
      </c>
      <c r="F804">
        <f>ROUND(표1[[#This Row],[높은 신뢰 한계(Consumer demand)]],0)</f>
        <v>0</v>
      </c>
    </row>
    <row r="805" spans="1:6" x14ac:dyDescent="0.3">
      <c r="A805" s="33">
        <v>804</v>
      </c>
      <c r="B805" s="33">
        <v>13</v>
      </c>
      <c r="F805">
        <f>ROUND(표1[[#This Row],[높은 신뢰 한계(Consumer demand)]],0)</f>
        <v>0</v>
      </c>
    </row>
    <row r="806" spans="1:6" x14ac:dyDescent="0.3">
      <c r="A806" s="33">
        <v>805</v>
      </c>
      <c r="B806" s="33">
        <v>6</v>
      </c>
      <c r="F806">
        <f>ROUND(표1[[#This Row],[높은 신뢰 한계(Consumer demand)]],0)</f>
        <v>0</v>
      </c>
    </row>
    <row r="807" spans="1:6" x14ac:dyDescent="0.3">
      <c r="A807" s="33">
        <v>806</v>
      </c>
      <c r="B807" s="33">
        <v>13</v>
      </c>
      <c r="F807">
        <f>ROUND(표1[[#This Row],[높은 신뢰 한계(Consumer demand)]],0)</f>
        <v>0</v>
      </c>
    </row>
    <row r="808" spans="1:6" x14ac:dyDescent="0.3">
      <c r="A808" s="33">
        <v>807</v>
      </c>
      <c r="B808" s="33">
        <v>13</v>
      </c>
      <c r="F808">
        <f>ROUND(표1[[#This Row],[높은 신뢰 한계(Consumer demand)]],0)</f>
        <v>0</v>
      </c>
    </row>
    <row r="809" spans="1:6" x14ac:dyDescent="0.3">
      <c r="A809" s="33">
        <v>808</v>
      </c>
      <c r="B809" s="33">
        <v>6</v>
      </c>
      <c r="F809">
        <f>ROUND(표1[[#This Row],[높은 신뢰 한계(Consumer demand)]],0)</f>
        <v>0</v>
      </c>
    </row>
    <row r="810" spans="1:6" x14ac:dyDescent="0.3">
      <c r="A810" s="33">
        <v>809</v>
      </c>
      <c r="B810" s="33">
        <v>25</v>
      </c>
      <c r="F810">
        <f>ROUND(표1[[#This Row],[높은 신뢰 한계(Consumer demand)]],0)</f>
        <v>0</v>
      </c>
    </row>
    <row r="811" spans="1:6" x14ac:dyDescent="0.3">
      <c r="A811" s="33">
        <v>810</v>
      </c>
      <c r="B811" s="33">
        <v>23</v>
      </c>
      <c r="F811">
        <f>ROUND(표1[[#This Row],[높은 신뢰 한계(Consumer demand)]],0)</f>
        <v>0</v>
      </c>
    </row>
    <row r="812" spans="1:6" x14ac:dyDescent="0.3">
      <c r="A812" s="33">
        <v>811</v>
      </c>
      <c r="B812" s="33">
        <v>24</v>
      </c>
      <c r="F812">
        <f>ROUND(표1[[#This Row],[높은 신뢰 한계(Consumer demand)]],0)</f>
        <v>0</v>
      </c>
    </row>
    <row r="813" spans="1:6" x14ac:dyDescent="0.3">
      <c r="A813" s="33">
        <v>812</v>
      </c>
      <c r="B813" s="33">
        <v>19</v>
      </c>
      <c r="F813">
        <f>ROUND(표1[[#This Row],[높은 신뢰 한계(Consumer demand)]],0)</f>
        <v>0</v>
      </c>
    </row>
    <row r="814" spans="1:6" x14ac:dyDescent="0.3">
      <c r="A814" s="33">
        <v>813</v>
      </c>
      <c r="B814" s="33">
        <v>24</v>
      </c>
      <c r="F814">
        <f>ROUND(표1[[#This Row],[높은 신뢰 한계(Consumer demand)]],0)</f>
        <v>0</v>
      </c>
    </row>
    <row r="815" spans="1:6" x14ac:dyDescent="0.3">
      <c r="A815" s="33">
        <v>814</v>
      </c>
      <c r="B815" s="33">
        <v>19</v>
      </c>
      <c r="F815">
        <f>ROUND(표1[[#This Row],[높은 신뢰 한계(Consumer demand)]],0)</f>
        <v>0</v>
      </c>
    </row>
    <row r="816" spans="1:6" x14ac:dyDescent="0.3">
      <c r="A816" s="33">
        <v>815</v>
      </c>
      <c r="B816" s="33">
        <v>21</v>
      </c>
      <c r="F816">
        <f>ROUND(표1[[#This Row],[높은 신뢰 한계(Consumer demand)]],0)</f>
        <v>0</v>
      </c>
    </row>
    <row r="817" spans="1:6" x14ac:dyDescent="0.3">
      <c r="A817" s="33">
        <v>816</v>
      </c>
      <c r="B817" s="33">
        <v>24</v>
      </c>
      <c r="F817">
        <f>ROUND(표1[[#This Row],[높은 신뢰 한계(Consumer demand)]],0)</f>
        <v>0</v>
      </c>
    </row>
    <row r="818" spans="1:6" x14ac:dyDescent="0.3">
      <c r="A818" s="33">
        <v>817</v>
      </c>
      <c r="B818" s="33">
        <v>19</v>
      </c>
      <c r="F818">
        <f>ROUND(표1[[#This Row],[높은 신뢰 한계(Consumer demand)]],0)</f>
        <v>0</v>
      </c>
    </row>
    <row r="819" spans="1:6" x14ac:dyDescent="0.3">
      <c r="A819" s="33">
        <v>818</v>
      </c>
      <c r="B819" s="33">
        <v>23</v>
      </c>
      <c r="F819">
        <f>ROUND(표1[[#This Row],[높은 신뢰 한계(Consumer demand)]],0)</f>
        <v>0</v>
      </c>
    </row>
    <row r="820" spans="1:6" x14ac:dyDescent="0.3">
      <c r="A820" s="33">
        <v>819</v>
      </c>
      <c r="B820" s="33">
        <v>18</v>
      </c>
      <c r="F820">
        <f>ROUND(표1[[#This Row],[높은 신뢰 한계(Consumer demand)]],0)</f>
        <v>0</v>
      </c>
    </row>
    <row r="821" spans="1:6" x14ac:dyDescent="0.3">
      <c r="A821" s="33">
        <v>820</v>
      </c>
      <c r="B821" s="33">
        <v>23</v>
      </c>
      <c r="F821">
        <f>ROUND(표1[[#This Row],[높은 신뢰 한계(Consumer demand)]],0)</f>
        <v>0</v>
      </c>
    </row>
    <row r="822" spans="1:6" x14ac:dyDescent="0.3">
      <c r="A822" s="33">
        <v>821</v>
      </c>
      <c r="B822" s="33">
        <v>19</v>
      </c>
      <c r="F822">
        <f>ROUND(표1[[#This Row],[높은 신뢰 한계(Consumer demand)]],0)</f>
        <v>0</v>
      </c>
    </row>
    <row r="823" spans="1:6" x14ac:dyDescent="0.3">
      <c r="A823" s="33">
        <v>822</v>
      </c>
      <c r="B823" s="33">
        <v>23</v>
      </c>
      <c r="F823">
        <f>ROUND(표1[[#This Row],[높은 신뢰 한계(Consumer demand)]],0)</f>
        <v>0</v>
      </c>
    </row>
    <row r="824" spans="1:6" x14ac:dyDescent="0.3">
      <c r="A824" s="33">
        <v>823</v>
      </c>
      <c r="B824" s="33">
        <v>25</v>
      </c>
      <c r="F824">
        <f>ROUND(표1[[#This Row],[높은 신뢰 한계(Consumer demand)]],0)</f>
        <v>0</v>
      </c>
    </row>
    <row r="825" spans="1:6" x14ac:dyDescent="0.3">
      <c r="A825" s="33">
        <v>824</v>
      </c>
      <c r="B825" s="33">
        <v>24</v>
      </c>
      <c r="F825">
        <f>ROUND(표1[[#This Row],[높은 신뢰 한계(Consumer demand)]],0)</f>
        <v>0</v>
      </c>
    </row>
    <row r="826" spans="1:6" x14ac:dyDescent="0.3">
      <c r="A826" s="33">
        <v>825</v>
      </c>
      <c r="B826" s="33">
        <v>19</v>
      </c>
      <c r="F826">
        <f>ROUND(표1[[#This Row],[높은 신뢰 한계(Consumer demand)]],0)</f>
        <v>0</v>
      </c>
    </row>
    <row r="827" spans="1:6" x14ac:dyDescent="0.3">
      <c r="A827" s="33">
        <v>826</v>
      </c>
      <c r="B827" s="33">
        <v>19</v>
      </c>
      <c r="F827">
        <f>ROUND(표1[[#This Row],[높은 신뢰 한계(Consumer demand)]],0)</f>
        <v>0</v>
      </c>
    </row>
    <row r="828" spans="1:6" x14ac:dyDescent="0.3">
      <c r="A828" s="33">
        <v>827</v>
      </c>
      <c r="B828" s="33">
        <v>20</v>
      </c>
      <c r="F828">
        <f>ROUND(표1[[#This Row],[높은 신뢰 한계(Consumer demand)]],0)</f>
        <v>0</v>
      </c>
    </row>
    <row r="829" spans="1:6" x14ac:dyDescent="0.3">
      <c r="A829" s="33">
        <v>828</v>
      </c>
      <c r="B829" s="33">
        <v>24</v>
      </c>
      <c r="F829">
        <f>ROUND(표1[[#This Row],[높은 신뢰 한계(Consumer demand)]],0)</f>
        <v>0</v>
      </c>
    </row>
    <row r="830" spans="1:6" x14ac:dyDescent="0.3">
      <c r="A830" s="33">
        <v>829</v>
      </c>
      <c r="B830" s="33">
        <v>25</v>
      </c>
      <c r="F830">
        <f>ROUND(표1[[#This Row],[높은 신뢰 한계(Consumer demand)]],0)</f>
        <v>0</v>
      </c>
    </row>
    <row r="831" spans="1:6" x14ac:dyDescent="0.3">
      <c r="A831" s="33">
        <v>830</v>
      </c>
      <c r="B831" s="33">
        <v>22</v>
      </c>
      <c r="F831">
        <f>ROUND(표1[[#This Row],[높은 신뢰 한계(Consumer demand)]],0)</f>
        <v>0</v>
      </c>
    </row>
    <row r="832" spans="1:6" x14ac:dyDescent="0.3">
      <c r="A832" s="33">
        <v>831</v>
      </c>
      <c r="B832" s="33">
        <v>21</v>
      </c>
      <c r="F832">
        <f>ROUND(표1[[#This Row],[높은 신뢰 한계(Consumer demand)]],0)</f>
        <v>0</v>
      </c>
    </row>
    <row r="833" spans="1:6" x14ac:dyDescent="0.3">
      <c r="A833" s="33">
        <v>832</v>
      </c>
      <c r="B833" s="33">
        <v>25</v>
      </c>
      <c r="F833">
        <f>ROUND(표1[[#This Row],[높은 신뢰 한계(Consumer demand)]],0)</f>
        <v>0</v>
      </c>
    </row>
    <row r="834" spans="1:6" x14ac:dyDescent="0.3">
      <c r="A834" s="33">
        <v>833</v>
      </c>
      <c r="B834" s="33">
        <v>20</v>
      </c>
      <c r="F834">
        <f>ROUND(표1[[#This Row],[높은 신뢰 한계(Consumer demand)]],0)</f>
        <v>0</v>
      </c>
    </row>
    <row r="835" spans="1:6" x14ac:dyDescent="0.3">
      <c r="A835" s="33">
        <v>834</v>
      </c>
      <c r="B835" s="33">
        <v>23</v>
      </c>
      <c r="F835">
        <f>ROUND(표1[[#This Row],[높은 신뢰 한계(Consumer demand)]],0)</f>
        <v>0</v>
      </c>
    </row>
    <row r="836" spans="1:6" x14ac:dyDescent="0.3">
      <c r="A836" s="33">
        <v>835</v>
      </c>
      <c r="B836" s="33">
        <v>24</v>
      </c>
      <c r="F836">
        <f>ROUND(표1[[#This Row],[높은 신뢰 한계(Consumer demand)]],0)</f>
        <v>0</v>
      </c>
    </row>
    <row r="837" spans="1:6" x14ac:dyDescent="0.3">
      <c r="A837" s="33">
        <v>836</v>
      </c>
      <c r="B837" s="33">
        <v>20</v>
      </c>
      <c r="F837">
        <f>ROUND(표1[[#This Row],[높은 신뢰 한계(Consumer demand)]],0)</f>
        <v>0</v>
      </c>
    </row>
    <row r="838" spans="1:6" x14ac:dyDescent="0.3">
      <c r="A838" s="33">
        <v>837</v>
      </c>
      <c r="B838" s="33">
        <v>19</v>
      </c>
      <c r="F838">
        <f>ROUND(표1[[#This Row],[높은 신뢰 한계(Consumer demand)]],0)</f>
        <v>0</v>
      </c>
    </row>
    <row r="839" spans="1:6" x14ac:dyDescent="0.3">
      <c r="A839" s="33">
        <v>838</v>
      </c>
      <c r="B839" s="33">
        <v>24</v>
      </c>
      <c r="F839">
        <f>ROUND(표1[[#This Row],[높은 신뢰 한계(Consumer demand)]],0)</f>
        <v>0</v>
      </c>
    </row>
    <row r="840" spans="1:6" x14ac:dyDescent="0.3">
      <c r="A840" s="33">
        <v>839</v>
      </c>
      <c r="B840" s="33">
        <v>20</v>
      </c>
      <c r="F840">
        <f>ROUND(표1[[#This Row],[높은 신뢰 한계(Consumer demand)]],0)</f>
        <v>0</v>
      </c>
    </row>
    <row r="841" spans="1:6" x14ac:dyDescent="0.3">
      <c r="A841" s="33">
        <v>840</v>
      </c>
      <c r="B841" s="33">
        <v>24</v>
      </c>
      <c r="F841">
        <f>ROUND(표1[[#This Row],[높은 신뢰 한계(Consumer demand)]],0)</f>
        <v>0</v>
      </c>
    </row>
    <row r="842" spans="1:6" x14ac:dyDescent="0.3">
      <c r="A842" s="33">
        <v>841</v>
      </c>
      <c r="B842" s="33">
        <v>8</v>
      </c>
      <c r="F842">
        <f>ROUND(표1[[#This Row],[높은 신뢰 한계(Consumer demand)]],0)</f>
        <v>0</v>
      </c>
    </row>
    <row r="843" spans="1:6" x14ac:dyDescent="0.3">
      <c r="A843" s="33">
        <v>842</v>
      </c>
      <c r="B843" s="33">
        <v>9</v>
      </c>
      <c r="F843">
        <f>ROUND(표1[[#This Row],[높은 신뢰 한계(Consumer demand)]],0)</f>
        <v>0</v>
      </c>
    </row>
    <row r="844" spans="1:6" x14ac:dyDescent="0.3">
      <c r="A844" s="33">
        <v>843</v>
      </c>
      <c r="B844" s="33">
        <v>11</v>
      </c>
      <c r="F844">
        <f>ROUND(표1[[#This Row],[높은 신뢰 한계(Consumer demand)]],0)</f>
        <v>0</v>
      </c>
    </row>
    <row r="845" spans="1:6" x14ac:dyDescent="0.3">
      <c r="A845" s="33">
        <v>844</v>
      </c>
      <c r="B845" s="33">
        <v>13</v>
      </c>
      <c r="F845">
        <f>ROUND(표1[[#This Row],[높은 신뢰 한계(Consumer demand)]],0)</f>
        <v>0</v>
      </c>
    </row>
    <row r="846" spans="1:6" x14ac:dyDescent="0.3">
      <c r="A846" s="33">
        <v>845</v>
      </c>
      <c r="B846" s="33">
        <v>6</v>
      </c>
      <c r="F846">
        <f>ROUND(표1[[#This Row],[높은 신뢰 한계(Consumer demand)]],0)</f>
        <v>0</v>
      </c>
    </row>
    <row r="847" spans="1:6" x14ac:dyDescent="0.3">
      <c r="A847" s="33">
        <v>846</v>
      </c>
      <c r="B847" s="33">
        <v>13</v>
      </c>
      <c r="F847">
        <f>ROUND(표1[[#This Row],[높은 신뢰 한계(Consumer demand)]],0)</f>
        <v>0</v>
      </c>
    </row>
    <row r="848" spans="1:6" x14ac:dyDescent="0.3">
      <c r="A848" s="33">
        <v>847</v>
      </c>
      <c r="B848" s="33">
        <v>13</v>
      </c>
      <c r="F848">
        <f>ROUND(표1[[#This Row],[높은 신뢰 한계(Consumer demand)]],0)</f>
        <v>0</v>
      </c>
    </row>
    <row r="849" spans="1:6" x14ac:dyDescent="0.3">
      <c r="A849" s="33">
        <v>848</v>
      </c>
      <c r="B849" s="33">
        <v>6</v>
      </c>
      <c r="F849">
        <f>ROUND(표1[[#This Row],[높은 신뢰 한계(Consumer demand)]],0)</f>
        <v>0</v>
      </c>
    </row>
    <row r="850" spans="1:6" x14ac:dyDescent="0.3">
      <c r="A850" s="33">
        <v>849</v>
      </c>
      <c r="B850" s="33">
        <v>25</v>
      </c>
      <c r="F850">
        <f>ROUND(표1[[#This Row],[높은 신뢰 한계(Consumer demand)]],0)</f>
        <v>0</v>
      </c>
    </row>
    <row r="851" spans="1:6" x14ac:dyDescent="0.3">
      <c r="A851" s="33">
        <v>850</v>
      </c>
      <c r="B851" s="33">
        <v>23</v>
      </c>
      <c r="F851">
        <f>ROUND(표1[[#This Row],[높은 신뢰 한계(Consumer demand)]],0)</f>
        <v>0</v>
      </c>
    </row>
    <row r="852" spans="1:6" x14ac:dyDescent="0.3">
      <c r="A852" s="33">
        <v>851</v>
      </c>
      <c r="B852" s="33">
        <v>24</v>
      </c>
      <c r="F852">
        <f>ROUND(표1[[#This Row],[높은 신뢰 한계(Consumer demand)]],0)</f>
        <v>0</v>
      </c>
    </row>
    <row r="853" spans="1:6" x14ac:dyDescent="0.3">
      <c r="A853" s="33">
        <v>852</v>
      </c>
      <c r="B853" s="33">
        <v>19</v>
      </c>
      <c r="F853">
        <f>ROUND(표1[[#This Row],[높은 신뢰 한계(Consumer demand)]],0)</f>
        <v>0</v>
      </c>
    </row>
    <row r="854" spans="1:6" x14ac:dyDescent="0.3">
      <c r="A854" s="33">
        <v>853</v>
      </c>
      <c r="B854" s="33">
        <v>24</v>
      </c>
      <c r="F854">
        <f>ROUND(표1[[#This Row],[높은 신뢰 한계(Consumer demand)]],0)</f>
        <v>0</v>
      </c>
    </row>
    <row r="855" spans="1:6" x14ac:dyDescent="0.3">
      <c r="A855" s="33">
        <v>854</v>
      </c>
      <c r="B855" s="33">
        <v>19</v>
      </c>
      <c r="F855">
        <f>ROUND(표1[[#This Row],[높은 신뢰 한계(Consumer demand)]],0)</f>
        <v>0</v>
      </c>
    </row>
    <row r="856" spans="1:6" x14ac:dyDescent="0.3">
      <c r="A856" s="33">
        <v>855</v>
      </c>
      <c r="B856" s="33">
        <v>21</v>
      </c>
      <c r="F856">
        <f>ROUND(표1[[#This Row],[높은 신뢰 한계(Consumer demand)]],0)</f>
        <v>0</v>
      </c>
    </row>
    <row r="857" spans="1:6" x14ac:dyDescent="0.3">
      <c r="A857" s="33">
        <v>856</v>
      </c>
      <c r="B857" s="33">
        <v>24</v>
      </c>
      <c r="F857">
        <f>ROUND(표1[[#This Row],[높은 신뢰 한계(Consumer demand)]],0)</f>
        <v>0</v>
      </c>
    </row>
    <row r="858" spans="1:6" x14ac:dyDescent="0.3">
      <c r="A858" s="33">
        <v>857</v>
      </c>
      <c r="B858" s="33">
        <v>19</v>
      </c>
      <c r="F858">
        <f>ROUND(표1[[#This Row],[높은 신뢰 한계(Consumer demand)]],0)</f>
        <v>0</v>
      </c>
    </row>
    <row r="859" spans="1:6" x14ac:dyDescent="0.3">
      <c r="A859" s="33">
        <v>858</v>
      </c>
      <c r="B859" s="33">
        <v>23</v>
      </c>
      <c r="F859">
        <f>ROUND(표1[[#This Row],[높은 신뢰 한계(Consumer demand)]],0)</f>
        <v>0</v>
      </c>
    </row>
    <row r="860" spans="1:6" x14ac:dyDescent="0.3">
      <c r="A860" s="33">
        <v>859</v>
      </c>
      <c r="B860" s="33">
        <v>18</v>
      </c>
      <c r="F860">
        <f>ROUND(표1[[#This Row],[높은 신뢰 한계(Consumer demand)]],0)</f>
        <v>0</v>
      </c>
    </row>
    <row r="861" spans="1:6" x14ac:dyDescent="0.3">
      <c r="A861" s="33">
        <v>860</v>
      </c>
      <c r="B861" s="33">
        <v>23</v>
      </c>
      <c r="F861">
        <f>ROUND(표1[[#This Row],[높은 신뢰 한계(Consumer demand)]],0)</f>
        <v>0</v>
      </c>
    </row>
    <row r="862" spans="1:6" x14ac:dyDescent="0.3">
      <c r="A862" s="33">
        <v>861</v>
      </c>
      <c r="B862" s="33">
        <v>19</v>
      </c>
      <c r="F862">
        <f>ROUND(표1[[#This Row],[높은 신뢰 한계(Consumer demand)]],0)</f>
        <v>0</v>
      </c>
    </row>
    <row r="863" spans="1:6" x14ac:dyDescent="0.3">
      <c r="A863" s="33">
        <v>862</v>
      </c>
      <c r="B863" s="33">
        <v>23</v>
      </c>
      <c r="F863">
        <f>ROUND(표1[[#This Row],[높은 신뢰 한계(Consumer demand)]],0)</f>
        <v>0</v>
      </c>
    </row>
    <row r="864" spans="1:6" x14ac:dyDescent="0.3">
      <c r="A864" s="33">
        <v>863</v>
      </c>
      <c r="B864" s="33">
        <v>25</v>
      </c>
      <c r="F864">
        <f>ROUND(표1[[#This Row],[높은 신뢰 한계(Consumer demand)]],0)</f>
        <v>0</v>
      </c>
    </row>
    <row r="865" spans="1:6" x14ac:dyDescent="0.3">
      <c r="A865" s="33">
        <v>864</v>
      </c>
      <c r="B865" s="33">
        <v>24</v>
      </c>
      <c r="F865">
        <f>ROUND(표1[[#This Row],[높은 신뢰 한계(Consumer demand)]],0)</f>
        <v>0</v>
      </c>
    </row>
    <row r="866" spans="1:6" x14ac:dyDescent="0.3">
      <c r="A866" s="33">
        <v>865</v>
      </c>
      <c r="B866" s="33">
        <v>19</v>
      </c>
      <c r="F866">
        <f>ROUND(표1[[#This Row],[높은 신뢰 한계(Consumer demand)]],0)</f>
        <v>0</v>
      </c>
    </row>
    <row r="867" spans="1:6" x14ac:dyDescent="0.3">
      <c r="A867" s="33">
        <v>866</v>
      </c>
      <c r="B867" s="33">
        <v>19</v>
      </c>
      <c r="F867">
        <f>ROUND(표1[[#This Row],[높은 신뢰 한계(Consumer demand)]],0)</f>
        <v>0</v>
      </c>
    </row>
    <row r="868" spans="1:6" x14ac:dyDescent="0.3">
      <c r="A868" s="33">
        <v>867</v>
      </c>
      <c r="B868" s="33">
        <v>20</v>
      </c>
      <c r="F868">
        <f>ROUND(표1[[#This Row],[높은 신뢰 한계(Consumer demand)]],0)</f>
        <v>0</v>
      </c>
    </row>
    <row r="869" spans="1:6" x14ac:dyDescent="0.3">
      <c r="A869" s="33">
        <v>868</v>
      </c>
      <c r="B869" s="33">
        <v>24</v>
      </c>
      <c r="F869">
        <f>ROUND(표1[[#This Row],[높은 신뢰 한계(Consumer demand)]],0)</f>
        <v>0</v>
      </c>
    </row>
    <row r="870" spans="1:6" x14ac:dyDescent="0.3">
      <c r="A870" s="33">
        <v>869</v>
      </c>
      <c r="B870" s="33">
        <v>25</v>
      </c>
      <c r="F870">
        <f>ROUND(표1[[#This Row],[높은 신뢰 한계(Consumer demand)]],0)</f>
        <v>0</v>
      </c>
    </row>
    <row r="871" spans="1:6" x14ac:dyDescent="0.3">
      <c r="A871" s="33">
        <v>870</v>
      </c>
      <c r="B871" s="33">
        <v>22</v>
      </c>
      <c r="F871">
        <f>ROUND(표1[[#This Row],[높은 신뢰 한계(Consumer demand)]],0)</f>
        <v>0</v>
      </c>
    </row>
    <row r="872" spans="1:6" x14ac:dyDescent="0.3">
      <c r="A872" s="33">
        <v>871</v>
      </c>
      <c r="B872" s="33">
        <v>21</v>
      </c>
      <c r="F872">
        <f>ROUND(표1[[#This Row],[높은 신뢰 한계(Consumer demand)]],0)</f>
        <v>0</v>
      </c>
    </row>
    <row r="873" spans="1:6" x14ac:dyDescent="0.3">
      <c r="A873" s="33">
        <v>872</v>
      </c>
      <c r="B873" s="33">
        <v>25</v>
      </c>
      <c r="F873">
        <f>ROUND(표1[[#This Row],[높은 신뢰 한계(Consumer demand)]],0)</f>
        <v>0</v>
      </c>
    </row>
    <row r="874" spans="1:6" x14ac:dyDescent="0.3">
      <c r="A874" s="33">
        <v>873</v>
      </c>
      <c r="B874" s="33">
        <v>20</v>
      </c>
      <c r="F874">
        <f>ROUND(표1[[#This Row],[높은 신뢰 한계(Consumer demand)]],0)</f>
        <v>0</v>
      </c>
    </row>
    <row r="875" spans="1:6" x14ac:dyDescent="0.3">
      <c r="A875" s="33">
        <v>874</v>
      </c>
      <c r="B875" s="33">
        <v>23</v>
      </c>
      <c r="F875">
        <f>ROUND(표1[[#This Row],[높은 신뢰 한계(Consumer demand)]],0)</f>
        <v>0</v>
      </c>
    </row>
    <row r="876" spans="1:6" x14ac:dyDescent="0.3">
      <c r="A876" s="33">
        <v>875</v>
      </c>
      <c r="B876" s="33">
        <v>24</v>
      </c>
      <c r="F876">
        <f>ROUND(표1[[#This Row],[높은 신뢰 한계(Consumer demand)]],0)</f>
        <v>0</v>
      </c>
    </row>
    <row r="877" spans="1:6" x14ac:dyDescent="0.3">
      <c r="A877" s="33">
        <v>876</v>
      </c>
      <c r="B877" s="33">
        <v>20</v>
      </c>
      <c r="F877">
        <f>ROUND(표1[[#This Row],[높은 신뢰 한계(Consumer demand)]],0)</f>
        <v>0</v>
      </c>
    </row>
    <row r="878" spans="1:6" x14ac:dyDescent="0.3">
      <c r="A878" s="33">
        <v>877</v>
      </c>
      <c r="B878" s="33">
        <v>19</v>
      </c>
      <c r="F878">
        <f>ROUND(표1[[#This Row],[높은 신뢰 한계(Consumer demand)]],0)</f>
        <v>0</v>
      </c>
    </row>
    <row r="879" spans="1:6" x14ac:dyDescent="0.3">
      <c r="A879" s="33">
        <v>878</v>
      </c>
      <c r="B879" s="33">
        <v>24</v>
      </c>
      <c r="F879">
        <f>ROUND(표1[[#This Row],[높은 신뢰 한계(Consumer demand)]],0)</f>
        <v>0</v>
      </c>
    </row>
    <row r="880" spans="1:6" x14ac:dyDescent="0.3">
      <c r="A880" s="33">
        <v>879</v>
      </c>
      <c r="B880" s="33">
        <v>20</v>
      </c>
      <c r="F880">
        <f>ROUND(표1[[#This Row],[높은 신뢰 한계(Consumer demand)]],0)</f>
        <v>0</v>
      </c>
    </row>
    <row r="881" spans="1:6" x14ac:dyDescent="0.3">
      <c r="A881" s="33">
        <v>880</v>
      </c>
      <c r="B881" s="33">
        <v>24</v>
      </c>
      <c r="F881">
        <f>ROUND(표1[[#This Row],[높은 신뢰 한계(Consumer demand)]],0)</f>
        <v>0</v>
      </c>
    </row>
    <row r="882" spans="1:6" x14ac:dyDescent="0.3">
      <c r="A882" s="33">
        <v>881</v>
      </c>
      <c r="B882" s="33">
        <v>13</v>
      </c>
      <c r="F882">
        <f>ROUND(표1[[#This Row],[높은 신뢰 한계(Consumer demand)]],0)</f>
        <v>0</v>
      </c>
    </row>
    <row r="883" spans="1:6" x14ac:dyDescent="0.3">
      <c r="A883" s="33">
        <v>882</v>
      </c>
      <c r="B883" s="33">
        <v>8</v>
      </c>
      <c r="F883">
        <f>ROUND(표1[[#This Row],[높은 신뢰 한계(Consumer demand)]],0)</f>
        <v>0</v>
      </c>
    </row>
    <row r="884" spans="1:6" x14ac:dyDescent="0.3">
      <c r="A884" s="33">
        <v>883</v>
      </c>
      <c r="B884" s="33">
        <v>8</v>
      </c>
      <c r="F884">
        <f>ROUND(표1[[#This Row],[높은 신뢰 한계(Consumer demand)]],0)</f>
        <v>0</v>
      </c>
    </row>
    <row r="885" spans="1:6" x14ac:dyDescent="0.3">
      <c r="A885" s="33">
        <v>884</v>
      </c>
      <c r="B885" s="33">
        <v>7</v>
      </c>
      <c r="F885">
        <f>ROUND(표1[[#This Row],[높은 신뢰 한계(Consumer demand)]],0)</f>
        <v>0</v>
      </c>
    </row>
    <row r="886" spans="1:6" x14ac:dyDescent="0.3">
      <c r="A886" s="33">
        <v>885</v>
      </c>
      <c r="B886" s="33">
        <v>6</v>
      </c>
      <c r="F886">
        <f>ROUND(표1[[#This Row],[높은 신뢰 한계(Consumer demand)]],0)</f>
        <v>0</v>
      </c>
    </row>
    <row r="887" spans="1:6" x14ac:dyDescent="0.3">
      <c r="A887" s="33">
        <v>886</v>
      </c>
      <c r="B887" s="33">
        <v>9</v>
      </c>
      <c r="F887">
        <f>ROUND(표1[[#This Row],[높은 신뢰 한계(Consumer demand)]],0)</f>
        <v>0</v>
      </c>
    </row>
    <row r="888" spans="1:6" x14ac:dyDescent="0.3">
      <c r="A888" s="33">
        <v>887</v>
      </c>
      <c r="B888" s="33">
        <v>7</v>
      </c>
      <c r="F888">
        <f>ROUND(표1[[#This Row],[높은 신뢰 한계(Consumer demand)]],0)</f>
        <v>0</v>
      </c>
    </row>
    <row r="889" spans="1:6" x14ac:dyDescent="0.3">
      <c r="A889" s="33">
        <v>888</v>
      </c>
      <c r="B889" s="33">
        <v>10</v>
      </c>
      <c r="F889">
        <f>ROUND(표1[[#This Row],[높은 신뢰 한계(Consumer demand)]],0)</f>
        <v>0</v>
      </c>
    </row>
    <row r="890" spans="1:6" x14ac:dyDescent="0.3">
      <c r="A890" s="33">
        <v>889</v>
      </c>
      <c r="B890" s="33">
        <v>23</v>
      </c>
      <c r="F890">
        <f>ROUND(표1[[#This Row],[높은 신뢰 한계(Consumer demand)]],0)</f>
        <v>0</v>
      </c>
    </row>
    <row r="891" spans="1:6" x14ac:dyDescent="0.3">
      <c r="A891" s="33">
        <v>890</v>
      </c>
      <c r="B891" s="33">
        <v>25</v>
      </c>
      <c r="F891">
        <f>ROUND(표1[[#This Row],[높은 신뢰 한계(Consumer demand)]],0)</f>
        <v>0</v>
      </c>
    </row>
    <row r="892" spans="1:6" x14ac:dyDescent="0.3">
      <c r="A892" s="33">
        <v>891</v>
      </c>
      <c r="B892" s="33">
        <v>19</v>
      </c>
      <c r="F892">
        <f>ROUND(표1[[#This Row],[높은 신뢰 한계(Consumer demand)]],0)</f>
        <v>0</v>
      </c>
    </row>
    <row r="893" spans="1:6" x14ac:dyDescent="0.3">
      <c r="A893" s="33">
        <v>892</v>
      </c>
      <c r="B893" s="33">
        <v>22</v>
      </c>
      <c r="F893">
        <f>ROUND(표1[[#This Row],[높은 신뢰 한계(Consumer demand)]],0)</f>
        <v>0</v>
      </c>
    </row>
    <row r="894" spans="1:6" x14ac:dyDescent="0.3">
      <c r="A894" s="33">
        <v>893</v>
      </c>
      <c r="B894" s="33">
        <v>20</v>
      </c>
      <c r="F894">
        <f>ROUND(표1[[#This Row],[높은 신뢰 한계(Consumer demand)]],0)</f>
        <v>0</v>
      </c>
    </row>
    <row r="895" spans="1:6" x14ac:dyDescent="0.3">
      <c r="A895" s="33">
        <v>894</v>
      </c>
      <c r="B895" s="33">
        <v>25</v>
      </c>
      <c r="F895">
        <f>ROUND(표1[[#This Row],[높은 신뢰 한계(Consumer demand)]],0)</f>
        <v>0</v>
      </c>
    </row>
    <row r="896" spans="1:6" x14ac:dyDescent="0.3">
      <c r="A896" s="33">
        <v>895</v>
      </c>
      <c r="B896" s="33">
        <v>23</v>
      </c>
      <c r="F896">
        <f>ROUND(표1[[#This Row],[높은 신뢰 한계(Consumer demand)]],0)</f>
        <v>0</v>
      </c>
    </row>
    <row r="897" spans="1:6" x14ac:dyDescent="0.3">
      <c r="A897" s="33">
        <v>896</v>
      </c>
      <c r="B897" s="33">
        <v>22</v>
      </c>
      <c r="F897">
        <f>ROUND(표1[[#This Row],[높은 신뢰 한계(Consumer demand)]],0)</f>
        <v>0</v>
      </c>
    </row>
    <row r="898" spans="1:6" x14ac:dyDescent="0.3">
      <c r="A898" s="33">
        <v>897</v>
      </c>
      <c r="B898" s="33">
        <v>20</v>
      </c>
      <c r="F898">
        <f>ROUND(표1[[#This Row],[높은 신뢰 한계(Consumer demand)]],0)</f>
        <v>0</v>
      </c>
    </row>
    <row r="899" spans="1:6" x14ac:dyDescent="0.3">
      <c r="A899" s="33">
        <v>898</v>
      </c>
      <c r="B899" s="33">
        <v>21</v>
      </c>
      <c r="F899">
        <f>ROUND(표1[[#This Row],[높은 신뢰 한계(Consumer demand)]],0)</f>
        <v>0</v>
      </c>
    </row>
    <row r="900" spans="1:6" x14ac:dyDescent="0.3">
      <c r="A900" s="33">
        <v>899</v>
      </c>
      <c r="B900" s="33">
        <v>23</v>
      </c>
      <c r="F900">
        <f>ROUND(표1[[#This Row],[높은 신뢰 한계(Consumer demand)]],0)</f>
        <v>0</v>
      </c>
    </row>
    <row r="901" spans="1:6" x14ac:dyDescent="0.3">
      <c r="A901" s="33">
        <v>900</v>
      </c>
      <c r="B901" s="33">
        <v>18</v>
      </c>
      <c r="F901">
        <f>ROUND(표1[[#This Row],[높은 신뢰 한계(Consumer demand)]],0)</f>
        <v>0</v>
      </c>
    </row>
    <row r="902" spans="1:6" x14ac:dyDescent="0.3">
      <c r="A902" s="33">
        <v>901</v>
      </c>
      <c r="B902" s="33">
        <v>18</v>
      </c>
      <c r="F902">
        <f>ROUND(표1[[#This Row],[높은 신뢰 한계(Consumer demand)]],0)</f>
        <v>0</v>
      </c>
    </row>
    <row r="903" spans="1:6" x14ac:dyDescent="0.3">
      <c r="A903" s="33">
        <v>902</v>
      </c>
      <c r="B903" s="33">
        <v>22</v>
      </c>
      <c r="F903">
        <f>ROUND(표1[[#This Row],[높은 신뢰 한계(Consumer demand)]],0)</f>
        <v>0</v>
      </c>
    </row>
    <row r="904" spans="1:6" x14ac:dyDescent="0.3">
      <c r="A904" s="33">
        <v>903</v>
      </c>
      <c r="B904" s="33">
        <v>19</v>
      </c>
      <c r="F904">
        <f>ROUND(표1[[#This Row],[높은 신뢰 한계(Consumer demand)]],0)</f>
        <v>0</v>
      </c>
    </row>
    <row r="905" spans="1:6" x14ac:dyDescent="0.3">
      <c r="A905" s="33">
        <v>904</v>
      </c>
      <c r="B905" s="33">
        <v>22</v>
      </c>
      <c r="F905">
        <f>ROUND(표1[[#This Row],[높은 신뢰 한계(Consumer demand)]],0)</f>
        <v>0</v>
      </c>
    </row>
    <row r="906" spans="1:6" x14ac:dyDescent="0.3">
      <c r="A906" s="33">
        <v>905</v>
      </c>
      <c r="B906" s="33">
        <v>24</v>
      </c>
      <c r="F906">
        <f>ROUND(표1[[#This Row],[높은 신뢰 한계(Consumer demand)]],0)</f>
        <v>0</v>
      </c>
    </row>
    <row r="907" spans="1:6" x14ac:dyDescent="0.3">
      <c r="A907" s="33">
        <v>906</v>
      </c>
      <c r="B907" s="33">
        <v>20</v>
      </c>
      <c r="F907">
        <f>ROUND(표1[[#This Row],[높은 신뢰 한계(Consumer demand)]],0)</f>
        <v>0</v>
      </c>
    </row>
    <row r="908" spans="1:6" x14ac:dyDescent="0.3">
      <c r="A908" s="33">
        <v>907</v>
      </c>
      <c r="B908" s="33">
        <v>23</v>
      </c>
      <c r="F908">
        <f>ROUND(표1[[#This Row],[높은 신뢰 한계(Consumer demand)]],0)</f>
        <v>0</v>
      </c>
    </row>
    <row r="909" spans="1:6" x14ac:dyDescent="0.3">
      <c r="A909" s="33">
        <v>908</v>
      </c>
      <c r="B909" s="33">
        <v>24</v>
      </c>
      <c r="F909">
        <f>ROUND(표1[[#This Row],[높은 신뢰 한계(Consumer demand)]],0)</f>
        <v>0</v>
      </c>
    </row>
    <row r="910" spans="1:6" x14ac:dyDescent="0.3">
      <c r="A910" s="33">
        <v>909</v>
      </c>
      <c r="B910" s="33">
        <v>25</v>
      </c>
      <c r="F910">
        <f>ROUND(표1[[#This Row],[높은 신뢰 한계(Consumer demand)]],0)</f>
        <v>0</v>
      </c>
    </row>
    <row r="911" spans="1:6" x14ac:dyDescent="0.3">
      <c r="A911" s="33">
        <v>910</v>
      </c>
      <c r="B911" s="33">
        <v>21</v>
      </c>
      <c r="F911">
        <f>ROUND(표1[[#This Row],[높은 신뢰 한계(Consumer demand)]],0)</f>
        <v>0</v>
      </c>
    </row>
    <row r="912" spans="1:6" x14ac:dyDescent="0.3">
      <c r="A912" s="33">
        <v>911</v>
      </c>
      <c r="B912" s="33">
        <v>20</v>
      </c>
      <c r="F912">
        <f>ROUND(표1[[#This Row],[높은 신뢰 한계(Consumer demand)]],0)</f>
        <v>0</v>
      </c>
    </row>
    <row r="913" spans="1:6" x14ac:dyDescent="0.3">
      <c r="A913" s="33">
        <v>912</v>
      </c>
      <c r="B913" s="33">
        <v>22</v>
      </c>
      <c r="F913">
        <f>ROUND(표1[[#This Row],[높은 신뢰 한계(Consumer demand)]],0)</f>
        <v>0</v>
      </c>
    </row>
    <row r="914" spans="1:6" x14ac:dyDescent="0.3">
      <c r="A914" s="33">
        <v>913</v>
      </c>
      <c r="B914" s="33">
        <v>22</v>
      </c>
      <c r="F914">
        <f>ROUND(표1[[#This Row],[높은 신뢰 한계(Consumer demand)]],0)</f>
        <v>0</v>
      </c>
    </row>
    <row r="915" spans="1:6" x14ac:dyDescent="0.3">
      <c r="A915" s="33">
        <v>914</v>
      </c>
      <c r="B915" s="33">
        <v>21</v>
      </c>
      <c r="F915">
        <f>ROUND(표1[[#This Row],[높은 신뢰 한계(Consumer demand)]],0)</f>
        <v>0</v>
      </c>
    </row>
    <row r="916" spans="1:6" x14ac:dyDescent="0.3">
      <c r="A916" s="33">
        <v>915</v>
      </c>
      <c r="B916" s="33">
        <v>21</v>
      </c>
      <c r="F916">
        <f>ROUND(표1[[#This Row],[높은 신뢰 한계(Consumer demand)]],0)</f>
        <v>0</v>
      </c>
    </row>
    <row r="917" spans="1:6" x14ac:dyDescent="0.3">
      <c r="A917" s="33">
        <v>916</v>
      </c>
      <c r="B917" s="33">
        <v>20</v>
      </c>
      <c r="F917">
        <f>ROUND(표1[[#This Row],[높은 신뢰 한계(Consumer demand)]],0)</f>
        <v>0</v>
      </c>
    </row>
    <row r="918" spans="1:6" x14ac:dyDescent="0.3">
      <c r="A918" s="33">
        <v>917</v>
      </c>
      <c r="B918" s="33">
        <v>20</v>
      </c>
      <c r="F918">
        <f>ROUND(표1[[#This Row],[높은 신뢰 한계(Consumer demand)]],0)</f>
        <v>0</v>
      </c>
    </row>
    <row r="919" spans="1:6" x14ac:dyDescent="0.3">
      <c r="A919" s="33">
        <v>918</v>
      </c>
      <c r="B919" s="33">
        <v>19</v>
      </c>
      <c r="F919">
        <f>ROUND(표1[[#This Row],[높은 신뢰 한계(Consumer demand)]],0)</f>
        <v>0</v>
      </c>
    </row>
    <row r="920" spans="1:6" x14ac:dyDescent="0.3">
      <c r="A920" s="33">
        <v>919</v>
      </c>
      <c r="B920" s="33">
        <v>23</v>
      </c>
      <c r="F920">
        <f>ROUND(표1[[#This Row],[높은 신뢰 한계(Consumer demand)]],0)</f>
        <v>0</v>
      </c>
    </row>
    <row r="921" spans="1:6" x14ac:dyDescent="0.3">
      <c r="A921" s="33">
        <v>920</v>
      </c>
      <c r="B921" s="33">
        <v>19</v>
      </c>
      <c r="F921">
        <f>ROUND(표1[[#This Row],[높은 신뢰 한계(Consumer demand)]],0)</f>
        <v>0</v>
      </c>
    </row>
    <row r="922" spans="1:6" x14ac:dyDescent="0.3">
      <c r="A922" s="33">
        <v>921</v>
      </c>
      <c r="B922" s="33">
        <v>11</v>
      </c>
      <c r="F922">
        <f>ROUND(표1[[#This Row],[높은 신뢰 한계(Consumer demand)]],0)</f>
        <v>0</v>
      </c>
    </row>
    <row r="923" spans="1:6" x14ac:dyDescent="0.3">
      <c r="A923" s="33">
        <v>922</v>
      </c>
      <c r="B923" s="33">
        <v>13</v>
      </c>
      <c r="F923">
        <f>ROUND(표1[[#This Row],[높은 신뢰 한계(Consumer demand)]],0)</f>
        <v>0</v>
      </c>
    </row>
    <row r="924" spans="1:6" x14ac:dyDescent="0.3">
      <c r="A924" s="33">
        <v>923</v>
      </c>
      <c r="B924" s="33">
        <v>8</v>
      </c>
      <c r="F924">
        <f>ROUND(표1[[#This Row],[높은 신뢰 한계(Consumer demand)]],0)</f>
        <v>0</v>
      </c>
    </row>
    <row r="925" spans="1:6" x14ac:dyDescent="0.3">
      <c r="A925" s="33">
        <v>924</v>
      </c>
      <c r="B925" s="33">
        <v>6</v>
      </c>
      <c r="F925">
        <f>ROUND(표1[[#This Row],[높은 신뢰 한계(Consumer demand)]],0)</f>
        <v>0</v>
      </c>
    </row>
    <row r="926" spans="1:6" x14ac:dyDescent="0.3">
      <c r="A926" s="33">
        <v>925</v>
      </c>
      <c r="B926" s="33">
        <v>8</v>
      </c>
      <c r="F926">
        <f>ROUND(표1[[#This Row],[높은 신뢰 한계(Consumer demand)]],0)</f>
        <v>0</v>
      </c>
    </row>
    <row r="927" spans="1:6" x14ac:dyDescent="0.3">
      <c r="A927" s="33">
        <v>926</v>
      </c>
      <c r="B927" s="33">
        <v>7</v>
      </c>
      <c r="F927">
        <f>ROUND(표1[[#This Row],[높은 신뢰 한계(Consumer demand)]],0)</f>
        <v>0</v>
      </c>
    </row>
    <row r="928" spans="1:6" x14ac:dyDescent="0.3">
      <c r="A928" s="33">
        <v>927</v>
      </c>
      <c r="B928" s="33">
        <v>8</v>
      </c>
      <c r="F928">
        <f>ROUND(표1[[#This Row],[높은 신뢰 한계(Consumer demand)]],0)</f>
        <v>0</v>
      </c>
    </row>
    <row r="929" spans="1:6" x14ac:dyDescent="0.3">
      <c r="A929" s="33">
        <v>928</v>
      </c>
      <c r="B929" s="33">
        <v>11</v>
      </c>
      <c r="F929">
        <f>ROUND(표1[[#This Row],[높은 신뢰 한계(Consumer demand)]],0)</f>
        <v>0</v>
      </c>
    </row>
    <row r="930" spans="1:6" x14ac:dyDescent="0.3">
      <c r="A930" s="33">
        <v>929</v>
      </c>
      <c r="B930" s="33">
        <v>24</v>
      </c>
      <c r="F930">
        <f>ROUND(표1[[#This Row],[높은 신뢰 한계(Consumer demand)]],0)</f>
        <v>0</v>
      </c>
    </row>
    <row r="931" spans="1:6" x14ac:dyDescent="0.3">
      <c r="A931" s="33">
        <v>930</v>
      </c>
      <c r="B931" s="33">
        <v>25</v>
      </c>
      <c r="F931">
        <f>ROUND(표1[[#This Row],[높은 신뢰 한계(Consumer demand)]],0)</f>
        <v>0</v>
      </c>
    </row>
    <row r="932" spans="1:6" x14ac:dyDescent="0.3">
      <c r="A932" s="33">
        <v>931</v>
      </c>
      <c r="B932" s="33">
        <v>25</v>
      </c>
      <c r="F932">
        <f>ROUND(표1[[#This Row],[높은 신뢰 한계(Consumer demand)]],0)</f>
        <v>0</v>
      </c>
    </row>
    <row r="933" spans="1:6" x14ac:dyDescent="0.3">
      <c r="A933" s="33">
        <v>932</v>
      </c>
      <c r="B933" s="33">
        <v>21</v>
      </c>
      <c r="F933">
        <f>ROUND(표1[[#This Row],[높은 신뢰 한계(Consumer demand)]],0)</f>
        <v>0</v>
      </c>
    </row>
    <row r="934" spans="1:6" x14ac:dyDescent="0.3">
      <c r="A934" s="33">
        <v>933</v>
      </c>
      <c r="B934" s="33">
        <v>21</v>
      </c>
      <c r="F934">
        <f>ROUND(표1[[#This Row],[높은 신뢰 한계(Consumer demand)]],0)</f>
        <v>0</v>
      </c>
    </row>
    <row r="935" spans="1:6" x14ac:dyDescent="0.3">
      <c r="A935" s="33">
        <v>934</v>
      </c>
      <c r="B935" s="33">
        <v>20</v>
      </c>
      <c r="F935">
        <f>ROUND(표1[[#This Row],[높은 신뢰 한계(Consumer demand)]],0)</f>
        <v>0</v>
      </c>
    </row>
    <row r="936" spans="1:6" x14ac:dyDescent="0.3">
      <c r="A936" s="33">
        <v>935</v>
      </c>
      <c r="B936" s="33">
        <v>25</v>
      </c>
      <c r="F936">
        <f>ROUND(표1[[#This Row],[높은 신뢰 한계(Consumer demand)]],0)</f>
        <v>0</v>
      </c>
    </row>
    <row r="937" spans="1:6" x14ac:dyDescent="0.3">
      <c r="A937" s="33">
        <v>936</v>
      </c>
      <c r="B937" s="33">
        <v>19</v>
      </c>
      <c r="F937">
        <f>ROUND(표1[[#This Row],[높은 신뢰 한계(Consumer demand)]],0)</f>
        <v>0</v>
      </c>
    </row>
    <row r="938" spans="1:6" x14ac:dyDescent="0.3">
      <c r="A938" s="33">
        <v>937</v>
      </c>
      <c r="B938" s="33">
        <v>20</v>
      </c>
      <c r="F938">
        <f>ROUND(표1[[#This Row],[높은 신뢰 한계(Consumer demand)]],0)</f>
        <v>0</v>
      </c>
    </row>
    <row r="939" spans="1:6" x14ac:dyDescent="0.3">
      <c r="A939" s="33">
        <v>938</v>
      </c>
      <c r="B939" s="33">
        <v>18</v>
      </c>
      <c r="F939">
        <f>ROUND(표1[[#This Row],[높은 신뢰 한계(Consumer demand)]],0)</f>
        <v>0</v>
      </c>
    </row>
    <row r="940" spans="1:6" x14ac:dyDescent="0.3">
      <c r="A940" s="33">
        <v>939</v>
      </c>
      <c r="B940" s="33">
        <v>23</v>
      </c>
      <c r="F940">
        <f>ROUND(표1[[#This Row],[높은 신뢰 한계(Consumer demand)]],0)</f>
        <v>0</v>
      </c>
    </row>
    <row r="941" spans="1:6" x14ac:dyDescent="0.3">
      <c r="A941" s="33">
        <v>940</v>
      </c>
      <c r="B941" s="33">
        <v>25</v>
      </c>
      <c r="F941">
        <f>ROUND(표1[[#This Row],[높은 신뢰 한계(Consumer demand)]],0)</f>
        <v>0</v>
      </c>
    </row>
    <row r="942" spans="1:6" x14ac:dyDescent="0.3">
      <c r="A942" s="33">
        <v>941</v>
      </c>
      <c r="B942" s="33">
        <v>23</v>
      </c>
      <c r="F942">
        <f>ROUND(표1[[#This Row],[높은 신뢰 한계(Consumer demand)]],0)</f>
        <v>0</v>
      </c>
    </row>
    <row r="943" spans="1:6" x14ac:dyDescent="0.3">
      <c r="A943" s="33">
        <v>942</v>
      </c>
      <c r="B943" s="33">
        <v>23</v>
      </c>
      <c r="F943">
        <f>ROUND(표1[[#This Row],[높은 신뢰 한계(Consumer demand)]],0)</f>
        <v>0</v>
      </c>
    </row>
    <row r="944" spans="1:6" x14ac:dyDescent="0.3">
      <c r="A944" s="33">
        <v>943</v>
      </c>
      <c r="B944" s="33">
        <v>25</v>
      </c>
      <c r="F944">
        <f>ROUND(표1[[#This Row],[높은 신뢰 한계(Consumer demand)]],0)</f>
        <v>0</v>
      </c>
    </row>
    <row r="945" spans="1:6" x14ac:dyDescent="0.3">
      <c r="A945" s="33">
        <v>944</v>
      </c>
      <c r="B945" s="33">
        <v>21</v>
      </c>
      <c r="F945">
        <f>ROUND(표1[[#This Row],[높은 신뢰 한계(Consumer demand)]],0)</f>
        <v>0</v>
      </c>
    </row>
    <row r="946" spans="1:6" x14ac:dyDescent="0.3">
      <c r="A946" s="33">
        <v>945</v>
      </c>
      <c r="B946" s="33">
        <v>21</v>
      </c>
      <c r="F946">
        <f>ROUND(표1[[#This Row],[높은 신뢰 한계(Consumer demand)]],0)</f>
        <v>0</v>
      </c>
    </row>
    <row r="947" spans="1:6" x14ac:dyDescent="0.3">
      <c r="A947" s="33">
        <v>946</v>
      </c>
      <c r="B947" s="33">
        <v>22</v>
      </c>
      <c r="F947">
        <f>ROUND(표1[[#This Row],[높은 신뢰 한계(Consumer demand)]],0)</f>
        <v>0</v>
      </c>
    </row>
    <row r="948" spans="1:6" x14ac:dyDescent="0.3">
      <c r="A948" s="33">
        <v>947</v>
      </c>
      <c r="B948" s="33">
        <v>25</v>
      </c>
      <c r="F948">
        <f>ROUND(표1[[#This Row],[높은 신뢰 한계(Consumer demand)]],0)</f>
        <v>0</v>
      </c>
    </row>
    <row r="949" spans="1:6" x14ac:dyDescent="0.3">
      <c r="A949" s="33">
        <v>948</v>
      </c>
      <c r="B949" s="33">
        <v>20</v>
      </c>
      <c r="F949">
        <f>ROUND(표1[[#This Row],[높은 신뢰 한계(Consumer demand)]],0)</f>
        <v>0</v>
      </c>
    </row>
    <row r="950" spans="1:6" x14ac:dyDescent="0.3">
      <c r="A950" s="33">
        <v>949</v>
      </c>
      <c r="B950" s="33">
        <v>24</v>
      </c>
      <c r="F950">
        <f>ROUND(표1[[#This Row],[높은 신뢰 한계(Consumer demand)]],0)</f>
        <v>0</v>
      </c>
    </row>
    <row r="951" spans="1:6" x14ac:dyDescent="0.3">
      <c r="A951" s="33">
        <v>950</v>
      </c>
      <c r="B951" s="33">
        <v>25</v>
      </c>
      <c r="F951">
        <f>ROUND(표1[[#This Row],[높은 신뢰 한계(Consumer demand)]],0)</f>
        <v>0</v>
      </c>
    </row>
    <row r="952" spans="1:6" x14ac:dyDescent="0.3">
      <c r="A952" s="33">
        <v>951</v>
      </c>
      <c r="B952" s="33">
        <v>18</v>
      </c>
      <c r="F952">
        <f>ROUND(표1[[#This Row],[높은 신뢰 한계(Consumer demand)]],0)</f>
        <v>0</v>
      </c>
    </row>
    <row r="953" spans="1:6" x14ac:dyDescent="0.3">
      <c r="A953" s="33">
        <v>952</v>
      </c>
      <c r="B953" s="33">
        <v>21</v>
      </c>
      <c r="F953">
        <f>ROUND(표1[[#This Row],[높은 신뢰 한계(Consumer demand)]],0)</f>
        <v>0</v>
      </c>
    </row>
    <row r="954" spans="1:6" x14ac:dyDescent="0.3">
      <c r="A954" s="33">
        <v>953</v>
      </c>
      <c r="B954" s="33">
        <v>21</v>
      </c>
      <c r="F954">
        <f>ROUND(표1[[#This Row],[높은 신뢰 한계(Consumer demand)]],0)</f>
        <v>0</v>
      </c>
    </row>
    <row r="955" spans="1:6" x14ac:dyDescent="0.3">
      <c r="A955" s="33">
        <v>954</v>
      </c>
      <c r="B955" s="33">
        <v>25</v>
      </c>
      <c r="F955">
        <f>ROUND(표1[[#This Row],[높은 신뢰 한계(Consumer demand)]],0)</f>
        <v>0</v>
      </c>
    </row>
    <row r="956" spans="1:6" x14ac:dyDescent="0.3">
      <c r="A956" s="33">
        <v>955</v>
      </c>
      <c r="B956" s="33">
        <v>22</v>
      </c>
      <c r="F956">
        <f>ROUND(표1[[#This Row],[높은 신뢰 한계(Consumer demand)]],0)</f>
        <v>0</v>
      </c>
    </row>
    <row r="957" spans="1:6" x14ac:dyDescent="0.3">
      <c r="A957" s="33">
        <v>956</v>
      </c>
      <c r="B957" s="33">
        <v>22</v>
      </c>
      <c r="F957">
        <f>ROUND(표1[[#This Row],[높은 신뢰 한계(Consumer demand)]],0)</f>
        <v>0</v>
      </c>
    </row>
    <row r="958" spans="1:6" x14ac:dyDescent="0.3">
      <c r="A958" s="33">
        <v>957</v>
      </c>
      <c r="B958" s="33">
        <v>24</v>
      </c>
      <c r="F958">
        <f>ROUND(표1[[#This Row],[높은 신뢰 한계(Consumer demand)]],0)</f>
        <v>0</v>
      </c>
    </row>
    <row r="959" spans="1:6" x14ac:dyDescent="0.3">
      <c r="A959" s="33">
        <v>958</v>
      </c>
      <c r="B959" s="33">
        <v>20</v>
      </c>
      <c r="F959">
        <f>ROUND(표1[[#This Row],[높은 신뢰 한계(Consumer demand)]],0)</f>
        <v>0</v>
      </c>
    </row>
    <row r="960" spans="1:6" x14ac:dyDescent="0.3">
      <c r="A960" s="33">
        <v>959</v>
      </c>
      <c r="B960" s="33">
        <v>24</v>
      </c>
      <c r="F960">
        <f>ROUND(표1[[#This Row],[높은 신뢰 한계(Consumer demand)]],0)</f>
        <v>0</v>
      </c>
    </row>
    <row r="961" spans="1:6" x14ac:dyDescent="0.3">
      <c r="A961" s="33">
        <v>960</v>
      </c>
      <c r="B961" s="33">
        <v>22</v>
      </c>
      <c r="F961">
        <f>ROUND(표1[[#This Row],[높은 신뢰 한계(Consumer demand)]],0)</f>
        <v>0</v>
      </c>
    </row>
    <row r="962" spans="1:6" x14ac:dyDescent="0.3">
      <c r="A962" s="33">
        <v>961</v>
      </c>
      <c r="B962" s="33">
        <v>12</v>
      </c>
      <c r="F962">
        <f>ROUND(표1[[#This Row],[높은 신뢰 한계(Consumer demand)]],0)</f>
        <v>0</v>
      </c>
    </row>
    <row r="963" spans="1:6" x14ac:dyDescent="0.3">
      <c r="A963" s="33">
        <v>962</v>
      </c>
      <c r="B963" s="33">
        <v>11</v>
      </c>
      <c r="F963">
        <f>ROUND(표1[[#This Row],[높은 신뢰 한계(Consumer demand)]],0)</f>
        <v>0</v>
      </c>
    </row>
    <row r="964" spans="1:6" x14ac:dyDescent="0.3">
      <c r="A964" s="33">
        <v>963</v>
      </c>
      <c r="B964" s="33">
        <v>12</v>
      </c>
      <c r="F964">
        <f>ROUND(표1[[#This Row],[높은 신뢰 한계(Consumer demand)]],0)</f>
        <v>0</v>
      </c>
    </row>
    <row r="965" spans="1:6" x14ac:dyDescent="0.3">
      <c r="A965" s="33">
        <v>964</v>
      </c>
      <c r="B965" s="33">
        <v>12</v>
      </c>
      <c r="F965">
        <f>ROUND(표1[[#This Row],[높은 신뢰 한계(Consumer demand)]],0)</f>
        <v>0</v>
      </c>
    </row>
    <row r="966" spans="1:6" x14ac:dyDescent="0.3">
      <c r="A966" s="33">
        <v>965</v>
      </c>
      <c r="B966" s="33">
        <v>7</v>
      </c>
      <c r="F966">
        <f>ROUND(표1[[#This Row],[높은 신뢰 한계(Consumer demand)]],0)</f>
        <v>0</v>
      </c>
    </row>
    <row r="967" spans="1:6" x14ac:dyDescent="0.3">
      <c r="A967" s="33">
        <v>966</v>
      </c>
      <c r="B967" s="33">
        <v>6</v>
      </c>
      <c r="F967">
        <f>ROUND(표1[[#This Row],[높은 신뢰 한계(Consumer demand)]],0)</f>
        <v>0</v>
      </c>
    </row>
    <row r="968" spans="1:6" x14ac:dyDescent="0.3">
      <c r="A968" s="33">
        <v>967</v>
      </c>
      <c r="B968" s="33">
        <v>9</v>
      </c>
      <c r="F968">
        <f>ROUND(표1[[#This Row],[높은 신뢰 한계(Consumer demand)]],0)</f>
        <v>0</v>
      </c>
    </row>
    <row r="969" spans="1:6" x14ac:dyDescent="0.3">
      <c r="A969" s="33">
        <v>968</v>
      </c>
      <c r="B969" s="33">
        <v>7</v>
      </c>
      <c r="F969">
        <f>ROUND(표1[[#This Row],[높은 신뢰 한계(Consumer demand)]],0)</f>
        <v>0</v>
      </c>
    </row>
    <row r="970" spans="1:6" x14ac:dyDescent="0.3">
      <c r="A970" s="33">
        <v>969</v>
      </c>
      <c r="B970" s="33">
        <v>19</v>
      </c>
      <c r="F970">
        <f>ROUND(표1[[#This Row],[높은 신뢰 한계(Consumer demand)]],0)</f>
        <v>0</v>
      </c>
    </row>
    <row r="971" spans="1:6" x14ac:dyDescent="0.3">
      <c r="A971" s="33">
        <v>970</v>
      </c>
      <c r="B971" s="33">
        <v>23</v>
      </c>
      <c r="F971">
        <f>ROUND(표1[[#This Row],[높은 신뢰 한계(Consumer demand)]],0)</f>
        <v>0</v>
      </c>
    </row>
    <row r="972" spans="1:6" x14ac:dyDescent="0.3">
      <c r="A972" s="33">
        <v>971</v>
      </c>
      <c r="B972" s="33">
        <v>20</v>
      </c>
      <c r="F972">
        <f>ROUND(표1[[#This Row],[높은 신뢰 한계(Consumer demand)]],0)</f>
        <v>0</v>
      </c>
    </row>
    <row r="973" spans="1:6" x14ac:dyDescent="0.3">
      <c r="A973" s="33">
        <v>972</v>
      </c>
      <c r="B973" s="33">
        <v>20</v>
      </c>
      <c r="F973">
        <f>ROUND(표1[[#This Row],[높은 신뢰 한계(Consumer demand)]],0)</f>
        <v>0</v>
      </c>
    </row>
    <row r="974" spans="1:6" x14ac:dyDescent="0.3">
      <c r="A974" s="33">
        <v>973</v>
      </c>
      <c r="B974" s="33">
        <v>22</v>
      </c>
      <c r="F974">
        <f>ROUND(표1[[#This Row],[높은 신뢰 한계(Consumer demand)]],0)</f>
        <v>0</v>
      </c>
    </row>
    <row r="975" spans="1:6" x14ac:dyDescent="0.3">
      <c r="A975" s="33">
        <v>974</v>
      </c>
      <c r="B975" s="33">
        <v>21</v>
      </c>
      <c r="F975">
        <f>ROUND(표1[[#This Row],[높은 신뢰 한계(Consumer demand)]],0)</f>
        <v>0</v>
      </c>
    </row>
    <row r="976" spans="1:6" x14ac:dyDescent="0.3">
      <c r="A976" s="33">
        <v>975</v>
      </c>
      <c r="B976" s="33">
        <v>24</v>
      </c>
      <c r="F976">
        <f>ROUND(표1[[#This Row],[높은 신뢰 한계(Consumer demand)]],0)</f>
        <v>0</v>
      </c>
    </row>
    <row r="977" spans="1:6" x14ac:dyDescent="0.3">
      <c r="A977" s="33">
        <v>976</v>
      </c>
      <c r="B977" s="33">
        <v>20</v>
      </c>
      <c r="F977">
        <f>ROUND(표1[[#This Row],[높은 신뢰 한계(Consumer demand)]],0)</f>
        <v>0</v>
      </c>
    </row>
    <row r="978" spans="1:6" x14ac:dyDescent="0.3">
      <c r="A978" s="33">
        <v>977</v>
      </c>
      <c r="B978" s="33">
        <v>22</v>
      </c>
      <c r="F978">
        <f>ROUND(표1[[#This Row],[높은 신뢰 한계(Consumer demand)]],0)</f>
        <v>0</v>
      </c>
    </row>
    <row r="979" spans="1:6" x14ac:dyDescent="0.3">
      <c r="A979" s="33">
        <v>978</v>
      </c>
      <c r="B979" s="33">
        <v>20</v>
      </c>
      <c r="F979">
        <f>ROUND(표1[[#This Row],[높은 신뢰 한계(Consumer demand)]],0)</f>
        <v>0</v>
      </c>
    </row>
    <row r="980" spans="1:6" x14ac:dyDescent="0.3">
      <c r="A980" s="33">
        <v>979</v>
      </c>
      <c r="B980" s="33">
        <v>25</v>
      </c>
      <c r="F980">
        <f>ROUND(표1[[#This Row],[높은 신뢰 한계(Consumer demand)]],0)</f>
        <v>0</v>
      </c>
    </row>
    <row r="981" spans="1:6" x14ac:dyDescent="0.3">
      <c r="A981" s="33">
        <v>980</v>
      </c>
      <c r="B981" s="33">
        <v>23</v>
      </c>
      <c r="F981">
        <f>ROUND(표1[[#This Row],[높은 신뢰 한계(Consumer demand)]],0)</f>
        <v>0</v>
      </c>
    </row>
    <row r="982" spans="1:6" x14ac:dyDescent="0.3">
      <c r="A982" s="33">
        <v>981</v>
      </c>
      <c r="B982" s="33">
        <v>18</v>
      </c>
      <c r="F982">
        <f>ROUND(표1[[#This Row],[높은 신뢰 한계(Consumer demand)]],0)</f>
        <v>0</v>
      </c>
    </row>
    <row r="983" spans="1:6" x14ac:dyDescent="0.3">
      <c r="A983" s="33">
        <v>982</v>
      </c>
      <c r="B983" s="33">
        <v>23</v>
      </c>
      <c r="F983">
        <f>ROUND(표1[[#This Row],[높은 신뢰 한계(Consumer demand)]],0)</f>
        <v>0</v>
      </c>
    </row>
    <row r="984" spans="1:6" x14ac:dyDescent="0.3">
      <c r="A984" s="33">
        <v>983</v>
      </c>
      <c r="B984" s="33">
        <v>20</v>
      </c>
      <c r="F984">
        <f>ROUND(표1[[#This Row],[높은 신뢰 한계(Consumer demand)]],0)</f>
        <v>0</v>
      </c>
    </row>
    <row r="985" spans="1:6" x14ac:dyDescent="0.3">
      <c r="A985" s="33">
        <v>984</v>
      </c>
      <c r="B985" s="33">
        <v>20</v>
      </c>
      <c r="F985">
        <f>ROUND(표1[[#This Row],[높은 신뢰 한계(Consumer demand)]],0)</f>
        <v>0</v>
      </c>
    </row>
    <row r="986" spans="1:6" x14ac:dyDescent="0.3">
      <c r="A986" s="33">
        <v>985</v>
      </c>
      <c r="B986" s="33">
        <v>19</v>
      </c>
      <c r="F986">
        <f>ROUND(표1[[#This Row],[높은 신뢰 한계(Consumer demand)]],0)</f>
        <v>0</v>
      </c>
    </row>
    <row r="987" spans="1:6" x14ac:dyDescent="0.3">
      <c r="A987" s="33">
        <v>986</v>
      </c>
      <c r="B987" s="33">
        <v>19</v>
      </c>
      <c r="F987">
        <f>ROUND(표1[[#This Row],[높은 신뢰 한계(Consumer demand)]],0)</f>
        <v>0</v>
      </c>
    </row>
    <row r="988" spans="1:6" x14ac:dyDescent="0.3">
      <c r="A988" s="33">
        <v>987</v>
      </c>
      <c r="B988" s="33">
        <v>19</v>
      </c>
      <c r="F988">
        <f>ROUND(표1[[#This Row],[높은 신뢰 한계(Consumer demand)]],0)</f>
        <v>0</v>
      </c>
    </row>
    <row r="989" spans="1:6" x14ac:dyDescent="0.3">
      <c r="A989" s="33">
        <v>988</v>
      </c>
      <c r="B989" s="33">
        <v>19</v>
      </c>
      <c r="F989">
        <f>ROUND(표1[[#This Row],[높은 신뢰 한계(Consumer demand)]],0)</f>
        <v>0</v>
      </c>
    </row>
    <row r="990" spans="1:6" x14ac:dyDescent="0.3">
      <c r="A990" s="33">
        <v>989</v>
      </c>
      <c r="B990" s="33">
        <v>19</v>
      </c>
      <c r="F990">
        <f>ROUND(표1[[#This Row],[높은 신뢰 한계(Consumer demand)]],0)</f>
        <v>0</v>
      </c>
    </row>
    <row r="991" spans="1:6" x14ac:dyDescent="0.3">
      <c r="A991" s="33">
        <v>990</v>
      </c>
      <c r="B991" s="33">
        <v>18</v>
      </c>
      <c r="F991">
        <f>ROUND(표1[[#This Row],[높은 신뢰 한계(Consumer demand)]],0)</f>
        <v>0</v>
      </c>
    </row>
    <row r="992" spans="1:6" x14ac:dyDescent="0.3">
      <c r="A992" s="33">
        <v>991</v>
      </c>
      <c r="B992" s="33">
        <v>20</v>
      </c>
      <c r="F992">
        <f>ROUND(표1[[#This Row],[높은 신뢰 한계(Consumer demand)]],0)</f>
        <v>0</v>
      </c>
    </row>
    <row r="993" spans="1:6" x14ac:dyDescent="0.3">
      <c r="A993" s="33">
        <v>992</v>
      </c>
      <c r="B993" s="33">
        <v>25</v>
      </c>
      <c r="F993">
        <f>ROUND(표1[[#This Row],[높은 신뢰 한계(Consumer demand)]],0)</f>
        <v>0</v>
      </c>
    </row>
    <row r="994" spans="1:6" x14ac:dyDescent="0.3">
      <c r="A994" s="33">
        <v>993</v>
      </c>
      <c r="B994" s="33">
        <v>20</v>
      </c>
      <c r="F994">
        <f>ROUND(표1[[#This Row],[높은 신뢰 한계(Consumer demand)]],0)</f>
        <v>0</v>
      </c>
    </row>
    <row r="995" spans="1:6" x14ac:dyDescent="0.3">
      <c r="A995" s="33">
        <v>994</v>
      </c>
      <c r="B995" s="33">
        <v>19</v>
      </c>
      <c r="F995">
        <f>ROUND(표1[[#This Row],[높은 신뢰 한계(Consumer demand)]],0)</f>
        <v>0</v>
      </c>
    </row>
    <row r="996" spans="1:6" x14ac:dyDescent="0.3">
      <c r="A996" s="33">
        <v>995</v>
      </c>
      <c r="B996" s="33">
        <v>25</v>
      </c>
      <c r="F996">
        <f>ROUND(표1[[#This Row],[높은 신뢰 한계(Consumer demand)]],0)</f>
        <v>0</v>
      </c>
    </row>
    <row r="997" spans="1:6" x14ac:dyDescent="0.3">
      <c r="A997" s="33">
        <v>996</v>
      </c>
      <c r="B997" s="33">
        <v>23</v>
      </c>
      <c r="F997">
        <f>ROUND(표1[[#This Row],[높은 신뢰 한계(Consumer demand)]],0)</f>
        <v>0</v>
      </c>
    </row>
    <row r="998" spans="1:6" x14ac:dyDescent="0.3">
      <c r="A998" s="33">
        <v>997</v>
      </c>
      <c r="B998" s="33">
        <v>23</v>
      </c>
      <c r="F998">
        <f>ROUND(표1[[#This Row],[높은 신뢰 한계(Consumer demand)]],0)</f>
        <v>0</v>
      </c>
    </row>
    <row r="999" spans="1:6" x14ac:dyDescent="0.3">
      <c r="A999" s="33">
        <v>998</v>
      </c>
      <c r="B999" s="33">
        <v>21</v>
      </c>
      <c r="F999">
        <f>ROUND(표1[[#This Row],[높은 신뢰 한계(Consumer demand)]],0)</f>
        <v>0</v>
      </c>
    </row>
    <row r="1000" spans="1:6" x14ac:dyDescent="0.3">
      <c r="A1000" s="33">
        <v>999</v>
      </c>
      <c r="B1000" s="33">
        <v>20</v>
      </c>
      <c r="F1000">
        <f>ROUND(표1[[#This Row],[높은 신뢰 한계(Consumer demand)]],0)</f>
        <v>0</v>
      </c>
    </row>
    <row r="1001" spans="1:6" x14ac:dyDescent="0.3">
      <c r="A1001" s="33">
        <v>1000</v>
      </c>
      <c r="B1001" s="33">
        <v>25</v>
      </c>
      <c r="F1001">
        <f>ROUND(표1[[#This Row],[높은 신뢰 한계(Consumer demand)]],0)</f>
        <v>0</v>
      </c>
    </row>
    <row r="1002" spans="1:6" x14ac:dyDescent="0.3">
      <c r="A1002" s="33">
        <v>1001</v>
      </c>
      <c r="B1002" s="33">
        <v>7</v>
      </c>
      <c r="F1002">
        <f>ROUND(표1[[#This Row],[높은 신뢰 한계(Consumer demand)]],0)</f>
        <v>0</v>
      </c>
    </row>
    <row r="1003" spans="1:6" x14ac:dyDescent="0.3">
      <c r="A1003" s="33">
        <v>1002</v>
      </c>
      <c r="B1003" s="33">
        <v>13</v>
      </c>
      <c r="F1003">
        <f>ROUND(표1[[#This Row],[높은 신뢰 한계(Consumer demand)]],0)</f>
        <v>0</v>
      </c>
    </row>
    <row r="1004" spans="1:6" x14ac:dyDescent="0.3">
      <c r="A1004" s="33">
        <v>1003</v>
      </c>
      <c r="B1004" s="33">
        <v>9</v>
      </c>
      <c r="F1004">
        <f>ROUND(표1[[#This Row],[높은 신뢰 한계(Consumer demand)]],0)</f>
        <v>0</v>
      </c>
    </row>
    <row r="1005" spans="1:6" x14ac:dyDescent="0.3">
      <c r="A1005" s="33">
        <v>1004</v>
      </c>
      <c r="B1005" s="33">
        <v>12</v>
      </c>
      <c r="F1005">
        <f>ROUND(표1[[#This Row],[높은 신뢰 한계(Consumer demand)]],0)</f>
        <v>0</v>
      </c>
    </row>
    <row r="1006" spans="1:6" x14ac:dyDescent="0.3">
      <c r="A1006" s="33">
        <v>1005</v>
      </c>
      <c r="B1006" s="33">
        <v>7</v>
      </c>
      <c r="F1006">
        <f>ROUND(표1[[#This Row],[높은 신뢰 한계(Consumer demand)]],0)</f>
        <v>0</v>
      </c>
    </row>
    <row r="1007" spans="1:6" x14ac:dyDescent="0.3">
      <c r="A1007" s="33">
        <v>1006</v>
      </c>
      <c r="B1007" s="33">
        <v>6</v>
      </c>
      <c r="F1007">
        <f>ROUND(표1[[#This Row],[높은 신뢰 한계(Consumer demand)]],0)</f>
        <v>0</v>
      </c>
    </row>
    <row r="1008" spans="1:6" x14ac:dyDescent="0.3">
      <c r="A1008" s="33">
        <v>1007</v>
      </c>
      <c r="B1008" s="33">
        <v>13</v>
      </c>
      <c r="F1008">
        <f>ROUND(표1[[#This Row],[높은 신뢰 한계(Consumer demand)]],0)</f>
        <v>0</v>
      </c>
    </row>
    <row r="1009" spans="1:6" x14ac:dyDescent="0.3">
      <c r="A1009" s="33">
        <v>1008</v>
      </c>
      <c r="B1009" s="33">
        <v>11</v>
      </c>
      <c r="F1009">
        <f>ROUND(표1[[#This Row],[높은 신뢰 한계(Consumer demand)]],0)</f>
        <v>0</v>
      </c>
    </row>
    <row r="1010" spans="1:6" x14ac:dyDescent="0.3">
      <c r="A1010" s="33">
        <v>1009</v>
      </c>
      <c r="B1010" s="33">
        <v>24</v>
      </c>
      <c r="F1010">
        <f>ROUND(표1[[#This Row],[높은 신뢰 한계(Consumer demand)]],0)</f>
        <v>0</v>
      </c>
    </row>
    <row r="1011" spans="1:6" x14ac:dyDescent="0.3">
      <c r="A1011" s="33">
        <v>1010</v>
      </c>
      <c r="B1011" s="33">
        <v>24</v>
      </c>
      <c r="F1011">
        <f>ROUND(표1[[#This Row],[높은 신뢰 한계(Consumer demand)]],0)</f>
        <v>0</v>
      </c>
    </row>
    <row r="1012" spans="1:6" x14ac:dyDescent="0.3">
      <c r="A1012" s="33">
        <v>1011</v>
      </c>
      <c r="B1012" s="33">
        <v>21</v>
      </c>
      <c r="F1012">
        <f>ROUND(표1[[#This Row],[높은 신뢰 한계(Consumer demand)]],0)</f>
        <v>0</v>
      </c>
    </row>
    <row r="1013" spans="1:6" x14ac:dyDescent="0.3">
      <c r="A1013" s="33">
        <v>1012</v>
      </c>
      <c r="B1013" s="33">
        <v>21</v>
      </c>
      <c r="F1013">
        <f>ROUND(표1[[#This Row],[높은 신뢰 한계(Consumer demand)]],0)</f>
        <v>0</v>
      </c>
    </row>
    <row r="1014" spans="1:6" x14ac:dyDescent="0.3">
      <c r="A1014" s="33">
        <v>1013</v>
      </c>
      <c r="B1014" s="33">
        <v>22</v>
      </c>
      <c r="F1014">
        <f>ROUND(표1[[#This Row],[높은 신뢰 한계(Consumer demand)]],0)</f>
        <v>0</v>
      </c>
    </row>
    <row r="1015" spans="1:6" x14ac:dyDescent="0.3">
      <c r="A1015" s="33">
        <v>1014</v>
      </c>
      <c r="B1015" s="33">
        <v>22</v>
      </c>
      <c r="F1015">
        <f>ROUND(표1[[#This Row],[높은 신뢰 한계(Consumer demand)]],0)</f>
        <v>0</v>
      </c>
    </row>
    <row r="1016" spans="1:6" x14ac:dyDescent="0.3">
      <c r="A1016" s="33">
        <v>1015</v>
      </c>
      <c r="B1016" s="33">
        <v>20</v>
      </c>
      <c r="F1016">
        <f>ROUND(표1[[#This Row],[높은 신뢰 한계(Consumer demand)]],0)</f>
        <v>0</v>
      </c>
    </row>
    <row r="1017" spans="1:6" x14ac:dyDescent="0.3">
      <c r="A1017" s="33">
        <v>1016</v>
      </c>
      <c r="B1017" s="33">
        <v>22</v>
      </c>
      <c r="F1017">
        <f>ROUND(표1[[#This Row],[높은 신뢰 한계(Consumer demand)]],0)</f>
        <v>0</v>
      </c>
    </row>
    <row r="1018" spans="1:6" x14ac:dyDescent="0.3">
      <c r="A1018" s="33">
        <v>1017</v>
      </c>
      <c r="B1018" s="33">
        <v>23</v>
      </c>
      <c r="F1018">
        <f>ROUND(표1[[#This Row],[높은 신뢰 한계(Consumer demand)]],0)</f>
        <v>0</v>
      </c>
    </row>
    <row r="1019" spans="1:6" x14ac:dyDescent="0.3">
      <c r="A1019" s="33">
        <v>1018</v>
      </c>
      <c r="B1019" s="33">
        <v>18</v>
      </c>
      <c r="F1019">
        <f>ROUND(표1[[#This Row],[높은 신뢰 한계(Consumer demand)]],0)</f>
        <v>0</v>
      </c>
    </row>
    <row r="1020" spans="1:6" x14ac:dyDescent="0.3">
      <c r="A1020" s="33">
        <v>1019</v>
      </c>
      <c r="B1020" s="33">
        <v>19</v>
      </c>
      <c r="F1020">
        <f>ROUND(표1[[#This Row],[높은 신뢰 한계(Consumer demand)]],0)</f>
        <v>0</v>
      </c>
    </row>
    <row r="1021" spans="1:6" x14ac:dyDescent="0.3">
      <c r="A1021" s="33">
        <v>1020</v>
      </c>
      <c r="B1021" s="33">
        <v>18</v>
      </c>
      <c r="F1021">
        <f>ROUND(표1[[#This Row],[높은 신뢰 한계(Consumer demand)]],0)</f>
        <v>0</v>
      </c>
    </row>
    <row r="1022" spans="1:6" x14ac:dyDescent="0.3">
      <c r="A1022" s="33">
        <v>1021</v>
      </c>
      <c r="B1022" s="33">
        <v>22</v>
      </c>
      <c r="F1022">
        <f>ROUND(표1[[#This Row],[높은 신뢰 한계(Consumer demand)]],0)</f>
        <v>0</v>
      </c>
    </row>
    <row r="1023" spans="1:6" x14ac:dyDescent="0.3">
      <c r="A1023" s="33">
        <v>1022</v>
      </c>
      <c r="B1023" s="33">
        <v>21</v>
      </c>
      <c r="F1023">
        <f>ROUND(표1[[#This Row],[높은 신뢰 한계(Consumer demand)]],0)</f>
        <v>0</v>
      </c>
    </row>
    <row r="1024" spans="1:6" x14ac:dyDescent="0.3">
      <c r="A1024" s="33">
        <v>1023</v>
      </c>
      <c r="B1024" s="33">
        <v>23</v>
      </c>
      <c r="F1024">
        <f>ROUND(표1[[#This Row],[높은 신뢰 한계(Consumer demand)]],0)</f>
        <v>0</v>
      </c>
    </row>
    <row r="1025" spans="1:6" x14ac:dyDescent="0.3">
      <c r="A1025" s="33">
        <v>1024</v>
      </c>
      <c r="B1025" s="33">
        <v>25</v>
      </c>
      <c r="F1025">
        <f>ROUND(표1[[#This Row],[높은 신뢰 한계(Consumer demand)]],0)</f>
        <v>0</v>
      </c>
    </row>
    <row r="1026" spans="1:6" x14ac:dyDescent="0.3">
      <c r="A1026" s="33">
        <v>1025</v>
      </c>
      <c r="B1026" s="33">
        <v>18</v>
      </c>
      <c r="F1026">
        <f>ROUND(표1[[#This Row],[높은 신뢰 한계(Consumer demand)]],0)</f>
        <v>0</v>
      </c>
    </row>
    <row r="1027" spans="1:6" x14ac:dyDescent="0.3">
      <c r="A1027" s="33">
        <v>1026</v>
      </c>
      <c r="B1027" s="33">
        <v>23</v>
      </c>
      <c r="F1027">
        <f>ROUND(표1[[#This Row],[높은 신뢰 한계(Consumer demand)]],0)</f>
        <v>0</v>
      </c>
    </row>
    <row r="1028" spans="1:6" x14ac:dyDescent="0.3">
      <c r="A1028" s="33">
        <v>1027</v>
      </c>
      <c r="B1028" s="33">
        <v>19</v>
      </c>
      <c r="F1028">
        <f>ROUND(표1[[#This Row],[높은 신뢰 한계(Consumer demand)]],0)</f>
        <v>0</v>
      </c>
    </row>
    <row r="1029" spans="1:6" x14ac:dyDescent="0.3">
      <c r="A1029" s="33">
        <v>1028</v>
      </c>
      <c r="B1029" s="33">
        <v>24</v>
      </c>
      <c r="F1029">
        <f>ROUND(표1[[#This Row],[높은 신뢰 한계(Consumer demand)]],0)</f>
        <v>0</v>
      </c>
    </row>
    <row r="1030" spans="1:6" x14ac:dyDescent="0.3">
      <c r="A1030" s="33">
        <v>1029</v>
      </c>
      <c r="B1030" s="33">
        <v>18</v>
      </c>
      <c r="F1030">
        <f>ROUND(표1[[#This Row],[높은 신뢰 한계(Consumer demand)]],0)</f>
        <v>0</v>
      </c>
    </row>
    <row r="1031" spans="1:6" x14ac:dyDescent="0.3">
      <c r="A1031" s="33">
        <v>1030</v>
      </c>
      <c r="B1031" s="33">
        <v>20</v>
      </c>
      <c r="F1031">
        <f>ROUND(표1[[#This Row],[높은 신뢰 한계(Consumer demand)]],0)</f>
        <v>0</v>
      </c>
    </row>
    <row r="1032" spans="1:6" x14ac:dyDescent="0.3">
      <c r="A1032" s="33">
        <v>1031</v>
      </c>
      <c r="B1032" s="33">
        <v>19</v>
      </c>
      <c r="F1032">
        <f>ROUND(표1[[#This Row],[높은 신뢰 한계(Consumer demand)]],0)</f>
        <v>0</v>
      </c>
    </row>
    <row r="1033" spans="1:6" x14ac:dyDescent="0.3">
      <c r="A1033" s="33">
        <v>1032</v>
      </c>
      <c r="B1033" s="33">
        <v>18</v>
      </c>
      <c r="F1033">
        <f>ROUND(표1[[#This Row],[높은 신뢰 한계(Consumer demand)]],0)</f>
        <v>0</v>
      </c>
    </row>
    <row r="1034" spans="1:6" x14ac:dyDescent="0.3">
      <c r="A1034" s="33">
        <v>1033</v>
      </c>
      <c r="B1034" s="33">
        <v>25</v>
      </c>
      <c r="F1034">
        <f>ROUND(표1[[#This Row],[높은 신뢰 한계(Consumer demand)]],0)</f>
        <v>0</v>
      </c>
    </row>
    <row r="1035" spans="1:6" x14ac:dyDescent="0.3">
      <c r="A1035" s="33">
        <v>1034</v>
      </c>
      <c r="B1035" s="33">
        <v>21</v>
      </c>
      <c r="F1035">
        <f>ROUND(표1[[#This Row],[높은 신뢰 한계(Consumer demand)]],0)</f>
        <v>0</v>
      </c>
    </row>
    <row r="1036" spans="1:6" x14ac:dyDescent="0.3">
      <c r="A1036" s="33">
        <v>1035</v>
      </c>
      <c r="B1036" s="33">
        <v>19</v>
      </c>
      <c r="F1036">
        <f>ROUND(표1[[#This Row],[높은 신뢰 한계(Consumer demand)]],0)</f>
        <v>0</v>
      </c>
    </row>
    <row r="1037" spans="1:6" x14ac:dyDescent="0.3">
      <c r="A1037" s="33">
        <v>1036</v>
      </c>
      <c r="B1037" s="33">
        <v>22</v>
      </c>
      <c r="F1037">
        <f>ROUND(표1[[#This Row],[높은 신뢰 한계(Consumer demand)]],0)</f>
        <v>0</v>
      </c>
    </row>
    <row r="1038" spans="1:6" x14ac:dyDescent="0.3">
      <c r="A1038" s="33">
        <v>1037</v>
      </c>
      <c r="B1038" s="33">
        <v>25</v>
      </c>
      <c r="F1038">
        <f>ROUND(표1[[#This Row],[높은 신뢰 한계(Consumer demand)]],0)</f>
        <v>0</v>
      </c>
    </row>
    <row r="1039" spans="1:6" x14ac:dyDescent="0.3">
      <c r="A1039" s="33">
        <v>1038</v>
      </c>
      <c r="B1039" s="33">
        <v>21</v>
      </c>
      <c r="F1039">
        <f>ROUND(표1[[#This Row],[높은 신뢰 한계(Consumer demand)]],0)</f>
        <v>0</v>
      </c>
    </row>
    <row r="1040" spans="1:6" x14ac:dyDescent="0.3">
      <c r="A1040" s="33">
        <v>1039</v>
      </c>
      <c r="B1040" s="33">
        <v>19</v>
      </c>
      <c r="F1040">
        <f>ROUND(표1[[#This Row],[높은 신뢰 한계(Consumer demand)]],0)</f>
        <v>0</v>
      </c>
    </row>
    <row r="1041" spans="1:6" x14ac:dyDescent="0.3">
      <c r="A1041" s="33">
        <v>1040</v>
      </c>
      <c r="B1041" s="33">
        <v>25</v>
      </c>
      <c r="F1041">
        <f>ROUND(표1[[#This Row],[높은 신뢰 한계(Consumer demand)]],0)</f>
        <v>0</v>
      </c>
    </row>
    <row r="1042" spans="1:6" x14ac:dyDescent="0.3">
      <c r="A1042" s="33">
        <v>1041</v>
      </c>
      <c r="B1042" s="33">
        <v>13</v>
      </c>
      <c r="F1042">
        <f>ROUND(표1[[#This Row],[높은 신뢰 한계(Consumer demand)]],0)</f>
        <v>0</v>
      </c>
    </row>
    <row r="1043" spans="1:6" x14ac:dyDescent="0.3">
      <c r="A1043" s="33">
        <v>1042</v>
      </c>
      <c r="B1043" s="33">
        <v>9</v>
      </c>
      <c r="F1043">
        <f>ROUND(표1[[#This Row],[높은 신뢰 한계(Consumer demand)]],0)</f>
        <v>0</v>
      </c>
    </row>
    <row r="1044" spans="1:6" x14ac:dyDescent="0.3">
      <c r="A1044" s="33">
        <v>1043</v>
      </c>
      <c r="B1044" s="33">
        <v>6</v>
      </c>
      <c r="F1044">
        <f>ROUND(표1[[#This Row],[높은 신뢰 한계(Consumer demand)]],0)</f>
        <v>0</v>
      </c>
    </row>
    <row r="1045" spans="1:6" x14ac:dyDescent="0.3">
      <c r="A1045" s="33">
        <v>1044</v>
      </c>
      <c r="B1045" s="33">
        <v>8</v>
      </c>
      <c r="F1045">
        <f>ROUND(표1[[#This Row],[높은 신뢰 한계(Consumer demand)]],0)</f>
        <v>0</v>
      </c>
    </row>
    <row r="1046" spans="1:6" x14ac:dyDescent="0.3">
      <c r="A1046" s="33">
        <v>1045</v>
      </c>
      <c r="B1046" s="33">
        <v>10</v>
      </c>
      <c r="F1046">
        <f>ROUND(표1[[#This Row],[높은 신뢰 한계(Consumer demand)]],0)</f>
        <v>0</v>
      </c>
    </row>
    <row r="1047" spans="1:6" x14ac:dyDescent="0.3">
      <c r="A1047" s="33">
        <v>1046</v>
      </c>
      <c r="B1047" s="33">
        <v>8</v>
      </c>
      <c r="F1047">
        <f>ROUND(표1[[#This Row],[높은 신뢰 한계(Consumer demand)]],0)</f>
        <v>0</v>
      </c>
    </row>
    <row r="1048" spans="1:6" x14ac:dyDescent="0.3">
      <c r="A1048" s="33">
        <v>1047</v>
      </c>
      <c r="B1048" s="33">
        <v>13</v>
      </c>
      <c r="F1048">
        <f>ROUND(표1[[#This Row],[높은 신뢰 한계(Consumer demand)]],0)</f>
        <v>0</v>
      </c>
    </row>
    <row r="1049" spans="1:6" x14ac:dyDescent="0.3">
      <c r="A1049" s="33">
        <v>1048</v>
      </c>
      <c r="B1049" s="33">
        <v>8</v>
      </c>
      <c r="F1049">
        <f>ROUND(표1[[#This Row],[높은 신뢰 한계(Consumer demand)]],0)</f>
        <v>0</v>
      </c>
    </row>
    <row r="1050" spans="1:6" x14ac:dyDescent="0.3">
      <c r="A1050" s="33">
        <v>1049</v>
      </c>
      <c r="B1050" s="33">
        <v>24</v>
      </c>
      <c r="F1050">
        <f>ROUND(표1[[#This Row],[높은 신뢰 한계(Consumer demand)]],0)</f>
        <v>0</v>
      </c>
    </row>
    <row r="1051" spans="1:6" x14ac:dyDescent="0.3">
      <c r="A1051" s="33">
        <v>1050</v>
      </c>
      <c r="B1051" s="33">
        <v>18</v>
      </c>
      <c r="F1051">
        <f>ROUND(표1[[#This Row],[높은 신뢰 한계(Consumer demand)]],0)</f>
        <v>0</v>
      </c>
    </row>
    <row r="1052" spans="1:6" x14ac:dyDescent="0.3">
      <c r="A1052" s="33">
        <v>1051</v>
      </c>
      <c r="B1052" s="33">
        <v>21</v>
      </c>
      <c r="F1052">
        <f>ROUND(표1[[#This Row],[높은 신뢰 한계(Consumer demand)]],0)</f>
        <v>0</v>
      </c>
    </row>
    <row r="1053" spans="1:6" x14ac:dyDescent="0.3">
      <c r="A1053" s="33">
        <v>1052</v>
      </c>
      <c r="B1053" s="33">
        <v>18</v>
      </c>
      <c r="F1053">
        <f>ROUND(표1[[#This Row],[높은 신뢰 한계(Consumer demand)]],0)</f>
        <v>0</v>
      </c>
    </row>
    <row r="1054" spans="1:6" x14ac:dyDescent="0.3">
      <c r="A1054" s="33">
        <v>1053</v>
      </c>
      <c r="B1054" s="33">
        <v>20</v>
      </c>
      <c r="F1054">
        <f>ROUND(표1[[#This Row],[높은 신뢰 한계(Consumer demand)]],0)</f>
        <v>0</v>
      </c>
    </row>
    <row r="1055" spans="1:6" x14ac:dyDescent="0.3">
      <c r="A1055" s="33">
        <v>1054</v>
      </c>
      <c r="B1055" s="33">
        <v>25</v>
      </c>
      <c r="F1055">
        <f>ROUND(표1[[#This Row],[높은 신뢰 한계(Consumer demand)]],0)</f>
        <v>0</v>
      </c>
    </row>
    <row r="1056" spans="1:6" x14ac:dyDescent="0.3">
      <c r="A1056" s="33">
        <v>1055</v>
      </c>
      <c r="B1056" s="33">
        <v>21</v>
      </c>
      <c r="F1056">
        <f>ROUND(표1[[#This Row],[높은 신뢰 한계(Consumer demand)]],0)</f>
        <v>0</v>
      </c>
    </row>
    <row r="1057" spans="1:6" x14ac:dyDescent="0.3">
      <c r="A1057" s="33">
        <v>1056</v>
      </c>
      <c r="B1057" s="33">
        <v>18</v>
      </c>
      <c r="F1057">
        <f>ROUND(표1[[#This Row],[높은 신뢰 한계(Consumer demand)]],0)</f>
        <v>0</v>
      </c>
    </row>
    <row r="1058" spans="1:6" x14ac:dyDescent="0.3">
      <c r="A1058" s="33">
        <v>1057</v>
      </c>
      <c r="B1058" s="33">
        <v>24</v>
      </c>
      <c r="F1058">
        <f>ROUND(표1[[#This Row],[높은 신뢰 한계(Consumer demand)]],0)</f>
        <v>0</v>
      </c>
    </row>
    <row r="1059" spans="1:6" x14ac:dyDescent="0.3">
      <c r="A1059" s="33">
        <v>1058</v>
      </c>
      <c r="B1059" s="33">
        <v>18</v>
      </c>
      <c r="F1059">
        <f>ROUND(표1[[#This Row],[높은 신뢰 한계(Consumer demand)]],0)</f>
        <v>0</v>
      </c>
    </row>
    <row r="1060" spans="1:6" x14ac:dyDescent="0.3">
      <c r="A1060" s="33">
        <v>1059</v>
      </c>
      <c r="B1060" s="33">
        <v>25</v>
      </c>
      <c r="F1060">
        <f>ROUND(표1[[#This Row],[높은 신뢰 한계(Consumer demand)]],0)</f>
        <v>0</v>
      </c>
    </row>
    <row r="1061" spans="1:6" x14ac:dyDescent="0.3">
      <c r="A1061" s="33">
        <v>1060</v>
      </c>
      <c r="B1061" s="33">
        <v>18</v>
      </c>
      <c r="F1061">
        <f>ROUND(표1[[#This Row],[높은 신뢰 한계(Consumer demand)]],0)</f>
        <v>0</v>
      </c>
    </row>
    <row r="1062" spans="1:6" x14ac:dyDescent="0.3">
      <c r="A1062" s="33">
        <v>1061</v>
      </c>
      <c r="B1062" s="33">
        <v>18</v>
      </c>
      <c r="F1062">
        <f>ROUND(표1[[#This Row],[높은 신뢰 한계(Consumer demand)]],0)</f>
        <v>0</v>
      </c>
    </row>
    <row r="1063" spans="1:6" x14ac:dyDescent="0.3">
      <c r="A1063" s="33">
        <v>1062</v>
      </c>
      <c r="B1063" s="33">
        <v>18</v>
      </c>
      <c r="F1063">
        <f>ROUND(표1[[#This Row],[높은 신뢰 한계(Consumer demand)]],0)</f>
        <v>0</v>
      </c>
    </row>
    <row r="1064" spans="1:6" x14ac:dyDescent="0.3">
      <c r="A1064" s="33">
        <v>1063</v>
      </c>
      <c r="B1064" s="33">
        <v>24</v>
      </c>
      <c r="F1064">
        <f>ROUND(표1[[#This Row],[높은 신뢰 한계(Consumer demand)]],0)</f>
        <v>0</v>
      </c>
    </row>
    <row r="1065" spans="1:6" x14ac:dyDescent="0.3">
      <c r="A1065" s="33">
        <v>1064</v>
      </c>
      <c r="B1065" s="33">
        <v>19</v>
      </c>
      <c r="F1065">
        <f>ROUND(표1[[#This Row],[높은 신뢰 한계(Consumer demand)]],0)</f>
        <v>0</v>
      </c>
    </row>
    <row r="1066" spans="1:6" x14ac:dyDescent="0.3">
      <c r="A1066" s="33">
        <v>1065</v>
      </c>
      <c r="B1066" s="33">
        <v>19</v>
      </c>
      <c r="F1066">
        <f>ROUND(표1[[#This Row],[높은 신뢰 한계(Consumer demand)]],0)</f>
        <v>0</v>
      </c>
    </row>
    <row r="1067" spans="1:6" x14ac:dyDescent="0.3">
      <c r="A1067" s="33">
        <v>1066</v>
      </c>
      <c r="B1067" s="33">
        <v>23</v>
      </c>
      <c r="F1067">
        <f>ROUND(표1[[#This Row],[높은 신뢰 한계(Consumer demand)]],0)</f>
        <v>0</v>
      </c>
    </row>
    <row r="1068" spans="1:6" x14ac:dyDescent="0.3">
      <c r="A1068" s="33">
        <v>1067</v>
      </c>
      <c r="B1068" s="33">
        <v>22</v>
      </c>
      <c r="F1068">
        <f>ROUND(표1[[#This Row],[높은 신뢰 한계(Consumer demand)]],0)</f>
        <v>0</v>
      </c>
    </row>
    <row r="1069" spans="1:6" x14ac:dyDescent="0.3">
      <c r="A1069" s="33">
        <v>1068</v>
      </c>
      <c r="B1069" s="33">
        <v>21</v>
      </c>
      <c r="F1069">
        <f>ROUND(표1[[#This Row],[높은 신뢰 한계(Consumer demand)]],0)</f>
        <v>0</v>
      </c>
    </row>
    <row r="1070" spans="1:6" x14ac:dyDescent="0.3">
      <c r="A1070" s="33">
        <v>1069</v>
      </c>
      <c r="B1070" s="33">
        <v>21</v>
      </c>
      <c r="F1070">
        <f>ROUND(표1[[#This Row],[높은 신뢰 한계(Consumer demand)]],0)</f>
        <v>0</v>
      </c>
    </row>
    <row r="1071" spans="1:6" x14ac:dyDescent="0.3">
      <c r="A1071" s="33">
        <v>1070</v>
      </c>
      <c r="B1071" s="33">
        <v>23</v>
      </c>
      <c r="F1071">
        <f>ROUND(표1[[#This Row],[높은 신뢰 한계(Consumer demand)]],0)</f>
        <v>0</v>
      </c>
    </row>
    <row r="1072" spans="1:6" x14ac:dyDescent="0.3">
      <c r="A1072" s="33">
        <v>1071</v>
      </c>
      <c r="B1072" s="33">
        <v>23</v>
      </c>
      <c r="F1072">
        <f>ROUND(표1[[#This Row],[높은 신뢰 한계(Consumer demand)]],0)</f>
        <v>0</v>
      </c>
    </row>
    <row r="1073" spans="1:6" x14ac:dyDescent="0.3">
      <c r="A1073" s="33">
        <v>1072</v>
      </c>
      <c r="B1073" s="33">
        <v>24</v>
      </c>
      <c r="F1073">
        <f>ROUND(표1[[#This Row],[높은 신뢰 한계(Consumer demand)]],0)</f>
        <v>0</v>
      </c>
    </row>
    <row r="1074" spans="1:6" x14ac:dyDescent="0.3">
      <c r="A1074" s="33">
        <v>1073</v>
      </c>
      <c r="B1074" s="33">
        <v>24</v>
      </c>
      <c r="F1074">
        <f>ROUND(표1[[#This Row],[높은 신뢰 한계(Consumer demand)]],0)</f>
        <v>0</v>
      </c>
    </row>
    <row r="1075" spans="1:6" x14ac:dyDescent="0.3">
      <c r="A1075" s="33">
        <v>1074</v>
      </c>
      <c r="B1075" s="33">
        <v>21</v>
      </c>
      <c r="F1075">
        <f>ROUND(표1[[#This Row],[높은 신뢰 한계(Consumer demand)]],0)</f>
        <v>0</v>
      </c>
    </row>
    <row r="1076" spans="1:6" x14ac:dyDescent="0.3">
      <c r="A1076" s="33">
        <v>1075</v>
      </c>
      <c r="B1076" s="33">
        <v>23</v>
      </c>
      <c r="F1076">
        <f>ROUND(표1[[#This Row],[높은 신뢰 한계(Consumer demand)]],0)</f>
        <v>0</v>
      </c>
    </row>
    <row r="1077" spans="1:6" x14ac:dyDescent="0.3">
      <c r="A1077" s="33">
        <v>1076</v>
      </c>
      <c r="B1077" s="33">
        <v>24</v>
      </c>
      <c r="F1077">
        <f>ROUND(표1[[#This Row],[높은 신뢰 한계(Consumer demand)]],0)</f>
        <v>0</v>
      </c>
    </row>
    <row r="1078" spans="1:6" x14ac:dyDescent="0.3">
      <c r="A1078" s="33">
        <v>1077</v>
      </c>
      <c r="B1078" s="33">
        <v>20</v>
      </c>
      <c r="F1078">
        <f>ROUND(표1[[#This Row],[높은 신뢰 한계(Consumer demand)]],0)</f>
        <v>0</v>
      </c>
    </row>
    <row r="1079" spans="1:6" x14ac:dyDescent="0.3">
      <c r="A1079" s="33">
        <v>1078</v>
      </c>
      <c r="B1079" s="33">
        <v>20</v>
      </c>
      <c r="F1079">
        <f>ROUND(표1[[#This Row],[높은 신뢰 한계(Consumer demand)]],0)</f>
        <v>0</v>
      </c>
    </row>
    <row r="1080" spans="1:6" x14ac:dyDescent="0.3">
      <c r="A1080" s="33">
        <v>1079</v>
      </c>
      <c r="B1080" s="33">
        <v>18</v>
      </c>
      <c r="F1080">
        <f>ROUND(표1[[#This Row],[높은 신뢰 한계(Consumer demand)]],0)</f>
        <v>0</v>
      </c>
    </row>
    <row r="1081" spans="1:6" x14ac:dyDescent="0.3">
      <c r="A1081" s="33">
        <v>1080</v>
      </c>
      <c r="B1081" s="33">
        <v>21</v>
      </c>
      <c r="F1081">
        <f>ROUND(표1[[#This Row],[높은 신뢰 한계(Consumer demand)]],0)</f>
        <v>0</v>
      </c>
    </row>
    <row r="1082" spans="1:6" x14ac:dyDescent="0.3">
      <c r="A1082" s="33">
        <v>1081</v>
      </c>
      <c r="B1082" s="33">
        <v>8</v>
      </c>
      <c r="F1082">
        <f>ROUND(표1[[#This Row],[높은 신뢰 한계(Consumer demand)]],0)</f>
        <v>0</v>
      </c>
    </row>
    <row r="1083" spans="1:6" x14ac:dyDescent="0.3">
      <c r="A1083" s="33">
        <v>1082</v>
      </c>
      <c r="B1083" s="33">
        <v>12</v>
      </c>
      <c r="F1083">
        <f>ROUND(표1[[#This Row],[높은 신뢰 한계(Consumer demand)]],0)</f>
        <v>0</v>
      </c>
    </row>
    <row r="1084" spans="1:6" x14ac:dyDescent="0.3">
      <c r="A1084" s="33">
        <v>1083</v>
      </c>
      <c r="B1084" s="33">
        <v>12</v>
      </c>
      <c r="F1084">
        <f>ROUND(표1[[#This Row],[높은 신뢰 한계(Consumer demand)]],0)</f>
        <v>0</v>
      </c>
    </row>
    <row r="1085" spans="1:6" x14ac:dyDescent="0.3">
      <c r="A1085" s="33">
        <v>1084</v>
      </c>
      <c r="B1085" s="33">
        <v>11</v>
      </c>
      <c r="F1085">
        <f>ROUND(표1[[#This Row],[높은 신뢰 한계(Consumer demand)]],0)</f>
        <v>0</v>
      </c>
    </row>
    <row r="1086" spans="1:6" x14ac:dyDescent="0.3">
      <c r="A1086" s="33">
        <v>1085</v>
      </c>
      <c r="B1086" s="33">
        <v>12</v>
      </c>
      <c r="F1086">
        <f>ROUND(표1[[#This Row],[높은 신뢰 한계(Consumer demand)]],0)</f>
        <v>0</v>
      </c>
    </row>
    <row r="1087" spans="1:6" x14ac:dyDescent="0.3">
      <c r="A1087" s="33">
        <v>1086</v>
      </c>
      <c r="B1087" s="33">
        <v>7</v>
      </c>
      <c r="F1087">
        <f>ROUND(표1[[#This Row],[높은 신뢰 한계(Consumer demand)]],0)</f>
        <v>0</v>
      </c>
    </row>
    <row r="1088" spans="1:6" x14ac:dyDescent="0.3">
      <c r="A1088" s="33">
        <v>1087</v>
      </c>
      <c r="B1088" s="33">
        <v>9</v>
      </c>
      <c r="F1088">
        <f>ROUND(표1[[#This Row],[높은 신뢰 한계(Consumer demand)]],0)</f>
        <v>0</v>
      </c>
    </row>
    <row r="1089" spans="1:6" x14ac:dyDescent="0.3">
      <c r="A1089" s="33">
        <v>1088</v>
      </c>
      <c r="B1089" s="33">
        <v>9</v>
      </c>
      <c r="F1089">
        <f>ROUND(표1[[#This Row],[높은 신뢰 한계(Consumer demand)]],0)</f>
        <v>0</v>
      </c>
    </row>
    <row r="1090" spans="1:6" x14ac:dyDescent="0.3">
      <c r="A1090" s="33">
        <v>1089</v>
      </c>
      <c r="B1090" s="33">
        <v>18</v>
      </c>
      <c r="F1090">
        <f>ROUND(표1[[#This Row],[높은 신뢰 한계(Consumer demand)]],0)</f>
        <v>0</v>
      </c>
    </row>
    <row r="1091" spans="1:6" x14ac:dyDescent="0.3">
      <c r="A1091" s="33">
        <v>1090</v>
      </c>
      <c r="B1091" s="33">
        <v>21</v>
      </c>
      <c r="F1091">
        <f>ROUND(표1[[#This Row],[높은 신뢰 한계(Consumer demand)]],0)</f>
        <v>0</v>
      </c>
    </row>
    <row r="1092" spans="1:6" x14ac:dyDescent="0.3">
      <c r="A1092" s="33">
        <v>1091</v>
      </c>
      <c r="B1092" s="33">
        <v>19</v>
      </c>
      <c r="F1092">
        <f>ROUND(표1[[#This Row],[높은 신뢰 한계(Consumer demand)]],0)</f>
        <v>0</v>
      </c>
    </row>
    <row r="1093" spans="1:6" x14ac:dyDescent="0.3">
      <c r="A1093" s="33">
        <v>1092</v>
      </c>
      <c r="B1093" s="33">
        <v>22</v>
      </c>
      <c r="F1093">
        <f>ROUND(표1[[#This Row],[높은 신뢰 한계(Consumer demand)]],0)</f>
        <v>0</v>
      </c>
    </row>
    <row r="1094" spans="1:6" x14ac:dyDescent="0.3">
      <c r="A1094" s="33">
        <v>1093</v>
      </c>
      <c r="B1094" s="33">
        <v>20</v>
      </c>
      <c r="F1094">
        <f>ROUND(표1[[#This Row],[높은 신뢰 한계(Consumer demand)]],0)</f>
        <v>0</v>
      </c>
    </row>
    <row r="1095" spans="1:6" x14ac:dyDescent="0.3">
      <c r="A1095" s="33">
        <v>1094</v>
      </c>
      <c r="B1095" s="33">
        <v>21</v>
      </c>
      <c r="F1095">
        <f>ROUND(표1[[#This Row],[높은 신뢰 한계(Consumer demand)]],0)</f>
        <v>0</v>
      </c>
    </row>
    <row r="1096" spans="1:6" x14ac:dyDescent="0.3">
      <c r="A1096" s="33">
        <v>1095</v>
      </c>
      <c r="B1096" s="33">
        <v>19</v>
      </c>
      <c r="F1096">
        <f>ROUND(표1[[#This Row],[높은 신뢰 한계(Consumer demand)]],0)</f>
        <v>0</v>
      </c>
    </row>
    <row r="1097" spans="1:6" x14ac:dyDescent="0.3">
      <c r="A1097" s="33">
        <v>1096</v>
      </c>
      <c r="B1097" s="33">
        <v>23</v>
      </c>
      <c r="F1097">
        <f>ROUND(표1[[#This Row],[높은 신뢰 한계(Consumer demand)]],0)</f>
        <v>0</v>
      </c>
    </row>
    <row r="1098" spans="1:6" x14ac:dyDescent="0.3">
      <c r="A1098" s="33">
        <v>1097</v>
      </c>
      <c r="B1098" s="33">
        <v>18</v>
      </c>
      <c r="F1098">
        <f>ROUND(표1[[#This Row],[높은 신뢰 한계(Consumer demand)]],0)</f>
        <v>0</v>
      </c>
    </row>
    <row r="1099" spans="1:6" x14ac:dyDescent="0.3">
      <c r="A1099" s="33">
        <v>1098</v>
      </c>
      <c r="B1099" s="33">
        <v>20</v>
      </c>
      <c r="F1099">
        <f>ROUND(표1[[#This Row],[높은 신뢰 한계(Consumer demand)]],0)</f>
        <v>0</v>
      </c>
    </row>
    <row r="1100" spans="1:6" x14ac:dyDescent="0.3">
      <c r="A1100" s="33">
        <v>1099</v>
      </c>
      <c r="B1100" s="33">
        <v>20</v>
      </c>
      <c r="F1100">
        <f>ROUND(표1[[#This Row],[높은 신뢰 한계(Consumer demand)]],0)</f>
        <v>0</v>
      </c>
    </row>
    <row r="1101" spans="1:6" x14ac:dyDescent="0.3">
      <c r="A1101" s="33">
        <v>1100</v>
      </c>
      <c r="B1101" s="33">
        <v>24</v>
      </c>
      <c r="F1101">
        <f>ROUND(표1[[#This Row],[높은 신뢰 한계(Consumer demand)]],0)</f>
        <v>0</v>
      </c>
    </row>
    <row r="1102" spans="1:6" x14ac:dyDescent="0.3">
      <c r="A1102" s="33">
        <v>1101</v>
      </c>
      <c r="B1102" s="33">
        <v>18</v>
      </c>
      <c r="F1102">
        <f>ROUND(표1[[#This Row],[높은 신뢰 한계(Consumer demand)]],0)</f>
        <v>0</v>
      </c>
    </row>
    <row r="1103" spans="1:6" x14ac:dyDescent="0.3">
      <c r="A1103" s="33">
        <v>1102</v>
      </c>
      <c r="B1103" s="33">
        <v>20</v>
      </c>
      <c r="F1103">
        <f>ROUND(표1[[#This Row],[높은 신뢰 한계(Consumer demand)]],0)</f>
        <v>0</v>
      </c>
    </row>
    <row r="1104" spans="1:6" x14ac:dyDescent="0.3">
      <c r="A1104" s="33">
        <v>1103</v>
      </c>
      <c r="B1104" s="33">
        <v>20</v>
      </c>
      <c r="F1104">
        <f>ROUND(표1[[#This Row],[높은 신뢰 한계(Consumer demand)]],0)</f>
        <v>0</v>
      </c>
    </row>
    <row r="1105" spans="1:6" x14ac:dyDescent="0.3">
      <c r="A1105" s="33">
        <v>1104</v>
      </c>
      <c r="B1105" s="33">
        <v>22</v>
      </c>
      <c r="F1105">
        <f>ROUND(표1[[#This Row],[높은 신뢰 한계(Consumer demand)]],0)</f>
        <v>0</v>
      </c>
    </row>
    <row r="1106" spans="1:6" x14ac:dyDescent="0.3">
      <c r="A1106" s="33">
        <v>1105</v>
      </c>
      <c r="B1106" s="33">
        <v>20</v>
      </c>
      <c r="F1106">
        <f>ROUND(표1[[#This Row],[높은 신뢰 한계(Consumer demand)]],0)</f>
        <v>0</v>
      </c>
    </row>
    <row r="1107" spans="1:6" x14ac:dyDescent="0.3">
      <c r="A1107" s="33">
        <v>1106</v>
      </c>
      <c r="B1107" s="33">
        <v>23</v>
      </c>
      <c r="F1107">
        <f>ROUND(표1[[#This Row],[높은 신뢰 한계(Consumer demand)]],0)</f>
        <v>0</v>
      </c>
    </row>
    <row r="1108" spans="1:6" x14ac:dyDescent="0.3">
      <c r="A1108" s="33">
        <v>1107</v>
      </c>
      <c r="B1108" s="33">
        <v>25</v>
      </c>
      <c r="F1108">
        <f>ROUND(표1[[#This Row],[높은 신뢰 한계(Consumer demand)]],0)</f>
        <v>0</v>
      </c>
    </row>
    <row r="1109" spans="1:6" x14ac:dyDescent="0.3">
      <c r="A1109" s="33">
        <v>1108</v>
      </c>
      <c r="B1109" s="33">
        <v>19</v>
      </c>
      <c r="F1109">
        <f>ROUND(표1[[#This Row],[높은 신뢰 한계(Consumer demand)]],0)</f>
        <v>0</v>
      </c>
    </row>
    <row r="1110" spans="1:6" x14ac:dyDescent="0.3">
      <c r="A1110" s="33">
        <v>1109</v>
      </c>
      <c r="B1110" s="33">
        <v>20</v>
      </c>
      <c r="F1110">
        <f>ROUND(표1[[#This Row],[높은 신뢰 한계(Consumer demand)]],0)</f>
        <v>0</v>
      </c>
    </row>
    <row r="1111" spans="1:6" x14ac:dyDescent="0.3">
      <c r="A1111" s="33">
        <v>1110</v>
      </c>
      <c r="B1111" s="33">
        <v>18</v>
      </c>
      <c r="F1111">
        <f>ROUND(표1[[#This Row],[높은 신뢰 한계(Consumer demand)]],0)</f>
        <v>0</v>
      </c>
    </row>
    <row r="1112" spans="1:6" x14ac:dyDescent="0.3">
      <c r="A1112" s="33">
        <v>1111</v>
      </c>
      <c r="B1112" s="33">
        <v>24</v>
      </c>
      <c r="F1112">
        <f>ROUND(표1[[#This Row],[높은 신뢰 한계(Consumer demand)]],0)</f>
        <v>0</v>
      </c>
    </row>
    <row r="1113" spans="1:6" x14ac:dyDescent="0.3">
      <c r="A1113" s="33">
        <v>1112</v>
      </c>
      <c r="B1113" s="33">
        <v>22</v>
      </c>
      <c r="F1113">
        <f>ROUND(표1[[#This Row],[높은 신뢰 한계(Consumer demand)]],0)</f>
        <v>0</v>
      </c>
    </row>
    <row r="1114" spans="1:6" x14ac:dyDescent="0.3">
      <c r="A1114" s="33">
        <v>1113</v>
      </c>
      <c r="B1114" s="33">
        <v>22</v>
      </c>
      <c r="F1114">
        <f>ROUND(표1[[#This Row],[높은 신뢰 한계(Consumer demand)]],0)</f>
        <v>0</v>
      </c>
    </row>
    <row r="1115" spans="1:6" x14ac:dyDescent="0.3">
      <c r="A1115" s="33">
        <v>1114</v>
      </c>
      <c r="B1115" s="33">
        <v>22</v>
      </c>
      <c r="F1115">
        <f>ROUND(표1[[#This Row],[높은 신뢰 한계(Consumer demand)]],0)</f>
        <v>0</v>
      </c>
    </row>
    <row r="1116" spans="1:6" x14ac:dyDescent="0.3">
      <c r="A1116" s="33">
        <v>1115</v>
      </c>
      <c r="B1116" s="33">
        <v>25</v>
      </c>
      <c r="F1116">
        <f>ROUND(표1[[#This Row],[높은 신뢰 한계(Consumer demand)]],0)</f>
        <v>0</v>
      </c>
    </row>
    <row r="1117" spans="1:6" x14ac:dyDescent="0.3">
      <c r="A1117" s="33">
        <v>1116</v>
      </c>
      <c r="B1117" s="33">
        <v>25</v>
      </c>
      <c r="F1117">
        <f>ROUND(표1[[#This Row],[높은 신뢰 한계(Consumer demand)]],0)</f>
        <v>0</v>
      </c>
    </row>
    <row r="1118" spans="1:6" x14ac:dyDescent="0.3">
      <c r="A1118" s="33">
        <v>1117</v>
      </c>
      <c r="B1118" s="33">
        <v>22</v>
      </c>
      <c r="F1118">
        <f>ROUND(표1[[#This Row],[높은 신뢰 한계(Consumer demand)]],0)</f>
        <v>0</v>
      </c>
    </row>
    <row r="1119" spans="1:6" x14ac:dyDescent="0.3">
      <c r="A1119" s="33">
        <v>1118</v>
      </c>
      <c r="B1119" s="33">
        <v>22</v>
      </c>
      <c r="F1119">
        <f>ROUND(표1[[#This Row],[높은 신뢰 한계(Consumer demand)]],0)</f>
        <v>0</v>
      </c>
    </row>
    <row r="1120" spans="1:6" x14ac:dyDescent="0.3">
      <c r="A1120" s="33">
        <v>1119</v>
      </c>
      <c r="B1120" s="33">
        <v>21</v>
      </c>
      <c r="F1120">
        <f>ROUND(표1[[#This Row],[높은 신뢰 한계(Consumer demand)]],0)</f>
        <v>0</v>
      </c>
    </row>
    <row r="1121" spans="1:6" x14ac:dyDescent="0.3">
      <c r="A1121" s="33">
        <v>1120</v>
      </c>
      <c r="B1121" s="33">
        <v>19</v>
      </c>
      <c r="F1121">
        <f>ROUND(표1[[#This Row],[높은 신뢰 한계(Consumer demand)]],0)</f>
        <v>0</v>
      </c>
    </row>
    <row r="1122" spans="1:6" x14ac:dyDescent="0.3">
      <c r="A1122" s="33">
        <v>1121</v>
      </c>
      <c r="B1122" s="33">
        <v>12</v>
      </c>
      <c r="F1122">
        <f>ROUND(표1[[#This Row],[높은 신뢰 한계(Consumer demand)]],0)</f>
        <v>0</v>
      </c>
    </row>
    <row r="1123" spans="1:6" x14ac:dyDescent="0.3">
      <c r="A1123" s="33">
        <v>1122</v>
      </c>
      <c r="B1123" s="33">
        <v>11</v>
      </c>
      <c r="F1123">
        <f>ROUND(표1[[#This Row],[높은 신뢰 한계(Consumer demand)]],0)</f>
        <v>0</v>
      </c>
    </row>
    <row r="1124" spans="1:6" x14ac:dyDescent="0.3">
      <c r="A1124" s="33">
        <v>1123</v>
      </c>
      <c r="B1124" s="33">
        <v>8</v>
      </c>
      <c r="F1124">
        <f>ROUND(표1[[#This Row],[높은 신뢰 한계(Consumer demand)]],0)</f>
        <v>0</v>
      </c>
    </row>
    <row r="1125" spans="1:6" x14ac:dyDescent="0.3">
      <c r="A1125" s="33">
        <v>1124</v>
      </c>
      <c r="B1125" s="33">
        <v>11</v>
      </c>
      <c r="F1125">
        <f>ROUND(표1[[#This Row],[높은 신뢰 한계(Consumer demand)]],0)</f>
        <v>0</v>
      </c>
    </row>
    <row r="1126" spans="1:6" x14ac:dyDescent="0.3">
      <c r="A1126" s="33">
        <v>1125</v>
      </c>
      <c r="B1126" s="33">
        <v>12</v>
      </c>
      <c r="F1126">
        <f>ROUND(표1[[#This Row],[높은 신뢰 한계(Consumer demand)]],0)</f>
        <v>0</v>
      </c>
    </row>
    <row r="1127" spans="1:6" x14ac:dyDescent="0.3">
      <c r="A1127" s="33">
        <v>1126</v>
      </c>
      <c r="B1127" s="33">
        <v>8</v>
      </c>
      <c r="F1127">
        <f>ROUND(표1[[#This Row],[높은 신뢰 한계(Consumer demand)]],0)</f>
        <v>0</v>
      </c>
    </row>
    <row r="1128" spans="1:6" x14ac:dyDescent="0.3">
      <c r="A1128" s="33">
        <v>1127</v>
      </c>
      <c r="B1128" s="33">
        <v>8</v>
      </c>
      <c r="F1128">
        <f>ROUND(표1[[#This Row],[높은 신뢰 한계(Consumer demand)]],0)</f>
        <v>0</v>
      </c>
    </row>
    <row r="1129" spans="1:6" x14ac:dyDescent="0.3">
      <c r="A1129" s="33">
        <v>1128</v>
      </c>
      <c r="B1129" s="33">
        <v>9</v>
      </c>
      <c r="F1129">
        <f>ROUND(표1[[#This Row],[높은 신뢰 한계(Consumer demand)]],0)</f>
        <v>0</v>
      </c>
    </row>
    <row r="1130" spans="1:6" x14ac:dyDescent="0.3">
      <c r="A1130" s="33">
        <v>1129</v>
      </c>
      <c r="B1130" s="33">
        <v>18</v>
      </c>
      <c r="F1130">
        <f>ROUND(표1[[#This Row],[높은 신뢰 한계(Consumer demand)]],0)</f>
        <v>0</v>
      </c>
    </row>
    <row r="1131" spans="1:6" x14ac:dyDescent="0.3">
      <c r="A1131" s="33">
        <v>1130</v>
      </c>
      <c r="B1131" s="33">
        <v>21</v>
      </c>
      <c r="F1131">
        <f>ROUND(표1[[#This Row],[높은 신뢰 한계(Consumer demand)]],0)</f>
        <v>0</v>
      </c>
    </row>
    <row r="1132" spans="1:6" x14ac:dyDescent="0.3">
      <c r="A1132" s="33">
        <v>1131</v>
      </c>
      <c r="B1132" s="33">
        <v>18</v>
      </c>
      <c r="F1132">
        <f>ROUND(표1[[#This Row],[높은 신뢰 한계(Consumer demand)]],0)</f>
        <v>0</v>
      </c>
    </row>
    <row r="1133" spans="1:6" x14ac:dyDescent="0.3">
      <c r="A1133" s="33">
        <v>1132</v>
      </c>
      <c r="B1133" s="33">
        <v>22</v>
      </c>
      <c r="F1133">
        <f>ROUND(표1[[#This Row],[높은 신뢰 한계(Consumer demand)]],0)</f>
        <v>0</v>
      </c>
    </row>
    <row r="1134" spans="1:6" x14ac:dyDescent="0.3">
      <c r="A1134" s="33">
        <v>1133</v>
      </c>
      <c r="B1134" s="33">
        <v>21</v>
      </c>
      <c r="F1134">
        <f>ROUND(표1[[#This Row],[높은 신뢰 한계(Consumer demand)]],0)</f>
        <v>0</v>
      </c>
    </row>
    <row r="1135" spans="1:6" x14ac:dyDescent="0.3">
      <c r="A1135" s="33">
        <v>1134</v>
      </c>
      <c r="B1135" s="33">
        <v>21</v>
      </c>
      <c r="F1135">
        <f>ROUND(표1[[#This Row],[높은 신뢰 한계(Consumer demand)]],0)</f>
        <v>0</v>
      </c>
    </row>
    <row r="1136" spans="1:6" x14ac:dyDescent="0.3">
      <c r="A1136" s="33">
        <v>1135</v>
      </c>
      <c r="B1136" s="33">
        <v>20</v>
      </c>
      <c r="F1136">
        <f>ROUND(표1[[#This Row],[높은 신뢰 한계(Consumer demand)]],0)</f>
        <v>0</v>
      </c>
    </row>
    <row r="1137" spans="1:6" x14ac:dyDescent="0.3">
      <c r="A1137" s="33">
        <v>1136</v>
      </c>
      <c r="B1137" s="33">
        <v>18</v>
      </c>
      <c r="F1137">
        <f>ROUND(표1[[#This Row],[높은 신뢰 한계(Consumer demand)]],0)</f>
        <v>0</v>
      </c>
    </row>
    <row r="1138" spans="1:6" x14ac:dyDescent="0.3">
      <c r="A1138" s="33">
        <v>1137</v>
      </c>
      <c r="B1138" s="33">
        <v>23</v>
      </c>
      <c r="F1138">
        <f>ROUND(표1[[#This Row],[높은 신뢰 한계(Consumer demand)]],0)</f>
        <v>0</v>
      </c>
    </row>
    <row r="1139" spans="1:6" x14ac:dyDescent="0.3">
      <c r="A1139" s="33">
        <v>1138</v>
      </c>
      <c r="B1139" s="33">
        <v>19</v>
      </c>
      <c r="F1139">
        <f>ROUND(표1[[#This Row],[높은 신뢰 한계(Consumer demand)]],0)</f>
        <v>0</v>
      </c>
    </row>
    <row r="1140" spans="1:6" x14ac:dyDescent="0.3">
      <c r="A1140" s="33">
        <v>1139</v>
      </c>
      <c r="B1140" s="33">
        <v>18</v>
      </c>
      <c r="F1140">
        <f>ROUND(표1[[#This Row],[높은 신뢰 한계(Consumer demand)]],0)</f>
        <v>0</v>
      </c>
    </row>
    <row r="1141" spans="1:6" x14ac:dyDescent="0.3">
      <c r="A1141" s="33">
        <v>1140</v>
      </c>
      <c r="B1141" s="33">
        <v>24</v>
      </c>
      <c r="F1141">
        <f>ROUND(표1[[#This Row],[높은 신뢰 한계(Consumer demand)]],0)</f>
        <v>0</v>
      </c>
    </row>
    <row r="1142" spans="1:6" x14ac:dyDescent="0.3">
      <c r="A1142" s="33">
        <v>1141</v>
      </c>
      <c r="B1142" s="33">
        <v>25</v>
      </c>
      <c r="F1142">
        <f>ROUND(표1[[#This Row],[높은 신뢰 한계(Consumer demand)]],0)</f>
        <v>0</v>
      </c>
    </row>
    <row r="1143" spans="1:6" x14ac:dyDescent="0.3">
      <c r="A1143" s="33">
        <v>1142</v>
      </c>
      <c r="B1143" s="33">
        <v>21</v>
      </c>
      <c r="F1143">
        <f>ROUND(표1[[#This Row],[높은 신뢰 한계(Consumer demand)]],0)</f>
        <v>0</v>
      </c>
    </row>
    <row r="1144" spans="1:6" x14ac:dyDescent="0.3">
      <c r="A1144" s="33">
        <v>1143</v>
      </c>
      <c r="B1144" s="33">
        <v>24</v>
      </c>
      <c r="F1144">
        <f>ROUND(표1[[#This Row],[높은 신뢰 한계(Consumer demand)]],0)</f>
        <v>0</v>
      </c>
    </row>
    <row r="1145" spans="1:6" x14ac:dyDescent="0.3">
      <c r="A1145" s="33">
        <v>1144</v>
      </c>
      <c r="B1145" s="33">
        <v>18</v>
      </c>
      <c r="F1145">
        <f>ROUND(표1[[#This Row],[높은 신뢰 한계(Consumer demand)]],0)</f>
        <v>0</v>
      </c>
    </row>
    <row r="1146" spans="1:6" x14ac:dyDescent="0.3">
      <c r="A1146" s="33">
        <v>1145</v>
      </c>
      <c r="B1146" s="33">
        <v>25</v>
      </c>
      <c r="F1146">
        <f>ROUND(표1[[#This Row],[높은 신뢰 한계(Consumer demand)]],0)</f>
        <v>0</v>
      </c>
    </row>
    <row r="1147" spans="1:6" x14ac:dyDescent="0.3">
      <c r="A1147" s="33">
        <v>1146</v>
      </c>
      <c r="B1147" s="33">
        <v>23</v>
      </c>
      <c r="F1147">
        <f>ROUND(표1[[#This Row],[높은 신뢰 한계(Consumer demand)]],0)</f>
        <v>0</v>
      </c>
    </row>
    <row r="1148" spans="1:6" x14ac:dyDescent="0.3">
      <c r="A1148" s="33">
        <v>1147</v>
      </c>
      <c r="B1148" s="33">
        <v>20</v>
      </c>
      <c r="F1148">
        <f>ROUND(표1[[#This Row],[높은 신뢰 한계(Consumer demand)]],0)</f>
        <v>0</v>
      </c>
    </row>
    <row r="1149" spans="1:6" x14ac:dyDescent="0.3">
      <c r="A1149" s="33">
        <v>1148</v>
      </c>
      <c r="B1149" s="33">
        <v>19</v>
      </c>
      <c r="F1149">
        <f>ROUND(표1[[#This Row],[높은 신뢰 한계(Consumer demand)]],0)</f>
        <v>0</v>
      </c>
    </row>
    <row r="1150" spans="1:6" x14ac:dyDescent="0.3">
      <c r="A1150" s="33">
        <v>1149</v>
      </c>
      <c r="B1150" s="33">
        <v>25</v>
      </c>
      <c r="F1150">
        <f>ROUND(표1[[#This Row],[높은 신뢰 한계(Consumer demand)]],0)</f>
        <v>0</v>
      </c>
    </row>
    <row r="1151" spans="1:6" x14ac:dyDescent="0.3">
      <c r="A1151" s="33">
        <v>1150</v>
      </c>
      <c r="B1151" s="33">
        <v>19</v>
      </c>
      <c r="F1151">
        <f>ROUND(표1[[#This Row],[높은 신뢰 한계(Consumer demand)]],0)</f>
        <v>0</v>
      </c>
    </row>
    <row r="1152" spans="1:6" x14ac:dyDescent="0.3">
      <c r="A1152" s="33">
        <v>1151</v>
      </c>
      <c r="B1152" s="33">
        <v>21</v>
      </c>
      <c r="F1152">
        <f>ROUND(표1[[#This Row],[높은 신뢰 한계(Consumer demand)]],0)</f>
        <v>0</v>
      </c>
    </row>
    <row r="1153" spans="1:6" x14ac:dyDescent="0.3">
      <c r="A1153" s="33">
        <v>1152</v>
      </c>
      <c r="B1153" s="33">
        <v>19</v>
      </c>
      <c r="F1153">
        <f>ROUND(표1[[#This Row],[높은 신뢰 한계(Consumer demand)]],0)</f>
        <v>0</v>
      </c>
    </row>
    <row r="1154" spans="1:6" x14ac:dyDescent="0.3">
      <c r="A1154" s="33">
        <v>1153</v>
      </c>
      <c r="B1154" s="33">
        <v>23</v>
      </c>
      <c r="F1154">
        <f>ROUND(표1[[#This Row],[높은 신뢰 한계(Consumer demand)]],0)</f>
        <v>0</v>
      </c>
    </row>
    <row r="1155" spans="1:6" x14ac:dyDescent="0.3">
      <c r="A1155" s="33">
        <v>1154</v>
      </c>
      <c r="B1155" s="33">
        <v>23</v>
      </c>
      <c r="F1155">
        <f>ROUND(표1[[#This Row],[높은 신뢰 한계(Consumer demand)]],0)</f>
        <v>0</v>
      </c>
    </row>
    <row r="1156" spans="1:6" x14ac:dyDescent="0.3">
      <c r="A1156" s="33">
        <v>1155</v>
      </c>
      <c r="B1156" s="33">
        <v>24</v>
      </c>
      <c r="F1156">
        <f>ROUND(표1[[#This Row],[높은 신뢰 한계(Consumer demand)]],0)</f>
        <v>0</v>
      </c>
    </row>
    <row r="1157" spans="1:6" x14ac:dyDescent="0.3">
      <c r="A1157" s="33">
        <v>1156</v>
      </c>
      <c r="B1157" s="33">
        <v>19</v>
      </c>
      <c r="F1157">
        <f>ROUND(표1[[#This Row],[높은 신뢰 한계(Consumer demand)]],0)</f>
        <v>0</v>
      </c>
    </row>
    <row r="1158" spans="1:6" x14ac:dyDescent="0.3">
      <c r="A1158" s="33">
        <v>1157</v>
      </c>
      <c r="B1158" s="33">
        <v>21</v>
      </c>
      <c r="F1158">
        <f>ROUND(표1[[#This Row],[높은 신뢰 한계(Consumer demand)]],0)</f>
        <v>0</v>
      </c>
    </row>
    <row r="1159" spans="1:6" x14ac:dyDescent="0.3">
      <c r="A1159" s="33">
        <v>1158</v>
      </c>
      <c r="B1159" s="33">
        <v>24</v>
      </c>
      <c r="F1159">
        <f>ROUND(표1[[#This Row],[높은 신뢰 한계(Consumer demand)]],0)</f>
        <v>0</v>
      </c>
    </row>
    <row r="1160" spans="1:6" x14ac:dyDescent="0.3">
      <c r="A1160" s="33">
        <v>1159</v>
      </c>
      <c r="B1160" s="33">
        <v>25</v>
      </c>
      <c r="F1160">
        <f>ROUND(표1[[#This Row],[높은 신뢰 한계(Consumer demand)]],0)</f>
        <v>0</v>
      </c>
    </row>
    <row r="1161" spans="1:6" x14ac:dyDescent="0.3">
      <c r="A1161" s="33">
        <v>1160</v>
      </c>
      <c r="B1161" s="33">
        <v>21</v>
      </c>
      <c r="F1161">
        <f>ROUND(표1[[#This Row],[높은 신뢰 한계(Consumer demand)]],0)</f>
        <v>0</v>
      </c>
    </row>
    <row r="1162" spans="1:6" x14ac:dyDescent="0.3">
      <c r="A1162" s="33">
        <v>1161</v>
      </c>
      <c r="B1162" s="33">
        <v>9</v>
      </c>
      <c r="F1162">
        <f>ROUND(표1[[#This Row],[높은 신뢰 한계(Consumer demand)]],0)</f>
        <v>0</v>
      </c>
    </row>
    <row r="1163" spans="1:6" x14ac:dyDescent="0.3">
      <c r="A1163" s="33">
        <v>1162</v>
      </c>
      <c r="B1163" s="33">
        <v>10</v>
      </c>
      <c r="F1163">
        <f>ROUND(표1[[#This Row],[높은 신뢰 한계(Consumer demand)]],0)</f>
        <v>0</v>
      </c>
    </row>
    <row r="1164" spans="1:6" x14ac:dyDescent="0.3">
      <c r="A1164" s="33">
        <v>1163</v>
      </c>
      <c r="B1164" s="33">
        <v>11</v>
      </c>
      <c r="F1164">
        <f>ROUND(표1[[#This Row],[높은 신뢰 한계(Consumer demand)]],0)</f>
        <v>0</v>
      </c>
    </row>
    <row r="1165" spans="1:6" x14ac:dyDescent="0.3">
      <c r="A1165" s="33">
        <v>1164</v>
      </c>
      <c r="B1165" s="33">
        <v>12</v>
      </c>
      <c r="F1165">
        <f>ROUND(표1[[#This Row],[높은 신뢰 한계(Consumer demand)]],0)</f>
        <v>0</v>
      </c>
    </row>
    <row r="1166" spans="1:6" x14ac:dyDescent="0.3">
      <c r="A1166" s="33">
        <v>1165</v>
      </c>
      <c r="B1166" s="33">
        <v>9</v>
      </c>
      <c r="F1166">
        <f>ROUND(표1[[#This Row],[높은 신뢰 한계(Consumer demand)]],0)</f>
        <v>0</v>
      </c>
    </row>
    <row r="1167" spans="1:6" x14ac:dyDescent="0.3">
      <c r="A1167" s="33">
        <v>1166</v>
      </c>
      <c r="B1167" s="33">
        <v>9</v>
      </c>
      <c r="F1167">
        <f>ROUND(표1[[#This Row],[높은 신뢰 한계(Consumer demand)]],0)</f>
        <v>0</v>
      </c>
    </row>
    <row r="1168" spans="1:6" x14ac:dyDescent="0.3">
      <c r="A1168" s="33">
        <v>1167</v>
      </c>
      <c r="B1168" s="33">
        <v>6</v>
      </c>
      <c r="F1168">
        <f>ROUND(표1[[#This Row],[높은 신뢰 한계(Consumer demand)]],0)</f>
        <v>0</v>
      </c>
    </row>
    <row r="1169" spans="1:6" x14ac:dyDescent="0.3">
      <c r="A1169" s="33">
        <v>1168</v>
      </c>
      <c r="B1169" s="33">
        <v>8</v>
      </c>
      <c r="F1169">
        <f>ROUND(표1[[#This Row],[높은 신뢰 한계(Consumer demand)]],0)</f>
        <v>0</v>
      </c>
    </row>
    <row r="1170" spans="1:6" x14ac:dyDescent="0.3">
      <c r="A1170" s="33">
        <v>1169</v>
      </c>
      <c r="B1170" s="33">
        <v>18</v>
      </c>
      <c r="F1170">
        <f>ROUND(표1[[#This Row],[높은 신뢰 한계(Consumer demand)]],0)</f>
        <v>0</v>
      </c>
    </row>
    <row r="1171" spans="1:6" x14ac:dyDescent="0.3">
      <c r="A1171" s="33">
        <v>1170</v>
      </c>
      <c r="B1171" s="33">
        <v>18</v>
      </c>
      <c r="F1171">
        <f>ROUND(표1[[#This Row],[높은 신뢰 한계(Consumer demand)]],0)</f>
        <v>0</v>
      </c>
    </row>
    <row r="1172" spans="1:6" x14ac:dyDescent="0.3">
      <c r="A1172" s="33">
        <v>1171</v>
      </c>
      <c r="B1172" s="33">
        <v>24</v>
      </c>
      <c r="F1172">
        <f>ROUND(표1[[#This Row],[높은 신뢰 한계(Consumer demand)]],0)</f>
        <v>0</v>
      </c>
    </row>
    <row r="1173" spans="1:6" x14ac:dyDescent="0.3">
      <c r="A1173" s="33">
        <v>1172</v>
      </c>
      <c r="B1173" s="33">
        <v>24</v>
      </c>
      <c r="F1173">
        <f>ROUND(표1[[#This Row],[높은 신뢰 한계(Consumer demand)]],0)</f>
        <v>0</v>
      </c>
    </row>
    <row r="1174" spans="1:6" x14ac:dyDescent="0.3">
      <c r="A1174" s="33">
        <v>1173</v>
      </c>
      <c r="B1174" s="33">
        <v>20</v>
      </c>
      <c r="F1174">
        <f>ROUND(표1[[#This Row],[높은 신뢰 한계(Consumer demand)]],0)</f>
        <v>0</v>
      </c>
    </row>
    <row r="1175" spans="1:6" x14ac:dyDescent="0.3">
      <c r="A1175" s="33">
        <v>1174</v>
      </c>
      <c r="B1175" s="33">
        <v>22</v>
      </c>
      <c r="F1175">
        <f>ROUND(표1[[#This Row],[높은 신뢰 한계(Consumer demand)]],0)</f>
        <v>0</v>
      </c>
    </row>
    <row r="1176" spans="1:6" x14ac:dyDescent="0.3">
      <c r="A1176" s="33">
        <v>1175</v>
      </c>
      <c r="B1176" s="33">
        <v>22</v>
      </c>
      <c r="F1176">
        <f>ROUND(표1[[#This Row],[높은 신뢰 한계(Consumer demand)]],0)</f>
        <v>0</v>
      </c>
    </row>
    <row r="1177" spans="1:6" x14ac:dyDescent="0.3">
      <c r="A1177" s="33">
        <v>1176</v>
      </c>
      <c r="B1177" s="33">
        <v>20</v>
      </c>
      <c r="F1177">
        <f>ROUND(표1[[#This Row],[높은 신뢰 한계(Consumer demand)]],0)</f>
        <v>0</v>
      </c>
    </row>
    <row r="1178" spans="1:6" x14ac:dyDescent="0.3">
      <c r="A1178" s="33">
        <v>1177</v>
      </c>
      <c r="B1178" s="33">
        <v>19</v>
      </c>
      <c r="F1178">
        <f>ROUND(표1[[#This Row],[높은 신뢰 한계(Consumer demand)]],0)</f>
        <v>0</v>
      </c>
    </row>
    <row r="1179" spans="1:6" x14ac:dyDescent="0.3">
      <c r="A1179" s="33">
        <v>1178</v>
      </c>
      <c r="B1179" s="33">
        <v>22</v>
      </c>
      <c r="F1179">
        <f>ROUND(표1[[#This Row],[높은 신뢰 한계(Consumer demand)]],0)</f>
        <v>0</v>
      </c>
    </row>
    <row r="1180" spans="1:6" x14ac:dyDescent="0.3">
      <c r="A1180" s="33">
        <v>1179</v>
      </c>
      <c r="B1180" s="33">
        <v>18</v>
      </c>
      <c r="F1180">
        <f>ROUND(표1[[#This Row],[높은 신뢰 한계(Consumer demand)]],0)</f>
        <v>0</v>
      </c>
    </row>
    <row r="1181" spans="1:6" x14ac:dyDescent="0.3">
      <c r="A1181" s="33">
        <v>1180</v>
      </c>
      <c r="B1181" s="33">
        <v>20</v>
      </c>
      <c r="F1181">
        <f>ROUND(표1[[#This Row],[높은 신뢰 한계(Consumer demand)]],0)</f>
        <v>0</v>
      </c>
    </row>
    <row r="1182" spans="1:6" x14ac:dyDescent="0.3">
      <c r="A1182" s="33">
        <v>1181</v>
      </c>
      <c r="B1182" s="33">
        <v>24</v>
      </c>
      <c r="F1182">
        <f>ROUND(표1[[#This Row],[높은 신뢰 한계(Consumer demand)]],0)</f>
        <v>0</v>
      </c>
    </row>
    <row r="1183" spans="1:6" x14ac:dyDescent="0.3">
      <c r="A1183" s="33">
        <v>1182</v>
      </c>
      <c r="B1183" s="33">
        <v>24</v>
      </c>
      <c r="F1183">
        <f>ROUND(표1[[#This Row],[높은 신뢰 한계(Consumer demand)]],0)</f>
        <v>0</v>
      </c>
    </row>
    <row r="1184" spans="1:6" x14ac:dyDescent="0.3">
      <c r="A1184" s="33">
        <v>1183</v>
      </c>
      <c r="B1184" s="33">
        <v>18</v>
      </c>
      <c r="F1184">
        <f>ROUND(표1[[#This Row],[높은 신뢰 한계(Consumer demand)]],0)</f>
        <v>0</v>
      </c>
    </row>
    <row r="1185" spans="1:6" x14ac:dyDescent="0.3">
      <c r="A1185" s="33">
        <v>1184</v>
      </c>
      <c r="B1185" s="33">
        <v>23</v>
      </c>
      <c r="F1185">
        <f>ROUND(표1[[#This Row],[높은 신뢰 한계(Consumer demand)]],0)</f>
        <v>0</v>
      </c>
    </row>
    <row r="1186" spans="1:6" x14ac:dyDescent="0.3">
      <c r="A1186" s="33">
        <v>1185</v>
      </c>
      <c r="B1186" s="33">
        <v>19</v>
      </c>
      <c r="F1186">
        <f>ROUND(표1[[#This Row],[높은 신뢰 한계(Consumer demand)]],0)</f>
        <v>0</v>
      </c>
    </row>
    <row r="1187" spans="1:6" x14ac:dyDescent="0.3">
      <c r="A1187" s="33">
        <v>1186</v>
      </c>
      <c r="B1187" s="33">
        <v>25</v>
      </c>
      <c r="F1187">
        <f>ROUND(표1[[#This Row],[높은 신뢰 한계(Consumer demand)]],0)</f>
        <v>0</v>
      </c>
    </row>
    <row r="1188" spans="1:6" x14ac:dyDescent="0.3">
      <c r="A1188" s="33">
        <v>1187</v>
      </c>
      <c r="B1188" s="33">
        <v>23</v>
      </c>
      <c r="F1188">
        <f>ROUND(표1[[#This Row],[높은 신뢰 한계(Consumer demand)]],0)</f>
        <v>0</v>
      </c>
    </row>
    <row r="1189" spans="1:6" x14ac:dyDescent="0.3">
      <c r="A1189" s="33">
        <v>1188</v>
      </c>
      <c r="B1189" s="33">
        <v>25</v>
      </c>
      <c r="F1189">
        <f>ROUND(표1[[#This Row],[높은 신뢰 한계(Consumer demand)]],0)</f>
        <v>0</v>
      </c>
    </row>
    <row r="1190" spans="1:6" x14ac:dyDescent="0.3">
      <c r="A1190" s="33">
        <v>1189</v>
      </c>
      <c r="B1190" s="33">
        <v>25</v>
      </c>
      <c r="F1190">
        <f>ROUND(표1[[#This Row],[높은 신뢰 한계(Consumer demand)]],0)</f>
        <v>0</v>
      </c>
    </row>
    <row r="1191" spans="1:6" x14ac:dyDescent="0.3">
      <c r="A1191" s="33">
        <v>1190</v>
      </c>
      <c r="B1191" s="33">
        <v>21</v>
      </c>
      <c r="F1191">
        <f>ROUND(표1[[#This Row],[높은 신뢰 한계(Consumer demand)]],0)</f>
        <v>0</v>
      </c>
    </row>
    <row r="1192" spans="1:6" x14ac:dyDescent="0.3">
      <c r="A1192" s="33">
        <v>1191</v>
      </c>
      <c r="B1192" s="33">
        <v>23</v>
      </c>
      <c r="F1192">
        <f>ROUND(표1[[#This Row],[높은 신뢰 한계(Consumer demand)]],0)</f>
        <v>0</v>
      </c>
    </row>
    <row r="1193" spans="1:6" x14ac:dyDescent="0.3">
      <c r="A1193" s="33">
        <v>1192</v>
      </c>
      <c r="B1193" s="33">
        <v>19</v>
      </c>
      <c r="F1193">
        <f>ROUND(표1[[#This Row],[높은 신뢰 한계(Consumer demand)]],0)</f>
        <v>0</v>
      </c>
    </row>
    <row r="1194" spans="1:6" x14ac:dyDescent="0.3">
      <c r="A1194" s="33">
        <v>1193</v>
      </c>
      <c r="B1194" s="33">
        <v>23</v>
      </c>
      <c r="F1194">
        <f>ROUND(표1[[#This Row],[높은 신뢰 한계(Consumer demand)]],0)</f>
        <v>0</v>
      </c>
    </row>
    <row r="1195" spans="1:6" x14ac:dyDescent="0.3">
      <c r="A1195" s="33">
        <v>1194</v>
      </c>
      <c r="B1195" s="33">
        <v>20</v>
      </c>
      <c r="F1195">
        <f>ROUND(표1[[#This Row],[높은 신뢰 한계(Consumer demand)]],0)</f>
        <v>0</v>
      </c>
    </row>
    <row r="1196" spans="1:6" x14ac:dyDescent="0.3">
      <c r="A1196" s="33">
        <v>1195</v>
      </c>
      <c r="B1196" s="33">
        <v>21</v>
      </c>
      <c r="F1196">
        <f>ROUND(표1[[#This Row],[높은 신뢰 한계(Consumer demand)]],0)</f>
        <v>0</v>
      </c>
    </row>
    <row r="1197" spans="1:6" x14ac:dyDescent="0.3">
      <c r="A1197" s="33">
        <v>1196</v>
      </c>
      <c r="B1197" s="33">
        <v>23</v>
      </c>
      <c r="F1197">
        <f>ROUND(표1[[#This Row],[높은 신뢰 한계(Consumer demand)]],0)</f>
        <v>0</v>
      </c>
    </row>
    <row r="1198" spans="1:6" x14ac:dyDescent="0.3">
      <c r="A1198" s="33">
        <v>1197</v>
      </c>
      <c r="B1198" s="33">
        <v>18</v>
      </c>
      <c r="F1198">
        <f>ROUND(표1[[#This Row],[높은 신뢰 한계(Consumer demand)]],0)</f>
        <v>0</v>
      </c>
    </row>
    <row r="1199" spans="1:6" x14ac:dyDescent="0.3">
      <c r="A1199" s="33">
        <v>1198</v>
      </c>
      <c r="B1199" s="33">
        <v>19</v>
      </c>
      <c r="F1199">
        <f>ROUND(표1[[#This Row],[높은 신뢰 한계(Consumer demand)]],0)</f>
        <v>0</v>
      </c>
    </row>
    <row r="1200" spans="1:6" x14ac:dyDescent="0.3">
      <c r="A1200" s="33">
        <v>1199</v>
      </c>
      <c r="B1200" s="33">
        <v>24</v>
      </c>
      <c r="F1200">
        <f>ROUND(표1[[#This Row],[높은 신뢰 한계(Consumer demand)]],0)</f>
        <v>0</v>
      </c>
    </row>
    <row r="1201" spans="1:6" x14ac:dyDescent="0.3">
      <c r="A1201" s="33">
        <v>1200</v>
      </c>
      <c r="B1201" s="33">
        <v>23</v>
      </c>
      <c r="F1201">
        <f>ROUND(표1[[#This Row],[높은 신뢰 한계(Consumer demand)]],0)</f>
        <v>0</v>
      </c>
    </row>
    <row r="1202" spans="1:6" x14ac:dyDescent="0.3">
      <c r="A1202" s="33">
        <v>1201</v>
      </c>
      <c r="B1202" s="33">
        <v>9</v>
      </c>
      <c r="F1202">
        <f>ROUND(표1[[#This Row],[높은 신뢰 한계(Consumer demand)]],0)</f>
        <v>0</v>
      </c>
    </row>
    <row r="1203" spans="1:6" x14ac:dyDescent="0.3">
      <c r="A1203" s="33">
        <v>1202</v>
      </c>
      <c r="B1203" s="33">
        <v>8</v>
      </c>
      <c r="F1203">
        <f>ROUND(표1[[#This Row],[높은 신뢰 한계(Consumer demand)]],0)</f>
        <v>0</v>
      </c>
    </row>
    <row r="1204" spans="1:6" x14ac:dyDescent="0.3">
      <c r="A1204" s="33">
        <v>1203</v>
      </c>
      <c r="B1204" s="33">
        <v>8</v>
      </c>
      <c r="F1204">
        <f>ROUND(표1[[#This Row],[높은 신뢰 한계(Consumer demand)]],0)</f>
        <v>0</v>
      </c>
    </row>
    <row r="1205" spans="1:6" x14ac:dyDescent="0.3">
      <c r="A1205" s="33">
        <v>1204</v>
      </c>
      <c r="B1205" s="33">
        <v>12</v>
      </c>
      <c r="F1205">
        <f>ROUND(표1[[#This Row],[높은 신뢰 한계(Consumer demand)]],0)</f>
        <v>0</v>
      </c>
    </row>
    <row r="1206" spans="1:6" x14ac:dyDescent="0.3">
      <c r="A1206" s="33">
        <v>1205</v>
      </c>
      <c r="B1206" s="33">
        <v>12</v>
      </c>
      <c r="F1206">
        <f>ROUND(표1[[#This Row],[높은 신뢰 한계(Consumer demand)]],0)</f>
        <v>0</v>
      </c>
    </row>
    <row r="1207" spans="1:6" x14ac:dyDescent="0.3">
      <c r="A1207" s="33">
        <v>1206</v>
      </c>
      <c r="B1207" s="33">
        <v>7</v>
      </c>
      <c r="F1207">
        <f>ROUND(표1[[#This Row],[높은 신뢰 한계(Consumer demand)]],0)</f>
        <v>0</v>
      </c>
    </row>
    <row r="1208" spans="1:6" x14ac:dyDescent="0.3">
      <c r="A1208" s="33">
        <v>1207</v>
      </c>
      <c r="B1208" s="33">
        <v>13</v>
      </c>
      <c r="F1208">
        <f>ROUND(표1[[#This Row],[높은 신뢰 한계(Consumer demand)]],0)</f>
        <v>0</v>
      </c>
    </row>
    <row r="1209" spans="1:6" x14ac:dyDescent="0.3">
      <c r="A1209" s="33">
        <v>1208</v>
      </c>
      <c r="B1209" s="33">
        <v>7</v>
      </c>
      <c r="F1209">
        <f>ROUND(표1[[#This Row],[높은 신뢰 한계(Consumer demand)]],0)</f>
        <v>0</v>
      </c>
    </row>
    <row r="1210" spans="1:6" x14ac:dyDescent="0.3">
      <c r="A1210" s="33">
        <v>1209</v>
      </c>
      <c r="B1210" s="33">
        <v>24</v>
      </c>
      <c r="F1210">
        <f>ROUND(표1[[#This Row],[높은 신뢰 한계(Consumer demand)]],0)</f>
        <v>0</v>
      </c>
    </row>
    <row r="1211" spans="1:6" x14ac:dyDescent="0.3">
      <c r="A1211" s="33">
        <v>1210</v>
      </c>
      <c r="B1211" s="33">
        <v>20</v>
      </c>
      <c r="F1211">
        <f>ROUND(표1[[#This Row],[높은 신뢰 한계(Consumer demand)]],0)</f>
        <v>0</v>
      </c>
    </row>
    <row r="1212" spans="1:6" x14ac:dyDescent="0.3">
      <c r="A1212" s="33">
        <v>1211</v>
      </c>
      <c r="B1212" s="33">
        <v>24</v>
      </c>
      <c r="F1212">
        <f>ROUND(표1[[#This Row],[높은 신뢰 한계(Consumer demand)]],0)</f>
        <v>0</v>
      </c>
    </row>
    <row r="1213" spans="1:6" x14ac:dyDescent="0.3">
      <c r="A1213" s="33">
        <v>1212</v>
      </c>
      <c r="B1213" s="33">
        <v>20</v>
      </c>
      <c r="F1213">
        <f>ROUND(표1[[#This Row],[높은 신뢰 한계(Consumer demand)]],0)</f>
        <v>0</v>
      </c>
    </row>
    <row r="1214" spans="1:6" x14ac:dyDescent="0.3">
      <c r="A1214" s="33">
        <v>1213</v>
      </c>
      <c r="B1214" s="33">
        <v>22</v>
      </c>
      <c r="F1214">
        <f>ROUND(표1[[#This Row],[높은 신뢰 한계(Consumer demand)]],0)</f>
        <v>0</v>
      </c>
    </row>
    <row r="1215" spans="1:6" x14ac:dyDescent="0.3">
      <c r="A1215" s="33">
        <v>1214</v>
      </c>
      <c r="B1215" s="33">
        <v>23</v>
      </c>
      <c r="F1215">
        <f>ROUND(표1[[#This Row],[높은 신뢰 한계(Consumer demand)]],0)</f>
        <v>0</v>
      </c>
    </row>
    <row r="1216" spans="1:6" x14ac:dyDescent="0.3">
      <c r="A1216" s="33">
        <v>1215</v>
      </c>
      <c r="B1216" s="33">
        <v>18</v>
      </c>
      <c r="F1216">
        <f>ROUND(표1[[#This Row],[높은 신뢰 한계(Consumer demand)]],0)</f>
        <v>0</v>
      </c>
    </row>
    <row r="1217" spans="1:6" x14ac:dyDescent="0.3">
      <c r="A1217" s="33">
        <v>1216</v>
      </c>
      <c r="B1217" s="33">
        <v>19</v>
      </c>
      <c r="F1217">
        <f>ROUND(표1[[#This Row],[높은 신뢰 한계(Consumer demand)]],0)</f>
        <v>0</v>
      </c>
    </row>
    <row r="1218" spans="1:6" x14ac:dyDescent="0.3">
      <c r="A1218" s="33">
        <v>1217</v>
      </c>
      <c r="B1218" s="33">
        <v>19</v>
      </c>
      <c r="F1218">
        <f>ROUND(표1[[#This Row],[높은 신뢰 한계(Consumer demand)]],0)</f>
        <v>0</v>
      </c>
    </row>
    <row r="1219" spans="1:6" x14ac:dyDescent="0.3">
      <c r="A1219" s="33">
        <v>1218</v>
      </c>
      <c r="B1219" s="33">
        <v>19</v>
      </c>
      <c r="F1219">
        <f>ROUND(표1[[#This Row],[높은 신뢰 한계(Consumer demand)]],0)</f>
        <v>0</v>
      </c>
    </row>
    <row r="1220" spans="1:6" x14ac:dyDescent="0.3">
      <c r="A1220" s="33">
        <v>1219</v>
      </c>
      <c r="B1220" s="33">
        <v>22</v>
      </c>
      <c r="F1220">
        <f>ROUND(표1[[#This Row],[높은 신뢰 한계(Consumer demand)]],0)</f>
        <v>0</v>
      </c>
    </row>
    <row r="1221" spans="1:6" x14ac:dyDescent="0.3">
      <c r="A1221" s="33">
        <v>1220</v>
      </c>
      <c r="B1221" s="33">
        <v>24</v>
      </c>
      <c r="F1221">
        <f>ROUND(표1[[#This Row],[높은 신뢰 한계(Consumer demand)]],0)</f>
        <v>0</v>
      </c>
    </row>
    <row r="1222" spans="1:6" x14ac:dyDescent="0.3">
      <c r="A1222" s="33">
        <v>1221</v>
      </c>
      <c r="B1222" s="33">
        <v>18</v>
      </c>
      <c r="F1222">
        <f>ROUND(표1[[#This Row],[높은 신뢰 한계(Consumer demand)]],0)</f>
        <v>0</v>
      </c>
    </row>
    <row r="1223" spans="1:6" x14ac:dyDescent="0.3">
      <c r="A1223" s="33">
        <v>1222</v>
      </c>
      <c r="B1223" s="33">
        <v>23</v>
      </c>
      <c r="F1223">
        <f>ROUND(표1[[#This Row],[높은 신뢰 한계(Consumer demand)]],0)</f>
        <v>0</v>
      </c>
    </row>
    <row r="1224" spans="1:6" x14ac:dyDescent="0.3">
      <c r="A1224" s="33">
        <v>1223</v>
      </c>
      <c r="B1224" s="33">
        <v>23</v>
      </c>
      <c r="F1224">
        <f>ROUND(표1[[#This Row],[높은 신뢰 한계(Consumer demand)]],0)</f>
        <v>0</v>
      </c>
    </row>
    <row r="1225" spans="1:6" x14ac:dyDescent="0.3">
      <c r="A1225" s="33">
        <v>1224</v>
      </c>
      <c r="B1225" s="33">
        <v>24</v>
      </c>
      <c r="F1225">
        <f>ROUND(표1[[#This Row],[높은 신뢰 한계(Consumer demand)]],0)</f>
        <v>0</v>
      </c>
    </row>
    <row r="1226" spans="1:6" x14ac:dyDescent="0.3">
      <c r="A1226" s="33">
        <v>1225</v>
      </c>
      <c r="B1226" s="33">
        <v>18</v>
      </c>
      <c r="F1226">
        <f>ROUND(표1[[#This Row],[높은 신뢰 한계(Consumer demand)]],0)</f>
        <v>0</v>
      </c>
    </row>
    <row r="1227" spans="1:6" x14ac:dyDescent="0.3">
      <c r="A1227" s="33">
        <v>1226</v>
      </c>
      <c r="B1227" s="33">
        <v>22</v>
      </c>
      <c r="F1227">
        <f>ROUND(표1[[#This Row],[높은 신뢰 한계(Consumer demand)]],0)</f>
        <v>0</v>
      </c>
    </row>
    <row r="1228" spans="1:6" x14ac:dyDescent="0.3">
      <c r="A1228" s="33">
        <v>1227</v>
      </c>
      <c r="B1228" s="33">
        <v>18</v>
      </c>
      <c r="F1228">
        <f>ROUND(표1[[#This Row],[높은 신뢰 한계(Consumer demand)]],0)</f>
        <v>0</v>
      </c>
    </row>
    <row r="1229" spans="1:6" x14ac:dyDescent="0.3">
      <c r="A1229" s="33">
        <v>1228</v>
      </c>
      <c r="B1229" s="33">
        <v>19</v>
      </c>
      <c r="F1229">
        <f>ROUND(표1[[#This Row],[높은 신뢰 한계(Consumer demand)]],0)</f>
        <v>0</v>
      </c>
    </row>
    <row r="1230" spans="1:6" x14ac:dyDescent="0.3">
      <c r="A1230" s="33">
        <v>1229</v>
      </c>
      <c r="B1230" s="33">
        <v>23</v>
      </c>
      <c r="F1230">
        <f>ROUND(표1[[#This Row],[높은 신뢰 한계(Consumer demand)]],0)</f>
        <v>0</v>
      </c>
    </row>
    <row r="1231" spans="1:6" x14ac:dyDescent="0.3">
      <c r="A1231" s="33">
        <v>1230</v>
      </c>
      <c r="B1231" s="33">
        <v>25</v>
      </c>
      <c r="F1231">
        <f>ROUND(표1[[#This Row],[높은 신뢰 한계(Consumer demand)]],0)</f>
        <v>0</v>
      </c>
    </row>
    <row r="1232" spans="1:6" x14ac:dyDescent="0.3">
      <c r="A1232" s="33">
        <v>1231</v>
      </c>
      <c r="B1232" s="33">
        <v>19</v>
      </c>
      <c r="F1232">
        <f>ROUND(표1[[#This Row],[높은 신뢰 한계(Consumer demand)]],0)</f>
        <v>0</v>
      </c>
    </row>
    <row r="1233" spans="1:6" x14ac:dyDescent="0.3">
      <c r="A1233" s="33">
        <v>1232</v>
      </c>
      <c r="B1233" s="33">
        <v>19</v>
      </c>
      <c r="F1233">
        <f>ROUND(표1[[#This Row],[높은 신뢰 한계(Consumer demand)]],0)</f>
        <v>0</v>
      </c>
    </row>
    <row r="1234" spans="1:6" x14ac:dyDescent="0.3">
      <c r="A1234" s="33">
        <v>1233</v>
      </c>
      <c r="B1234" s="33">
        <v>24</v>
      </c>
      <c r="F1234">
        <f>ROUND(표1[[#This Row],[높은 신뢰 한계(Consumer demand)]],0)</f>
        <v>0</v>
      </c>
    </row>
    <row r="1235" spans="1:6" x14ac:dyDescent="0.3">
      <c r="A1235" s="33">
        <v>1234</v>
      </c>
      <c r="B1235" s="33">
        <v>18</v>
      </c>
      <c r="F1235">
        <f>ROUND(표1[[#This Row],[높은 신뢰 한계(Consumer demand)]],0)</f>
        <v>0</v>
      </c>
    </row>
    <row r="1236" spans="1:6" x14ac:dyDescent="0.3">
      <c r="A1236" s="33">
        <v>1235</v>
      </c>
      <c r="B1236" s="33">
        <v>21</v>
      </c>
      <c r="F1236">
        <f>ROUND(표1[[#This Row],[높은 신뢰 한계(Consumer demand)]],0)</f>
        <v>0</v>
      </c>
    </row>
    <row r="1237" spans="1:6" x14ac:dyDescent="0.3">
      <c r="A1237" s="33">
        <v>1236</v>
      </c>
      <c r="B1237" s="33">
        <v>24</v>
      </c>
      <c r="F1237">
        <f>ROUND(표1[[#This Row],[높은 신뢰 한계(Consumer demand)]],0)</f>
        <v>0</v>
      </c>
    </row>
    <row r="1238" spans="1:6" x14ac:dyDescent="0.3">
      <c r="A1238" s="33">
        <v>1237</v>
      </c>
      <c r="B1238" s="33">
        <v>22</v>
      </c>
      <c r="F1238">
        <f>ROUND(표1[[#This Row],[높은 신뢰 한계(Consumer demand)]],0)</f>
        <v>0</v>
      </c>
    </row>
    <row r="1239" spans="1:6" x14ac:dyDescent="0.3">
      <c r="A1239" s="33">
        <v>1238</v>
      </c>
      <c r="B1239" s="33">
        <v>23</v>
      </c>
      <c r="F1239">
        <f>ROUND(표1[[#This Row],[높은 신뢰 한계(Consumer demand)]],0)</f>
        <v>0</v>
      </c>
    </row>
    <row r="1240" spans="1:6" x14ac:dyDescent="0.3">
      <c r="A1240" s="33">
        <v>1239</v>
      </c>
      <c r="B1240" s="33">
        <v>21</v>
      </c>
      <c r="F1240">
        <f>ROUND(표1[[#This Row],[높은 신뢰 한계(Consumer demand)]],0)</f>
        <v>0</v>
      </c>
    </row>
    <row r="1241" spans="1:6" x14ac:dyDescent="0.3">
      <c r="A1241" s="33">
        <v>1240</v>
      </c>
      <c r="B1241" s="33">
        <v>19</v>
      </c>
      <c r="F1241">
        <f>ROUND(표1[[#This Row],[높은 신뢰 한계(Consumer demand)]],0)</f>
        <v>0</v>
      </c>
    </row>
    <row r="1242" spans="1:6" x14ac:dyDescent="0.3">
      <c r="A1242" s="33">
        <v>1241</v>
      </c>
      <c r="B1242" s="33">
        <v>9</v>
      </c>
      <c r="F1242">
        <f>ROUND(표1[[#This Row],[높은 신뢰 한계(Consumer demand)]],0)</f>
        <v>0</v>
      </c>
    </row>
    <row r="1243" spans="1:6" x14ac:dyDescent="0.3">
      <c r="A1243" s="33">
        <v>1242</v>
      </c>
      <c r="B1243" s="33">
        <v>10</v>
      </c>
      <c r="F1243">
        <f>ROUND(표1[[#This Row],[높은 신뢰 한계(Consumer demand)]],0)</f>
        <v>0</v>
      </c>
    </row>
    <row r="1244" spans="1:6" x14ac:dyDescent="0.3">
      <c r="A1244" s="33">
        <v>1243</v>
      </c>
      <c r="B1244" s="33">
        <v>11</v>
      </c>
      <c r="F1244">
        <f>ROUND(표1[[#This Row],[높은 신뢰 한계(Consumer demand)]],0)</f>
        <v>0</v>
      </c>
    </row>
    <row r="1245" spans="1:6" x14ac:dyDescent="0.3">
      <c r="A1245" s="33">
        <v>1244</v>
      </c>
      <c r="B1245" s="33">
        <v>8</v>
      </c>
      <c r="F1245">
        <f>ROUND(표1[[#This Row],[높은 신뢰 한계(Consumer demand)]],0)</f>
        <v>0</v>
      </c>
    </row>
    <row r="1246" spans="1:6" x14ac:dyDescent="0.3">
      <c r="A1246" s="33">
        <v>1245</v>
      </c>
      <c r="B1246" s="33">
        <v>9</v>
      </c>
      <c r="F1246">
        <f>ROUND(표1[[#This Row],[높은 신뢰 한계(Consumer demand)]],0)</f>
        <v>0</v>
      </c>
    </row>
    <row r="1247" spans="1:6" x14ac:dyDescent="0.3">
      <c r="A1247" s="33">
        <v>1246</v>
      </c>
      <c r="B1247" s="33">
        <v>10</v>
      </c>
      <c r="F1247">
        <f>ROUND(표1[[#This Row],[높은 신뢰 한계(Consumer demand)]],0)</f>
        <v>0</v>
      </c>
    </row>
    <row r="1248" spans="1:6" x14ac:dyDescent="0.3">
      <c r="A1248" s="33">
        <v>1247</v>
      </c>
      <c r="B1248" s="33">
        <v>9</v>
      </c>
      <c r="F1248">
        <f>ROUND(표1[[#This Row],[높은 신뢰 한계(Consumer demand)]],0)</f>
        <v>0</v>
      </c>
    </row>
    <row r="1249" spans="1:6" x14ac:dyDescent="0.3">
      <c r="A1249" s="33">
        <v>1248</v>
      </c>
      <c r="B1249" s="33">
        <v>12</v>
      </c>
      <c r="F1249">
        <f>ROUND(표1[[#This Row],[높은 신뢰 한계(Consumer demand)]],0)</f>
        <v>0</v>
      </c>
    </row>
    <row r="1250" spans="1:6" x14ac:dyDescent="0.3">
      <c r="A1250" s="33">
        <v>1249</v>
      </c>
      <c r="B1250" s="33">
        <v>20</v>
      </c>
      <c r="F1250">
        <f>ROUND(표1[[#This Row],[높은 신뢰 한계(Consumer demand)]],0)</f>
        <v>0</v>
      </c>
    </row>
    <row r="1251" spans="1:6" x14ac:dyDescent="0.3">
      <c r="A1251" s="33">
        <v>1250</v>
      </c>
      <c r="B1251" s="33">
        <v>21</v>
      </c>
      <c r="F1251">
        <f>ROUND(표1[[#This Row],[높은 신뢰 한계(Consumer demand)]],0)</f>
        <v>0</v>
      </c>
    </row>
    <row r="1252" spans="1:6" x14ac:dyDescent="0.3">
      <c r="A1252" s="33">
        <v>1251</v>
      </c>
      <c r="B1252" s="33">
        <v>25</v>
      </c>
      <c r="F1252">
        <f>ROUND(표1[[#This Row],[높은 신뢰 한계(Consumer demand)]],0)</f>
        <v>0</v>
      </c>
    </row>
    <row r="1253" spans="1:6" x14ac:dyDescent="0.3">
      <c r="A1253" s="33">
        <v>1252</v>
      </c>
      <c r="B1253" s="33">
        <v>22</v>
      </c>
      <c r="F1253">
        <f>ROUND(표1[[#This Row],[높은 신뢰 한계(Consumer demand)]],0)</f>
        <v>0</v>
      </c>
    </row>
    <row r="1254" spans="1:6" x14ac:dyDescent="0.3">
      <c r="A1254" s="33">
        <v>1253</v>
      </c>
      <c r="B1254" s="33">
        <v>23</v>
      </c>
      <c r="F1254">
        <f>ROUND(표1[[#This Row],[높은 신뢰 한계(Consumer demand)]],0)</f>
        <v>0</v>
      </c>
    </row>
    <row r="1255" spans="1:6" x14ac:dyDescent="0.3">
      <c r="A1255" s="33">
        <v>1254</v>
      </c>
      <c r="B1255" s="33">
        <v>24</v>
      </c>
      <c r="F1255">
        <f>ROUND(표1[[#This Row],[높은 신뢰 한계(Consumer demand)]],0)</f>
        <v>0</v>
      </c>
    </row>
    <row r="1256" spans="1:6" x14ac:dyDescent="0.3">
      <c r="A1256" s="33">
        <v>1255</v>
      </c>
      <c r="B1256" s="33">
        <v>24</v>
      </c>
      <c r="F1256">
        <f>ROUND(표1[[#This Row],[높은 신뢰 한계(Consumer demand)]],0)</f>
        <v>0</v>
      </c>
    </row>
    <row r="1257" spans="1:6" x14ac:dyDescent="0.3">
      <c r="A1257" s="33">
        <v>1256</v>
      </c>
      <c r="B1257" s="33">
        <v>25</v>
      </c>
      <c r="F1257">
        <f>ROUND(표1[[#This Row],[높은 신뢰 한계(Consumer demand)]],0)</f>
        <v>0</v>
      </c>
    </row>
    <row r="1258" spans="1:6" x14ac:dyDescent="0.3">
      <c r="A1258" s="33">
        <v>1257</v>
      </c>
      <c r="B1258" s="33">
        <v>18</v>
      </c>
      <c r="F1258">
        <f>ROUND(표1[[#This Row],[높은 신뢰 한계(Consumer demand)]],0)</f>
        <v>0</v>
      </c>
    </row>
    <row r="1259" spans="1:6" x14ac:dyDescent="0.3">
      <c r="A1259" s="33">
        <v>1258</v>
      </c>
      <c r="B1259" s="33">
        <v>21</v>
      </c>
      <c r="F1259">
        <f>ROUND(표1[[#This Row],[높은 신뢰 한계(Consumer demand)]],0)</f>
        <v>0</v>
      </c>
    </row>
    <row r="1260" spans="1:6" x14ac:dyDescent="0.3">
      <c r="A1260" s="33">
        <v>1259</v>
      </c>
      <c r="B1260" s="33">
        <v>23</v>
      </c>
      <c r="F1260">
        <f>ROUND(표1[[#This Row],[높은 신뢰 한계(Consumer demand)]],0)</f>
        <v>0</v>
      </c>
    </row>
    <row r="1261" spans="1:6" x14ac:dyDescent="0.3">
      <c r="A1261" s="33">
        <v>1260</v>
      </c>
      <c r="B1261" s="33">
        <v>21</v>
      </c>
      <c r="F1261">
        <f>ROUND(표1[[#This Row],[높은 신뢰 한계(Consumer demand)]],0)</f>
        <v>0</v>
      </c>
    </row>
    <row r="1262" spans="1:6" x14ac:dyDescent="0.3">
      <c r="A1262" s="33">
        <v>1261</v>
      </c>
      <c r="B1262" s="33">
        <v>22</v>
      </c>
      <c r="F1262">
        <f>ROUND(표1[[#This Row],[높은 신뢰 한계(Consumer demand)]],0)</f>
        <v>0</v>
      </c>
    </row>
    <row r="1263" spans="1:6" x14ac:dyDescent="0.3">
      <c r="A1263" s="33">
        <v>1262</v>
      </c>
      <c r="B1263" s="33">
        <v>25</v>
      </c>
      <c r="F1263">
        <f>ROUND(표1[[#This Row],[높은 신뢰 한계(Consumer demand)]],0)</f>
        <v>0</v>
      </c>
    </row>
    <row r="1264" spans="1:6" x14ac:dyDescent="0.3">
      <c r="A1264" s="33">
        <v>1263</v>
      </c>
      <c r="B1264" s="33">
        <v>19</v>
      </c>
      <c r="F1264">
        <f>ROUND(표1[[#This Row],[높은 신뢰 한계(Consumer demand)]],0)</f>
        <v>0</v>
      </c>
    </row>
    <row r="1265" spans="1:6" x14ac:dyDescent="0.3">
      <c r="A1265" s="33">
        <v>1264</v>
      </c>
      <c r="B1265" s="33">
        <v>21</v>
      </c>
      <c r="F1265">
        <f>ROUND(표1[[#This Row],[높은 신뢰 한계(Consumer demand)]],0)</f>
        <v>0</v>
      </c>
    </row>
    <row r="1266" spans="1:6" x14ac:dyDescent="0.3">
      <c r="A1266" s="33">
        <v>1265</v>
      </c>
      <c r="B1266" s="33">
        <v>24</v>
      </c>
      <c r="F1266">
        <f>ROUND(표1[[#This Row],[높은 신뢰 한계(Consumer demand)]],0)</f>
        <v>0</v>
      </c>
    </row>
    <row r="1267" spans="1:6" x14ac:dyDescent="0.3">
      <c r="A1267" s="33">
        <v>1266</v>
      </c>
      <c r="B1267" s="33">
        <v>20</v>
      </c>
      <c r="F1267">
        <f>ROUND(표1[[#This Row],[높은 신뢰 한계(Consumer demand)]],0)</f>
        <v>0</v>
      </c>
    </row>
    <row r="1268" spans="1:6" x14ac:dyDescent="0.3">
      <c r="A1268" s="33">
        <v>1267</v>
      </c>
      <c r="B1268" s="33">
        <v>23</v>
      </c>
      <c r="F1268">
        <f>ROUND(표1[[#This Row],[높은 신뢰 한계(Consumer demand)]],0)</f>
        <v>0</v>
      </c>
    </row>
    <row r="1269" spans="1:6" x14ac:dyDescent="0.3">
      <c r="A1269" s="33">
        <v>1268</v>
      </c>
      <c r="B1269" s="33">
        <v>24</v>
      </c>
      <c r="F1269">
        <f>ROUND(표1[[#This Row],[높은 신뢰 한계(Consumer demand)]],0)</f>
        <v>0</v>
      </c>
    </row>
    <row r="1270" spans="1:6" x14ac:dyDescent="0.3">
      <c r="A1270" s="33">
        <v>1269</v>
      </c>
      <c r="B1270" s="33">
        <v>25</v>
      </c>
      <c r="F1270">
        <f>ROUND(표1[[#This Row],[높은 신뢰 한계(Consumer demand)]],0)</f>
        <v>0</v>
      </c>
    </row>
    <row r="1271" spans="1:6" x14ac:dyDescent="0.3">
      <c r="A1271" s="33">
        <v>1270</v>
      </c>
      <c r="B1271" s="33">
        <v>25</v>
      </c>
      <c r="F1271">
        <f>ROUND(표1[[#This Row],[높은 신뢰 한계(Consumer demand)]],0)</f>
        <v>0</v>
      </c>
    </row>
    <row r="1272" spans="1:6" x14ac:dyDescent="0.3">
      <c r="A1272" s="33">
        <v>1271</v>
      </c>
      <c r="B1272" s="33">
        <v>20</v>
      </c>
      <c r="F1272">
        <f>ROUND(표1[[#This Row],[높은 신뢰 한계(Consumer demand)]],0)</f>
        <v>0</v>
      </c>
    </row>
    <row r="1273" spans="1:6" x14ac:dyDescent="0.3">
      <c r="A1273" s="33">
        <v>1272</v>
      </c>
      <c r="B1273" s="33">
        <v>22</v>
      </c>
      <c r="F1273">
        <f>ROUND(표1[[#This Row],[높은 신뢰 한계(Consumer demand)]],0)</f>
        <v>0</v>
      </c>
    </row>
    <row r="1274" spans="1:6" x14ac:dyDescent="0.3">
      <c r="A1274" s="33">
        <v>1273</v>
      </c>
      <c r="B1274" s="33">
        <v>23</v>
      </c>
      <c r="F1274">
        <f>ROUND(표1[[#This Row],[높은 신뢰 한계(Consumer demand)]],0)</f>
        <v>0</v>
      </c>
    </row>
    <row r="1275" spans="1:6" x14ac:dyDescent="0.3">
      <c r="A1275" s="33">
        <v>1274</v>
      </c>
      <c r="B1275" s="33">
        <v>25</v>
      </c>
      <c r="F1275">
        <f>ROUND(표1[[#This Row],[높은 신뢰 한계(Consumer demand)]],0)</f>
        <v>0</v>
      </c>
    </row>
    <row r="1276" spans="1:6" x14ac:dyDescent="0.3">
      <c r="A1276" s="33">
        <v>1275</v>
      </c>
      <c r="B1276" s="33">
        <v>18</v>
      </c>
      <c r="F1276">
        <f>ROUND(표1[[#This Row],[높은 신뢰 한계(Consumer demand)]],0)</f>
        <v>0</v>
      </c>
    </row>
    <row r="1277" spans="1:6" x14ac:dyDescent="0.3">
      <c r="A1277" s="33">
        <v>1276</v>
      </c>
      <c r="B1277" s="33">
        <v>21</v>
      </c>
      <c r="F1277">
        <f>ROUND(표1[[#This Row],[높은 신뢰 한계(Consumer demand)]],0)</f>
        <v>0</v>
      </c>
    </row>
    <row r="1278" spans="1:6" x14ac:dyDescent="0.3">
      <c r="A1278" s="33">
        <v>1277</v>
      </c>
      <c r="B1278" s="33">
        <v>23</v>
      </c>
      <c r="F1278">
        <f>ROUND(표1[[#This Row],[높은 신뢰 한계(Consumer demand)]],0)</f>
        <v>0</v>
      </c>
    </row>
    <row r="1279" spans="1:6" x14ac:dyDescent="0.3">
      <c r="A1279" s="33">
        <v>1278</v>
      </c>
      <c r="B1279" s="33">
        <v>24</v>
      </c>
      <c r="F1279">
        <f>ROUND(표1[[#This Row],[높은 신뢰 한계(Consumer demand)]],0)</f>
        <v>0</v>
      </c>
    </row>
    <row r="1280" spans="1:6" x14ac:dyDescent="0.3">
      <c r="A1280" s="33">
        <v>1279</v>
      </c>
      <c r="B1280" s="33">
        <v>21</v>
      </c>
      <c r="F1280">
        <f>ROUND(표1[[#This Row],[높은 신뢰 한계(Consumer demand)]],0)</f>
        <v>0</v>
      </c>
    </row>
    <row r="1281" spans="1:6" x14ac:dyDescent="0.3">
      <c r="A1281" s="33">
        <v>1280</v>
      </c>
      <c r="B1281" s="33">
        <v>18</v>
      </c>
      <c r="F1281">
        <f>ROUND(표1[[#This Row],[높은 신뢰 한계(Consumer demand)]],0)</f>
        <v>0</v>
      </c>
    </row>
    <row r="1282" spans="1:6" x14ac:dyDescent="0.3">
      <c r="A1282" s="33">
        <v>1281</v>
      </c>
      <c r="B1282" s="33">
        <v>10</v>
      </c>
      <c r="F1282">
        <f>ROUND(표1[[#This Row],[높은 신뢰 한계(Consumer demand)]],0)</f>
        <v>0</v>
      </c>
    </row>
    <row r="1283" spans="1:6" x14ac:dyDescent="0.3">
      <c r="A1283" s="33">
        <v>1282</v>
      </c>
      <c r="B1283" s="33">
        <v>8</v>
      </c>
      <c r="F1283">
        <f>ROUND(표1[[#This Row],[높은 신뢰 한계(Consumer demand)]],0)</f>
        <v>0</v>
      </c>
    </row>
    <row r="1284" spans="1:6" x14ac:dyDescent="0.3">
      <c r="A1284" s="33">
        <v>1283</v>
      </c>
      <c r="B1284" s="33">
        <v>9</v>
      </c>
      <c r="F1284">
        <f>ROUND(표1[[#This Row],[높은 신뢰 한계(Consumer demand)]],0)</f>
        <v>0</v>
      </c>
    </row>
    <row r="1285" spans="1:6" x14ac:dyDescent="0.3">
      <c r="A1285" s="33">
        <v>1284</v>
      </c>
      <c r="B1285" s="33">
        <v>13</v>
      </c>
      <c r="F1285">
        <f>ROUND(표1[[#This Row],[높은 신뢰 한계(Consumer demand)]],0)</f>
        <v>0</v>
      </c>
    </row>
    <row r="1286" spans="1:6" x14ac:dyDescent="0.3">
      <c r="A1286" s="33">
        <v>1285</v>
      </c>
      <c r="B1286" s="33">
        <v>13</v>
      </c>
      <c r="F1286">
        <f>ROUND(표1[[#This Row],[높은 신뢰 한계(Consumer demand)]],0)</f>
        <v>0</v>
      </c>
    </row>
    <row r="1287" spans="1:6" x14ac:dyDescent="0.3">
      <c r="A1287" s="33">
        <v>1286</v>
      </c>
      <c r="B1287" s="33">
        <v>10</v>
      </c>
      <c r="F1287">
        <f>ROUND(표1[[#This Row],[높은 신뢰 한계(Consumer demand)]],0)</f>
        <v>0</v>
      </c>
    </row>
    <row r="1288" spans="1:6" x14ac:dyDescent="0.3">
      <c r="A1288" s="33">
        <v>1287</v>
      </c>
      <c r="B1288" s="33">
        <v>6</v>
      </c>
      <c r="F1288">
        <f>ROUND(표1[[#This Row],[높은 신뢰 한계(Consumer demand)]],0)</f>
        <v>0</v>
      </c>
    </row>
    <row r="1289" spans="1:6" x14ac:dyDescent="0.3">
      <c r="A1289" s="33">
        <v>1288</v>
      </c>
      <c r="B1289" s="33">
        <v>7</v>
      </c>
      <c r="F1289">
        <f>ROUND(표1[[#This Row],[높은 신뢰 한계(Consumer demand)]],0)</f>
        <v>0</v>
      </c>
    </row>
    <row r="1290" spans="1:6" x14ac:dyDescent="0.3">
      <c r="A1290" s="33">
        <v>1289</v>
      </c>
      <c r="B1290" s="33">
        <v>23</v>
      </c>
      <c r="F1290">
        <f>ROUND(표1[[#This Row],[높은 신뢰 한계(Consumer demand)]],0)</f>
        <v>0</v>
      </c>
    </row>
    <row r="1291" spans="1:6" x14ac:dyDescent="0.3">
      <c r="A1291" s="33">
        <v>1290</v>
      </c>
      <c r="B1291" s="33">
        <v>25</v>
      </c>
      <c r="F1291">
        <f>ROUND(표1[[#This Row],[높은 신뢰 한계(Consumer demand)]],0)</f>
        <v>0</v>
      </c>
    </row>
    <row r="1292" spans="1:6" x14ac:dyDescent="0.3">
      <c r="A1292" s="33">
        <v>1291</v>
      </c>
      <c r="B1292" s="33">
        <v>20</v>
      </c>
      <c r="F1292">
        <f>ROUND(표1[[#This Row],[높은 신뢰 한계(Consumer demand)]],0)</f>
        <v>0</v>
      </c>
    </row>
    <row r="1293" spans="1:6" x14ac:dyDescent="0.3">
      <c r="A1293" s="33">
        <v>1292</v>
      </c>
      <c r="B1293" s="33">
        <v>18</v>
      </c>
      <c r="F1293">
        <f>ROUND(표1[[#This Row],[높은 신뢰 한계(Consumer demand)]],0)</f>
        <v>0</v>
      </c>
    </row>
    <row r="1294" spans="1:6" x14ac:dyDescent="0.3">
      <c r="A1294" s="33">
        <v>1293</v>
      </c>
      <c r="B1294" s="33">
        <v>20</v>
      </c>
      <c r="F1294">
        <f>ROUND(표1[[#This Row],[높은 신뢰 한계(Consumer demand)]],0)</f>
        <v>0</v>
      </c>
    </row>
    <row r="1295" spans="1:6" x14ac:dyDescent="0.3">
      <c r="A1295" s="33">
        <v>1294</v>
      </c>
      <c r="B1295" s="33">
        <v>18</v>
      </c>
      <c r="F1295">
        <f>ROUND(표1[[#This Row],[높은 신뢰 한계(Consumer demand)]],0)</f>
        <v>0</v>
      </c>
    </row>
    <row r="1296" spans="1:6" x14ac:dyDescent="0.3">
      <c r="A1296" s="33">
        <v>1295</v>
      </c>
      <c r="B1296" s="33">
        <v>25</v>
      </c>
      <c r="F1296">
        <f>ROUND(표1[[#This Row],[높은 신뢰 한계(Consumer demand)]],0)</f>
        <v>0</v>
      </c>
    </row>
    <row r="1297" spans="1:6" x14ac:dyDescent="0.3">
      <c r="A1297" s="33">
        <v>1296</v>
      </c>
      <c r="B1297" s="33">
        <v>19</v>
      </c>
      <c r="F1297">
        <f>ROUND(표1[[#This Row],[높은 신뢰 한계(Consumer demand)]],0)</f>
        <v>0</v>
      </c>
    </row>
    <row r="1298" spans="1:6" x14ac:dyDescent="0.3">
      <c r="A1298" s="33">
        <v>1297</v>
      </c>
      <c r="B1298" s="33">
        <v>19</v>
      </c>
      <c r="F1298">
        <f>ROUND(표1[[#This Row],[높은 신뢰 한계(Consumer demand)]],0)</f>
        <v>0</v>
      </c>
    </row>
    <row r="1299" spans="1:6" x14ac:dyDescent="0.3">
      <c r="A1299" s="33">
        <v>1298</v>
      </c>
      <c r="B1299" s="33">
        <v>18</v>
      </c>
      <c r="F1299">
        <f>ROUND(표1[[#This Row],[높은 신뢰 한계(Consumer demand)]],0)</f>
        <v>0</v>
      </c>
    </row>
    <row r="1300" spans="1:6" x14ac:dyDescent="0.3">
      <c r="A1300" s="33">
        <v>1299</v>
      </c>
      <c r="B1300" s="33">
        <v>20</v>
      </c>
      <c r="F1300">
        <f>ROUND(표1[[#This Row],[높은 신뢰 한계(Consumer demand)]],0)</f>
        <v>0</v>
      </c>
    </row>
    <row r="1301" spans="1:6" x14ac:dyDescent="0.3">
      <c r="A1301" s="33">
        <v>1300</v>
      </c>
      <c r="B1301" s="33">
        <v>25</v>
      </c>
      <c r="F1301">
        <f>ROUND(표1[[#This Row],[높은 신뢰 한계(Consumer demand)]],0)</f>
        <v>0</v>
      </c>
    </row>
    <row r="1302" spans="1:6" x14ac:dyDescent="0.3">
      <c r="A1302" s="33">
        <v>1301</v>
      </c>
      <c r="B1302" s="33">
        <v>20</v>
      </c>
      <c r="F1302">
        <f>ROUND(표1[[#This Row],[높은 신뢰 한계(Consumer demand)]],0)</f>
        <v>0</v>
      </c>
    </row>
    <row r="1303" spans="1:6" x14ac:dyDescent="0.3">
      <c r="A1303" s="33">
        <v>1302</v>
      </c>
      <c r="B1303" s="33">
        <v>18</v>
      </c>
      <c r="F1303">
        <f>ROUND(표1[[#This Row],[높은 신뢰 한계(Consumer demand)]],0)</f>
        <v>0</v>
      </c>
    </row>
    <row r="1304" spans="1:6" x14ac:dyDescent="0.3">
      <c r="A1304" s="33">
        <v>1303</v>
      </c>
      <c r="B1304" s="33">
        <v>19</v>
      </c>
      <c r="F1304">
        <f>ROUND(표1[[#This Row],[높은 신뢰 한계(Consumer demand)]],0)</f>
        <v>0</v>
      </c>
    </row>
    <row r="1305" spans="1:6" x14ac:dyDescent="0.3">
      <c r="A1305" s="33">
        <v>1304</v>
      </c>
      <c r="B1305" s="33">
        <v>21</v>
      </c>
      <c r="F1305">
        <f>ROUND(표1[[#This Row],[높은 신뢰 한계(Consumer demand)]],0)</f>
        <v>0</v>
      </c>
    </row>
    <row r="1306" spans="1:6" x14ac:dyDescent="0.3">
      <c r="A1306" s="33">
        <v>1305</v>
      </c>
      <c r="B1306" s="33">
        <v>18</v>
      </c>
      <c r="F1306">
        <f>ROUND(표1[[#This Row],[높은 신뢰 한계(Consumer demand)]],0)</f>
        <v>0</v>
      </c>
    </row>
    <row r="1307" spans="1:6" x14ac:dyDescent="0.3">
      <c r="A1307" s="33">
        <v>1306</v>
      </c>
      <c r="B1307" s="33">
        <v>19</v>
      </c>
      <c r="F1307">
        <f>ROUND(표1[[#This Row],[높은 신뢰 한계(Consumer demand)]],0)</f>
        <v>0</v>
      </c>
    </row>
    <row r="1308" spans="1:6" x14ac:dyDescent="0.3">
      <c r="A1308" s="33">
        <v>1307</v>
      </c>
      <c r="B1308" s="33">
        <v>22</v>
      </c>
      <c r="F1308">
        <f>ROUND(표1[[#This Row],[높은 신뢰 한계(Consumer demand)]],0)</f>
        <v>0</v>
      </c>
    </row>
    <row r="1309" spans="1:6" x14ac:dyDescent="0.3">
      <c r="A1309" s="33">
        <v>1308</v>
      </c>
      <c r="B1309" s="33">
        <v>23</v>
      </c>
      <c r="F1309">
        <f>ROUND(표1[[#This Row],[높은 신뢰 한계(Consumer demand)]],0)</f>
        <v>0</v>
      </c>
    </row>
    <row r="1310" spans="1:6" x14ac:dyDescent="0.3">
      <c r="A1310" s="33">
        <v>1309</v>
      </c>
      <c r="B1310" s="33">
        <v>21</v>
      </c>
      <c r="F1310">
        <f>ROUND(표1[[#This Row],[높은 신뢰 한계(Consumer demand)]],0)</f>
        <v>0</v>
      </c>
    </row>
    <row r="1311" spans="1:6" x14ac:dyDescent="0.3">
      <c r="A1311" s="33">
        <v>1310</v>
      </c>
      <c r="B1311" s="33">
        <v>19</v>
      </c>
      <c r="F1311">
        <f>ROUND(표1[[#This Row],[높은 신뢰 한계(Consumer demand)]],0)</f>
        <v>0</v>
      </c>
    </row>
    <row r="1312" spans="1:6" x14ac:dyDescent="0.3">
      <c r="A1312" s="33">
        <v>1311</v>
      </c>
      <c r="B1312" s="33">
        <v>18</v>
      </c>
      <c r="F1312">
        <f>ROUND(표1[[#This Row],[높은 신뢰 한계(Consumer demand)]],0)</f>
        <v>0</v>
      </c>
    </row>
    <row r="1313" spans="1:6" x14ac:dyDescent="0.3">
      <c r="A1313" s="33">
        <v>1312</v>
      </c>
      <c r="B1313" s="33">
        <v>22</v>
      </c>
      <c r="F1313">
        <f>ROUND(표1[[#This Row],[높은 신뢰 한계(Consumer demand)]],0)</f>
        <v>0</v>
      </c>
    </row>
    <row r="1314" spans="1:6" x14ac:dyDescent="0.3">
      <c r="A1314" s="33">
        <v>1313</v>
      </c>
      <c r="B1314" s="33">
        <v>25</v>
      </c>
      <c r="F1314">
        <f>ROUND(표1[[#This Row],[높은 신뢰 한계(Consumer demand)]],0)</f>
        <v>0</v>
      </c>
    </row>
    <row r="1315" spans="1:6" x14ac:dyDescent="0.3">
      <c r="A1315" s="33">
        <v>1314</v>
      </c>
      <c r="B1315" s="33">
        <v>19</v>
      </c>
      <c r="F1315">
        <f>ROUND(표1[[#This Row],[높은 신뢰 한계(Consumer demand)]],0)</f>
        <v>0</v>
      </c>
    </row>
    <row r="1316" spans="1:6" x14ac:dyDescent="0.3">
      <c r="A1316" s="33">
        <v>1315</v>
      </c>
      <c r="B1316" s="33">
        <v>18</v>
      </c>
      <c r="F1316">
        <f>ROUND(표1[[#This Row],[높은 신뢰 한계(Consumer demand)]],0)</f>
        <v>0</v>
      </c>
    </row>
    <row r="1317" spans="1:6" x14ac:dyDescent="0.3">
      <c r="A1317" s="33">
        <v>1316</v>
      </c>
      <c r="B1317" s="33">
        <v>21</v>
      </c>
      <c r="F1317">
        <f>ROUND(표1[[#This Row],[높은 신뢰 한계(Consumer demand)]],0)</f>
        <v>0</v>
      </c>
    </row>
    <row r="1318" spans="1:6" x14ac:dyDescent="0.3">
      <c r="A1318" s="33">
        <v>1317</v>
      </c>
      <c r="B1318" s="33">
        <v>20</v>
      </c>
      <c r="F1318">
        <f>ROUND(표1[[#This Row],[높은 신뢰 한계(Consumer demand)]],0)</f>
        <v>0</v>
      </c>
    </row>
    <row r="1319" spans="1:6" x14ac:dyDescent="0.3">
      <c r="A1319" s="33">
        <v>1318</v>
      </c>
      <c r="B1319" s="33">
        <v>25</v>
      </c>
      <c r="F1319">
        <f>ROUND(표1[[#This Row],[높은 신뢰 한계(Consumer demand)]],0)</f>
        <v>0</v>
      </c>
    </row>
    <row r="1320" spans="1:6" x14ac:dyDescent="0.3">
      <c r="A1320" s="33">
        <v>1319</v>
      </c>
      <c r="B1320" s="33">
        <v>23</v>
      </c>
      <c r="F1320">
        <f>ROUND(표1[[#This Row],[높은 신뢰 한계(Consumer demand)]],0)</f>
        <v>0</v>
      </c>
    </row>
    <row r="1321" spans="1:6" x14ac:dyDescent="0.3">
      <c r="A1321" s="33">
        <v>1320</v>
      </c>
      <c r="B1321" s="33">
        <v>20</v>
      </c>
      <c r="F1321">
        <f>ROUND(표1[[#This Row],[높은 신뢰 한계(Consumer demand)]],0)</f>
        <v>0</v>
      </c>
    </row>
    <row r="1322" spans="1:6" x14ac:dyDescent="0.3">
      <c r="A1322" s="33">
        <v>1321</v>
      </c>
      <c r="B1322" s="33">
        <v>13</v>
      </c>
      <c r="F1322">
        <f>ROUND(표1[[#This Row],[높은 신뢰 한계(Consumer demand)]],0)</f>
        <v>0</v>
      </c>
    </row>
    <row r="1323" spans="1:6" x14ac:dyDescent="0.3">
      <c r="A1323" s="33">
        <v>1322</v>
      </c>
      <c r="B1323" s="33">
        <v>12</v>
      </c>
      <c r="F1323">
        <f>ROUND(표1[[#This Row],[높은 신뢰 한계(Consumer demand)]],0)</f>
        <v>0</v>
      </c>
    </row>
    <row r="1324" spans="1:6" x14ac:dyDescent="0.3">
      <c r="A1324" s="33">
        <v>1323</v>
      </c>
      <c r="B1324" s="33">
        <v>8</v>
      </c>
      <c r="F1324">
        <f>ROUND(표1[[#This Row],[높은 신뢰 한계(Consumer demand)]],0)</f>
        <v>0</v>
      </c>
    </row>
    <row r="1325" spans="1:6" x14ac:dyDescent="0.3">
      <c r="A1325" s="33">
        <v>1324</v>
      </c>
      <c r="B1325" s="33">
        <v>9</v>
      </c>
      <c r="F1325">
        <f>ROUND(표1[[#This Row],[높은 신뢰 한계(Consumer demand)]],0)</f>
        <v>0</v>
      </c>
    </row>
    <row r="1326" spans="1:6" x14ac:dyDescent="0.3">
      <c r="A1326" s="33">
        <v>1325</v>
      </c>
      <c r="B1326" s="33">
        <v>8</v>
      </c>
      <c r="F1326">
        <f>ROUND(표1[[#This Row],[높은 신뢰 한계(Consumer demand)]],0)</f>
        <v>0</v>
      </c>
    </row>
    <row r="1327" spans="1:6" x14ac:dyDescent="0.3">
      <c r="A1327" s="33">
        <v>1326</v>
      </c>
      <c r="B1327" s="33">
        <v>10</v>
      </c>
      <c r="F1327">
        <f>ROUND(표1[[#This Row],[높은 신뢰 한계(Consumer demand)]],0)</f>
        <v>0</v>
      </c>
    </row>
    <row r="1328" spans="1:6" x14ac:dyDescent="0.3">
      <c r="A1328" s="33">
        <v>1327</v>
      </c>
      <c r="B1328" s="33">
        <v>12</v>
      </c>
      <c r="F1328">
        <f>ROUND(표1[[#This Row],[높은 신뢰 한계(Consumer demand)]],0)</f>
        <v>0</v>
      </c>
    </row>
    <row r="1329" spans="1:6" x14ac:dyDescent="0.3">
      <c r="A1329" s="33">
        <v>1328</v>
      </c>
      <c r="B1329" s="33">
        <v>13</v>
      </c>
      <c r="F1329">
        <f>ROUND(표1[[#This Row],[높은 신뢰 한계(Consumer demand)]],0)</f>
        <v>0</v>
      </c>
    </row>
    <row r="1330" spans="1:6" x14ac:dyDescent="0.3">
      <c r="A1330" s="33">
        <v>1329</v>
      </c>
      <c r="B1330" s="33">
        <v>22</v>
      </c>
      <c r="F1330">
        <f>ROUND(표1[[#This Row],[높은 신뢰 한계(Consumer demand)]],0)</f>
        <v>0</v>
      </c>
    </row>
    <row r="1331" spans="1:6" x14ac:dyDescent="0.3">
      <c r="A1331" s="33">
        <v>1330</v>
      </c>
      <c r="B1331" s="33">
        <v>18</v>
      </c>
      <c r="F1331">
        <f>ROUND(표1[[#This Row],[높은 신뢰 한계(Consumer demand)]],0)</f>
        <v>0</v>
      </c>
    </row>
    <row r="1332" spans="1:6" x14ac:dyDescent="0.3">
      <c r="A1332" s="33">
        <v>1331</v>
      </c>
      <c r="B1332" s="33">
        <v>23</v>
      </c>
      <c r="F1332">
        <f>ROUND(표1[[#This Row],[높은 신뢰 한계(Consumer demand)]],0)</f>
        <v>0</v>
      </c>
    </row>
    <row r="1333" spans="1:6" x14ac:dyDescent="0.3">
      <c r="A1333" s="33">
        <v>1332</v>
      </c>
      <c r="B1333" s="33">
        <v>25</v>
      </c>
      <c r="F1333">
        <f>ROUND(표1[[#This Row],[높은 신뢰 한계(Consumer demand)]],0)</f>
        <v>0</v>
      </c>
    </row>
    <row r="1334" spans="1:6" x14ac:dyDescent="0.3">
      <c r="A1334" s="33">
        <v>1333</v>
      </c>
      <c r="B1334" s="33">
        <v>21</v>
      </c>
      <c r="F1334">
        <f>ROUND(표1[[#This Row],[높은 신뢰 한계(Consumer demand)]],0)</f>
        <v>0</v>
      </c>
    </row>
    <row r="1335" spans="1:6" x14ac:dyDescent="0.3">
      <c r="A1335" s="33">
        <v>1334</v>
      </c>
      <c r="B1335" s="33">
        <v>25</v>
      </c>
      <c r="F1335">
        <f>ROUND(표1[[#This Row],[높은 신뢰 한계(Consumer demand)]],0)</f>
        <v>0</v>
      </c>
    </row>
    <row r="1336" spans="1:6" x14ac:dyDescent="0.3">
      <c r="A1336" s="33">
        <v>1335</v>
      </c>
      <c r="B1336" s="33">
        <v>24</v>
      </c>
      <c r="F1336">
        <f>ROUND(표1[[#This Row],[높은 신뢰 한계(Consumer demand)]],0)</f>
        <v>0</v>
      </c>
    </row>
    <row r="1337" spans="1:6" x14ac:dyDescent="0.3">
      <c r="A1337" s="33">
        <v>1336</v>
      </c>
      <c r="B1337" s="33">
        <v>21</v>
      </c>
      <c r="F1337">
        <f>ROUND(표1[[#This Row],[높은 신뢰 한계(Consumer demand)]],0)</f>
        <v>0</v>
      </c>
    </row>
    <row r="1338" spans="1:6" x14ac:dyDescent="0.3">
      <c r="A1338" s="33">
        <v>1337</v>
      </c>
      <c r="B1338" s="33">
        <v>24</v>
      </c>
      <c r="F1338">
        <f>ROUND(표1[[#This Row],[높은 신뢰 한계(Consumer demand)]],0)</f>
        <v>0</v>
      </c>
    </row>
    <row r="1339" spans="1:6" x14ac:dyDescent="0.3">
      <c r="A1339" s="33">
        <v>1338</v>
      </c>
      <c r="B1339" s="33">
        <v>25</v>
      </c>
      <c r="F1339">
        <f>ROUND(표1[[#This Row],[높은 신뢰 한계(Consumer demand)]],0)</f>
        <v>0</v>
      </c>
    </row>
    <row r="1340" spans="1:6" x14ac:dyDescent="0.3">
      <c r="A1340" s="33">
        <v>1339</v>
      </c>
      <c r="B1340" s="33">
        <v>22</v>
      </c>
      <c r="F1340">
        <f>ROUND(표1[[#This Row],[높은 신뢰 한계(Consumer demand)]],0)</f>
        <v>0</v>
      </c>
    </row>
    <row r="1341" spans="1:6" x14ac:dyDescent="0.3">
      <c r="A1341" s="33">
        <v>1340</v>
      </c>
      <c r="B1341" s="33">
        <v>24</v>
      </c>
      <c r="F1341">
        <f>ROUND(표1[[#This Row],[높은 신뢰 한계(Consumer demand)]],0)</f>
        <v>0</v>
      </c>
    </row>
    <row r="1342" spans="1:6" x14ac:dyDescent="0.3">
      <c r="A1342" s="33">
        <v>1341</v>
      </c>
      <c r="B1342" s="33">
        <v>20</v>
      </c>
      <c r="F1342">
        <f>ROUND(표1[[#This Row],[높은 신뢰 한계(Consumer demand)]],0)</f>
        <v>0</v>
      </c>
    </row>
    <row r="1343" spans="1:6" x14ac:dyDescent="0.3">
      <c r="A1343" s="33">
        <v>1342</v>
      </c>
      <c r="B1343" s="33">
        <v>19</v>
      </c>
      <c r="F1343">
        <f>ROUND(표1[[#This Row],[높은 신뢰 한계(Consumer demand)]],0)</f>
        <v>0</v>
      </c>
    </row>
    <row r="1344" spans="1:6" x14ac:dyDescent="0.3">
      <c r="A1344" s="33">
        <v>1343</v>
      </c>
      <c r="B1344" s="33">
        <v>19</v>
      </c>
      <c r="F1344">
        <f>ROUND(표1[[#This Row],[높은 신뢰 한계(Consumer demand)]],0)</f>
        <v>0</v>
      </c>
    </row>
    <row r="1345" spans="1:6" x14ac:dyDescent="0.3">
      <c r="A1345" s="33">
        <v>1344</v>
      </c>
      <c r="B1345" s="33">
        <v>18</v>
      </c>
      <c r="F1345">
        <f>ROUND(표1[[#This Row],[높은 신뢰 한계(Consumer demand)]],0)</f>
        <v>0</v>
      </c>
    </row>
    <row r="1346" spans="1:6" x14ac:dyDescent="0.3">
      <c r="A1346" s="33">
        <v>1345</v>
      </c>
      <c r="B1346" s="33">
        <v>23</v>
      </c>
      <c r="F1346">
        <f>ROUND(표1[[#This Row],[높은 신뢰 한계(Consumer demand)]],0)</f>
        <v>0</v>
      </c>
    </row>
    <row r="1347" spans="1:6" x14ac:dyDescent="0.3">
      <c r="A1347" s="33">
        <v>1346</v>
      </c>
      <c r="B1347" s="33">
        <v>23</v>
      </c>
      <c r="F1347">
        <f>ROUND(표1[[#This Row],[높은 신뢰 한계(Consumer demand)]],0)</f>
        <v>0</v>
      </c>
    </row>
    <row r="1348" spans="1:6" x14ac:dyDescent="0.3">
      <c r="A1348" s="33">
        <v>1347</v>
      </c>
      <c r="B1348" s="33">
        <v>21</v>
      </c>
      <c r="F1348">
        <f>ROUND(표1[[#This Row],[높은 신뢰 한계(Consumer demand)]],0)</f>
        <v>0</v>
      </c>
    </row>
    <row r="1349" spans="1:6" x14ac:dyDescent="0.3">
      <c r="A1349" s="33">
        <v>1348</v>
      </c>
      <c r="B1349" s="33">
        <v>24</v>
      </c>
      <c r="F1349">
        <f>ROUND(표1[[#This Row],[높은 신뢰 한계(Consumer demand)]],0)</f>
        <v>0</v>
      </c>
    </row>
    <row r="1350" spans="1:6" x14ac:dyDescent="0.3">
      <c r="A1350" s="33">
        <v>1349</v>
      </c>
      <c r="B1350" s="33">
        <v>19</v>
      </c>
      <c r="F1350">
        <f>ROUND(표1[[#This Row],[높은 신뢰 한계(Consumer demand)]],0)</f>
        <v>0</v>
      </c>
    </row>
    <row r="1351" spans="1:6" x14ac:dyDescent="0.3">
      <c r="A1351" s="33">
        <v>1350</v>
      </c>
      <c r="B1351" s="33">
        <v>24</v>
      </c>
      <c r="F1351">
        <f>ROUND(표1[[#This Row],[높은 신뢰 한계(Consumer demand)]],0)</f>
        <v>0</v>
      </c>
    </row>
    <row r="1352" spans="1:6" x14ac:dyDescent="0.3">
      <c r="A1352" s="33">
        <v>1351</v>
      </c>
      <c r="B1352" s="33">
        <v>18</v>
      </c>
      <c r="F1352">
        <f>ROUND(표1[[#This Row],[높은 신뢰 한계(Consumer demand)]],0)</f>
        <v>0</v>
      </c>
    </row>
    <row r="1353" spans="1:6" x14ac:dyDescent="0.3">
      <c r="A1353" s="33">
        <v>1352</v>
      </c>
      <c r="B1353" s="33">
        <v>23</v>
      </c>
      <c r="F1353">
        <f>ROUND(표1[[#This Row],[높은 신뢰 한계(Consumer demand)]],0)</f>
        <v>0</v>
      </c>
    </row>
    <row r="1354" spans="1:6" x14ac:dyDescent="0.3">
      <c r="A1354" s="33">
        <v>1353</v>
      </c>
      <c r="B1354" s="33">
        <v>20</v>
      </c>
      <c r="F1354">
        <f>ROUND(표1[[#This Row],[높은 신뢰 한계(Consumer demand)]],0)</f>
        <v>0</v>
      </c>
    </row>
    <row r="1355" spans="1:6" x14ac:dyDescent="0.3">
      <c r="A1355" s="33">
        <v>1354</v>
      </c>
      <c r="B1355" s="33">
        <v>18</v>
      </c>
      <c r="F1355">
        <f>ROUND(표1[[#This Row],[높은 신뢰 한계(Consumer demand)]],0)</f>
        <v>0</v>
      </c>
    </row>
    <row r="1356" spans="1:6" x14ac:dyDescent="0.3">
      <c r="A1356" s="33">
        <v>1355</v>
      </c>
      <c r="B1356" s="33">
        <v>24</v>
      </c>
      <c r="F1356">
        <f>ROUND(표1[[#This Row],[높은 신뢰 한계(Consumer demand)]],0)</f>
        <v>0</v>
      </c>
    </row>
    <row r="1357" spans="1:6" x14ac:dyDescent="0.3">
      <c r="A1357" s="33">
        <v>1356</v>
      </c>
      <c r="B1357" s="33">
        <v>19</v>
      </c>
      <c r="F1357">
        <f>ROUND(표1[[#This Row],[높은 신뢰 한계(Consumer demand)]],0)</f>
        <v>0</v>
      </c>
    </row>
    <row r="1358" spans="1:6" x14ac:dyDescent="0.3">
      <c r="A1358" s="33">
        <v>1357</v>
      </c>
      <c r="B1358" s="33">
        <v>18</v>
      </c>
      <c r="F1358">
        <f>ROUND(표1[[#This Row],[높은 신뢰 한계(Consumer demand)]],0)</f>
        <v>0</v>
      </c>
    </row>
    <row r="1359" spans="1:6" x14ac:dyDescent="0.3">
      <c r="A1359" s="33">
        <v>1358</v>
      </c>
      <c r="B1359" s="33">
        <v>25</v>
      </c>
      <c r="F1359">
        <f>ROUND(표1[[#This Row],[높은 신뢰 한계(Consumer demand)]],0)</f>
        <v>0</v>
      </c>
    </row>
    <row r="1360" spans="1:6" x14ac:dyDescent="0.3">
      <c r="A1360" s="33">
        <v>1359</v>
      </c>
      <c r="B1360" s="33">
        <v>25</v>
      </c>
      <c r="F1360">
        <f>ROUND(표1[[#This Row],[높은 신뢰 한계(Consumer demand)]],0)</f>
        <v>0</v>
      </c>
    </row>
    <row r="1361" spans="1:6" x14ac:dyDescent="0.3">
      <c r="A1361" s="33">
        <v>1360</v>
      </c>
      <c r="B1361" s="33">
        <v>19</v>
      </c>
      <c r="F1361">
        <f>ROUND(표1[[#This Row],[높은 신뢰 한계(Consumer demand)]],0)</f>
        <v>0</v>
      </c>
    </row>
    <row r="1362" spans="1:6" x14ac:dyDescent="0.3">
      <c r="A1362" s="33">
        <v>1361</v>
      </c>
      <c r="B1362" s="33">
        <v>10</v>
      </c>
      <c r="F1362">
        <f>ROUND(표1[[#This Row],[높은 신뢰 한계(Consumer demand)]],0)</f>
        <v>0</v>
      </c>
    </row>
    <row r="1363" spans="1:6" x14ac:dyDescent="0.3">
      <c r="A1363" s="33">
        <v>1362</v>
      </c>
      <c r="B1363" s="33">
        <v>13</v>
      </c>
      <c r="F1363">
        <f>ROUND(표1[[#This Row],[높은 신뢰 한계(Consumer demand)]],0)</f>
        <v>0</v>
      </c>
    </row>
    <row r="1364" spans="1:6" x14ac:dyDescent="0.3">
      <c r="A1364" s="33">
        <v>1363</v>
      </c>
      <c r="B1364" s="33">
        <v>6</v>
      </c>
      <c r="F1364">
        <f>ROUND(표1[[#This Row],[높은 신뢰 한계(Consumer demand)]],0)</f>
        <v>0</v>
      </c>
    </row>
    <row r="1365" spans="1:6" x14ac:dyDescent="0.3">
      <c r="A1365" s="33">
        <v>1364</v>
      </c>
      <c r="B1365" s="33">
        <v>6</v>
      </c>
      <c r="F1365">
        <f>ROUND(표1[[#This Row],[높은 신뢰 한계(Consumer demand)]],0)</f>
        <v>0</v>
      </c>
    </row>
    <row r="1366" spans="1:6" x14ac:dyDescent="0.3">
      <c r="A1366" s="33">
        <v>1365</v>
      </c>
      <c r="B1366" s="33">
        <v>10</v>
      </c>
      <c r="F1366">
        <f>ROUND(표1[[#This Row],[높은 신뢰 한계(Consumer demand)]],0)</f>
        <v>0</v>
      </c>
    </row>
    <row r="1367" spans="1:6" x14ac:dyDescent="0.3">
      <c r="A1367" s="33">
        <v>1366</v>
      </c>
      <c r="B1367" s="33">
        <v>12</v>
      </c>
      <c r="F1367">
        <f>ROUND(표1[[#This Row],[높은 신뢰 한계(Consumer demand)]],0)</f>
        <v>0</v>
      </c>
    </row>
    <row r="1368" spans="1:6" x14ac:dyDescent="0.3">
      <c r="A1368" s="33">
        <v>1367</v>
      </c>
      <c r="B1368" s="33">
        <v>12</v>
      </c>
      <c r="F1368">
        <f>ROUND(표1[[#This Row],[높은 신뢰 한계(Consumer demand)]],0)</f>
        <v>0</v>
      </c>
    </row>
    <row r="1369" spans="1:6" x14ac:dyDescent="0.3">
      <c r="A1369" s="33">
        <v>1368</v>
      </c>
      <c r="B1369" s="33">
        <v>12</v>
      </c>
      <c r="F1369">
        <f>ROUND(표1[[#This Row],[높은 신뢰 한계(Consumer demand)]],0)</f>
        <v>0</v>
      </c>
    </row>
    <row r="1370" spans="1:6" x14ac:dyDescent="0.3">
      <c r="A1370" s="33">
        <v>1369</v>
      </c>
      <c r="B1370" s="33">
        <v>25</v>
      </c>
      <c r="F1370">
        <f>ROUND(표1[[#This Row],[높은 신뢰 한계(Consumer demand)]],0)</f>
        <v>0</v>
      </c>
    </row>
    <row r="1371" spans="1:6" x14ac:dyDescent="0.3">
      <c r="A1371" s="33">
        <v>1370</v>
      </c>
      <c r="B1371" s="33">
        <v>20</v>
      </c>
      <c r="F1371">
        <f>ROUND(표1[[#This Row],[높은 신뢰 한계(Consumer demand)]],0)</f>
        <v>0</v>
      </c>
    </row>
    <row r="1372" spans="1:6" x14ac:dyDescent="0.3">
      <c r="A1372" s="33">
        <v>1371</v>
      </c>
      <c r="B1372" s="33">
        <v>20</v>
      </c>
      <c r="F1372">
        <f>ROUND(표1[[#This Row],[높은 신뢰 한계(Consumer demand)]],0)</f>
        <v>0</v>
      </c>
    </row>
    <row r="1373" spans="1:6" x14ac:dyDescent="0.3">
      <c r="A1373" s="33">
        <v>1372</v>
      </c>
      <c r="B1373" s="33">
        <v>24</v>
      </c>
      <c r="F1373">
        <f>ROUND(표1[[#This Row],[높은 신뢰 한계(Consumer demand)]],0)</f>
        <v>0</v>
      </c>
    </row>
    <row r="1374" spans="1:6" x14ac:dyDescent="0.3">
      <c r="A1374" s="33">
        <v>1373</v>
      </c>
      <c r="B1374" s="33">
        <v>21</v>
      </c>
      <c r="F1374">
        <f>ROUND(표1[[#This Row],[높은 신뢰 한계(Consumer demand)]],0)</f>
        <v>0</v>
      </c>
    </row>
    <row r="1375" spans="1:6" x14ac:dyDescent="0.3">
      <c r="A1375" s="33">
        <v>1374</v>
      </c>
      <c r="B1375" s="33">
        <v>21</v>
      </c>
      <c r="F1375">
        <f>ROUND(표1[[#This Row],[높은 신뢰 한계(Consumer demand)]],0)</f>
        <v>0</v>
      </c>
    </row>
    <row r="1376" spans="1:6" x14ac:dyDescent="0.3">
      <c r="A1376" s="33">
        <v>1375</v>
      </c>
      <c r="B1376" s="33">
        <v>23</v>
      </c>
      <c r="F1376">
        <f>ROUND(표1[[#This Row],[높은 신뢰 한계(Consumer demand)]],0)</f>
        <v>0</v>
      </c>
    </row>
    <row r="1377" spans="1:6" x14ac:dyDescent="0.3">
      <c r="A1377" s="33">
        <v>1376</v>
      </c>
      <c r="B1377" s="33">
        <v>23</v>
      </c>
      <c r="F1377">
        <f>ROUND(표1[[#This Row],[높은 신뢰 한계(Consumer demand)]],0)</f>
        <v>0</v>
      </c>
    </row>
    <row r="1378" spans="1:6" x14ac:dyDescent="0.3">
      <c r="A1378" s="33">
        <v>1377</v>
      </c>
      <c r="B1378" s="33">
        <v>25</v>
      </c>
      <c r="F1378">
        <f>ROUND(표1[[#This Row],[높은 신뢰 한계(Consumer demand)]],0)</f>
        <v>0</v>
      </c>
    </row>
    <row r="1379" spans="1:6" x14ac:dyDescent="0.3">
      <c r="A1379" s="33">
        <v>1378</v>
      </c>
      <c r="B1379" s="33">
        <v>24</v>
      </c>
      <c r="F1379">
        <f>ROUND(표1[[#This Row],[높은 신뢰 한계(Consumer demand)]],0)</f>
        <v>0</v>
      </c>
    </row>
    <row r="1380" spans="1:6" x14ac:dyDescent="0.3">
      <c r="A1380" s="33">
        <v>1379</v>
      </c>
      <c r="B1380" s="33">
        <v>19</v>
      </c>
      <c r="F1380">
        <f>ROUND(표1[[#This Row],[높은 신뢰 한계(Consumer demand)]],0)</f>
        <v>0</v>
      </c>
    </row>
    <row r="1381" spans="1:6" x14ac:dyDescent="0.3">
      <c r="A1381" s="33">
        <v>1380</v>
      </c>
      <c r="B1381" s="33">
        <v>23</v>
      </c>
      <c r="F1381">
        <f>ROUND(표1[[#This Row],[높은 신뢰 한계(Consumer demand)]],0)</f>
        <v>0</v>
      </c>
    </row>
    <row r="1382" spans="1:6" x14ac:dyDescent="0.3">
      <c r="A1382" s="33">
        <v>1381</v>
      </c>
      <c r="B1382" s="33">
        <v>18</v>
      </c>
      <c r="F1382">
        <f>ROUND(표1[[#This Row],[높은 신뢰 한계(Consumer demand)]],0)</f>
        <v>0</v>
      </c>
    </row>
    <row r="1383" spans="1:6" x14ac:dyDescent="0.3">
      <c r="A1383" s="33">
        <v>1382</v>
      </c>
      <c r="B1383" s="33">
        <v>21</v>
      </c>
      <c r="F1383">
        <f>ROUND(표1[[#This Row],[높은 신뢰 한계(Consumer demand)]],0)</f>
        <v>0</v>
      </c>
    </row>
    <row r="1384" spans="1:6" x14ac:dyDescent="0.3">
      <c r="A1384" s="33">
        <v>1383</v>
      </c>
      <c r="B1384" s="33">
        <v>22</v>
      </c>
      <c r="F1384">
        <f>ROUND(표1[[#This Row],[높은 신뢰 한계(Consumer demand)]],0)</f>
        <v>0</v>
      </c>
    </row>
    <row r="1385" spans="1:6" x14ac:dyDescent="0.3">
      <c r="A1385" s="33">
        <v>1384</v>
      </c>
      <c r="B1385" s="33">
        <v>18</v>
      </c>
      <c r="F1385">
        <f>ROUND(표1[[#This Row],[높은 신뢰 한계(Consumer demand)]],0)</f>
        <v>0</v>
      </c>
    </row>
    <row r="1386" spans="1:6" x14ac:dyDescent="0.3">
      <c r="A1386" s="33">
        <v>1385</v>
      </c>
      <c r="B1386" s="33">
        <v>21</v>
      </c>
      <c r="F1386">
        <f>ROUND(표1[[#This Row],[높은 신뢰 한계(Consumer demand)]],0)</f>
        <v>0</v>
      </c>
    </row>
    <row r="1387" spans="1:6" x14ac:dyDescent="0.3">
      <c r="A1387" s="33">
        <v>1386</v>
      </c>
      <c r="B1387" s="33">
        <v>24</v>
      </c>
      <c r="F1387">
        <f>ROUND(표1[[#This Row],[높은 신뢰 한계(Consumer demand)]],0)</f>
        <v>0</v>
      </c>
    </row>
    <row r="1388" spans="1:6" x14ac:dyDescent="0.3">
      <c r="A1388" s="33">
        <v>1387</v>
      </c>
      <c r="B1388" s="33">
        <v>23</v>
      </c>
      <c r="F1388">
        <f>ROUND(표1[[#This Row],[높은 신뢰 한계(Consumer demand)]],0)</f>
        <v>0</v>
      </c>
    </row>
    <row r="1389" spans="1:6" x14ac:dyDescent="0.3">
      <c r="A1389" s="33">
        <v>1388</v>
      </c>
      <c r="B1389" s="33">
        <v>24</v>
      </c>
      <c r="F1389">
        <f>ROUND(표1[[#This Row],[높은 신뢰 한계(Consumer demand)]],0)</f>
        <v>0</v>
      </c>
    </row>
    <row r="1390" spans="1:6" x14ac:dyDescent="0.3">
      <c r="A1390" s="33">
        <v>1389</v>
      </c>
      <c r="B1390" s="33">
        <v>21</v>
      </c>
      <c r="F1390">
        <f>ROUND(표1[[#This Row],[높은 신뢰 한계(Consumer demand)]],0)</f>
        <v>0</v>
      </c>
    </row>
    <row r="1391" spans="1:6" x14ac:dyDescent="0.3">
      <c r="A1391" s="33">
        <v>1390</v>
      </c>
      <c r="B1391" s="33">
        <v>22</v>
      </c>
      <c r="F1391">
        <f>ROUND(표1[[#This Row],[높은 신뢰 한계(Consumer demand)]],0)</f>
        <v>0</v>
      </c>
    </row>
    <row r="1392" spans="1:6" x14ac:dyDescent="0.3">
      <c r="A1392" s="33">
        <v>1391</v>
      </c>
      <c r="B1392" s="33">
        <v>23</v>
      </c>
      <c r="F1392">
        <f>ROUND(표1[[#This Row],[높은 신뢰 한계(Consumer demand)]],0)</f>
        <v>0</v>
      </c>
    </row>
    <row r="1393" spans="1:6" x14ac:dyDescent="0.3">
      <c r="A1393" s="33">
        <v>1392</v>
      </c>
      <c r="B1393" s="33">
        <v>25</v>
      </c>
      <c r="F1393">
        <f>ROUND(표1[[#This Row],[높은 신뢰 한계(Consumer demand)]],0)</f>
        <v>0</v>
      </c>
    </row>
    <row r="1394" spans="1:6" x14ac:dyDescent="0.3">
      <c r="A1394" s="33">
        <v>1393</v>
      </c>
      <c r="B1394" s="33">
        <v>25</v>
      </c>
      <c r="F1394">
        <f>ROUND(표1[[#This Row],[높은 신뢰 한계(Consumer demand)]],0)</f>
        <v>0</v>
      </c>
    </row>
    <row r="1395" spans="1:6" x14ac:dyDescent="0.3">
      <c r="A1395" s="33">
        <v>1394</v>
      </c>
      <c r="B1395" s="33">
        <v>22</v>
      </c>
      <c r="F1395">
        <f>ROUND(표1[[#This Row],[높은 신뢰 한계(Consumer demand)]],0)</f>
        <v>0</v>
      </c>
    </row>
    <row r="1396" spans="1:6" x14ac:dyDescent="0.3">
      <c r="A1396" s="33">
        <v>1395</v>
      </c>
      <c r="B1396" s="33">
        <v>21</v>
      </c>
      <c r="F1396">
        <f>ROUND(표1[[#This Row],[높은 신뢰 한계(Consumer demand)]],0)</f>
        <v>0</v>
      </c>
    </row>
    <row r="1397" spans="1:6" x14ac:dyDescent="0.3">
      <c r="A1397" s="33">
        <v>1396</v>
      </c>
      <c r="B1397" s="33">
        <v>20</v>
      </c>
      <c r="F1397">
        <f>ROUND(표1[[#This Row],[높은 신뢰 한계(Consumer demand)]],0)</f>
        <v>0</v>
      </c>
    </row>
    <row r="1398" spans="1:6" x14ac:dyDescent="0.3">
      <c r="A1398" s="33">
        <v>1397</v>
      </c>
      <c r="B1398" s="33">
        <v>20</v>
      </c>
      <c r="F1398">
        <f>ROUND(표1[[#This Row],[높은 신뢰 한계(Consumer demand)]],0)</f>
        <v>0</v>
      </c>
    </row>
    <row r="1399" spans="1:6" x14ac:dyDescent="0.3">
      <c r="A1399" s="33">
        <v>1398</v>
      </c>
      <c r="B1399" s="33">
        <v>22</v>
      </c>
      <c r="F1399">
        <f>ROUND(표1[[#This Row],[높은 신뢰 한계(Consumer demand)]],0)</f>
        <v>0</v>
      </c>
    </row>
    <row r="1400" spans="1:6" x14ac:dyDescent="0.3">
      <c r="A1400" s="33">
        <v>1399</v>
      </c>
      <c r="B1400" s="33">
        <v>24</v>
      </c>
      <c r="F1400">
        <f>ROUND(표1[[#This Row],[높은 신뢰 한계(Consumer demand)]],0)</f>
        <v>0</v>
      </c>
    </row>
    <row r="1401" spans="1:6" x14ac:dyDescent="0.3">
      <c r="A1401" s="33">
        <v>1400</v>
      </c>
      <c r="B1401" s="33">
        <v>21</v>
      </c>
      <c r="F1401">
        <f>ROUND(표1[[#This Row],[높은 신뢰 한계(Consumer demand)]],0)</f>
        <v>0</v>
      </c>
    </row>
    <row r="1402" spans="1:6" x14ac:dyDescent="0.3">
      <c r="A1402" s="33">
        <v>1401</v>
      </c>
      <c r="B1402" s="33">
        <v>11</v>
      </c>
      <c r="F1402">
        <f>ROUND(표1[[#This Row],[높은 신뢰 한계(Consumer demand)]],0)</f>
        <v>0</v>
      </c>
    </row>
    <row r="1403" spans="1:6" x14ac:dyDescent="0.3">
      <c r="A1403" s="33">
        <v>1402</v>
      </c>
      <c r="B1403" s="33">
        <v>10</v>
      </c>
      <c r="F1403">
        <f>ROUND(표1[[#This Row],[높은 신뢰 한계(Consumer demand)]],0)</f>
        <v>0</v>
      </c>
    </row>
    <row r="1404" spans="1:6" x14ac:dyDescent="0.3">
      <c r="A1404" s="33">
        <v>1403</v>
      </c>
      <c r="B1404" s="33">
        <v>13</v>
      </c>
      <c r="F1404">
        <f>ROUND(표1[[#This Row],[높은 신뢰 한계(Consumer demand)]],0)</f>
        <v>0</v>
      </c>
    </row>
    <row r="1405" spans="1:6" x14ac:dyDescent="0.3">
      <c r="A1405" s="33">
        <v>1404</v>
      </c>
      <c r="B1405" s="33">
        <v>11</v>
      </c>
      <c r="F1405">
        <f>ROUND(표1[[#This Row],[높은 신뢰 한계(Consumer demand)]],0)</f>
        <v>0</v>
      </c>
    </row>
    <row r="1406" spans="1:6" x14ac:dyDescent="0.3">
      <c r="A1406" s="33">
        <v>1405</v>
      </c>
      <c r="B1406" s="33">
        <v>11</v>
      </c>
      <c r="F1406">
        <f>ROUND(표1[[#This Row],[높은 신뢰 한계(Consumer demand)]],0)</f>
        <v>0</v>
      </c>
    </row>
    <row r="1407" spans="1:6" x14ac:dyDescent="0.3">
      <c r="A1407" s="33">
        <v>1406</v>
      </c>
      <c r="B1407" s="33">
        <v>9</v>
      </c>
      <c r="F1407">
        <f>ROUND(표1[[#This Row],[높은 신뢰 한계(Consumer demand)]],0)</f>
        <v>0</v>
      </c>
    </row>
    <row r="1408" spans="1:6" x14ac:dyDescent="0.3">
      <c r="A1408" s="33">
        <v>1407</v>
      </c>
      <c r="B1408" s="33">
        <v>11</v>
      </c>
      <c r="F1408">
        <f>ROUND(표1[[#This Row],[높은 신뢰 한계(Consumer demand)]],0)</f>
        <v>0</v>
      </c>
    </row>
    <row r="1409" spans="1:6" x14ac:dyDescent="0.3">
      <c r="A1409" s="33">
        <v>1408</v>
      </c>
      <c r="B1409" s="33">
        <v>13</v>
      </c>
      <c r="F1409">
        <f>ROUND(표1[[#This Row],[높은 신뢰 한계(Consumer demand)]],0)</f>
        <v>0</v>
      </c>
    </row>
    <row r="1410" spans="1:6" x14ac:dyDescent="0.3">
      <c r="A1410" s="33">
        <v>1409</v>
      </c>
      <c r="B1410" s="33">
        <v>23</v>
      </c>
      <c r="F1410">
        <f>ROUND(표1[[#This Row],[높은 신뢰 한계(Consumer demand)]],0)</f>
        <v>0</v>
      </c>
    </row>
    <row r="1411" spans="1:6" x14ac:dyDescent="0.3">
      <c r="A1411" s="33">
        <v>1410</v>
      </c>
      <c r="B1411" s="33">
        <v>23</v>
      </c>
      <c r="F1411">
        <f>ROUND(표1[[#This Row],[높은 신뢰 한계(Consumer demand)]],0)</f>
        <v>0</v>
      </c>
    </row>
    <row r="1412" spans="1:6" x14ac:dyDescent="0.3">
      <c r="A1412" s="33">
        <v>1411</v>
      </c>
      <c r="B1412" s="33">
        <v>21</v>
      </c>
      <c r="F1412">
        <f>ROUND(표1[[#This Row],[높은 신뢰 한계(Consumer demand)]],0)</f>
        <v>0</v>
      </c>
    </row>
    <row r="1413" spans="1:6" x14ac:dyDescent="0.3">
      <c r="A1413" s="33">
        <v>1412</v>
      </c>
      <c r="B1413" s="33">
        <v>21</v>
      </c>
      <c r="F1413">
        <f>ROUND(표1[[#This Row],[높은 신뢰 한계(Consumer demand)]],0)</f>
        <v>0</v>
      </c>
    </row>
    <row r="1414" spans="1:6" x14ac:dyDescent="0.3">
      <c r="A1414" s="33">
        <v>1413</v>
      </c>
      <c r="B1414" s="33">
        <v>24</v>
      </c>
      <c r="F1414">
        <f>ROUND(표1[[#This Row],[높은 신뢰 한계(Consumer demand)]],0)</f>
        <v>0</v>
      </c>
    </row>
    <row r="1415" spans="1:6" x14ac:dyDescent="0.3">
      <c r="A1415" s="33">
        <v>1414</v>
      </c>
      <c r="B1415" s="33">
        <v>20</v>
      </c>
      <c r="F1415">
        <f>ROUND(표1[[#This Row],[높은 신뢰 한계(Consumer demand)]],0)</f>
        <v>0</v>
      </c>
    </row>
    <row r="1416" spans="1:6" x14ac:dyDescent="0.3">
      <c r="A1416" s="33">
        <v>1415</v>
      </c>
      <c r="B1416" s="33">
        <v>18</v>
      </c>
      <c r="F1416">
        <f>ROUND(표1[[#This Row],[높은 신뢰 한계(Consumer demand)]],0)</f>
        <v>0</v>
      </c>
    </row>
    <row r="1417" spans="1:6" x14ac:dyDescent="0.3">
      <c r="A1417" s="33">
        <v>1416</v>
      </c>
      <c r="B1417" s="33">
        <v>20</v>
      </c>
      <c r="F1417">
        <f>ROUND(표1[[#This Row],[높은 신뢰 한계(Consumer demand)]],0)</f>
        <v>0</v>
      </c>
    </row>
    <row r="1418" spans="1:6" x14ac:dyDescent="0.3">
      <c r="A1418" s="33">
        <v>1417</v>
      </c>
      <c r="B1418" s="33">
        <v>24</v>
      </c>
      <c r="F1418">
        <f>ROUND(표1[[#This Row],[높은 신뢰 한계(Consumer demand)]],0)</f>
        <v>0</v>
      </c>
    </row>
    <row r="1419" spans="1:6" x14ac:dyDescent="0.3">
      <c r="A1419" s="33">
        <v>1418</v>
      </c>
      <c r="B1419" s="33">
        <v>18</v>
      </c>
      <c r="F1419">
        <f>ROUND(표1[[#This Row],[높은 신뢰 한계(Consumer demand)]],0)</f>
        <v>0</v>
      </c>
    </row>
    <row r="1420" spans="1:6" x14ac:dyDescent="0.3">
      <c r="A1420" s="33">
        <v>1419</v>
      </c>
      <c r="B1420" s="33">
        <v>19</v>
      </c>
      <c r="F1420">
        <f>ROUND(표1[[#This Row],[높은 신뢰 한계(Consumer demand)]],0)</f>
        <v>0</v>
      </c>
    </row>
    <row r="1421" spans="1:6" x14ac:dyDescent="0.3">
      <c r="A1421" s="33">
        <v>1420</v>
      </c>
      <c r="B1421" s="33">
        <v>18</v>
      </c>
      <c r="F1421">
        <f>ROUND(표1[[#This Row],[높은 신뢰 한계(Consumer demand)]],0)</f>
        <v>0</v>
      </c>
    </row>
    <row r="1422" spans="1:6" x14ac:dyDescent="0.3">
      <c r="A1422" s="33">
        <v>1421</v>
      </c>
      <c r="B1422" s="33">
        <v>23</v>
      </c>
      <c r="F1422">
        <f>ROUND(표1[[#This Row],[높은 신뢰 한계(Consumer demand)]],0)</f>
        <v>0</v>
      </c>
    </row>
    <row r="1423" spans="1:6" x14ac:dyDescent="0.3">
      <c r="A1423" s="33">
        <v>1422</v>
      </c>
      <c r="B1423" s="33">
        <v>20</v>
      </c>
      <c r="F1423">
        <f>ROUND(표1[[#This Row],[높은 신뢰 한계(Consumer demand)]],0)</f>
        <v>0</v>
      </c>
    </row>
    <row r="1424" spans="1:6" x14ac:dyDescent="0.3">
      <c r="A1424" s="33">
        <v>1423</v>
      </c>
      <c r="B1424" s="33">
        <v>21</v>
      </c>
      <c r="F1424">
        <f>ROUND(표1[[#This Row],[높은 신뢰 한계(Consumer demand)]],0)</f>
        <v>0</v>
      </c>
    </row>
    <row r="1425" spans="1:6" x14ac:dyDescent="0.3">
      <c r="A1425" s="33">
        <v>1424</v>
      </c>
      <c r="B1425" s="33">
        <v>18</v>
      </c>
      <c r="F1425">
        <f>ROUND(표1[[#This Row],[높은 신뢰 한계(Consumer demand)]],0)</f>
        <v>0</v>
      </c>
    </row>
    <row r="1426" spans="1:6" x14ac:dyDescent="0.3">
      <c r="A1426" s="33">
        <v>1425</v>
      </c>
      <c r="B1426" s="33">
        <v>22</v>
      </c>
      <c r="F1426">
        <f>ROUND(표1[[#This Row],[높은 신뢰 한계(Consumer demand)]],0)</f>
        <v>0</v>
      </c>
    </row>
    <row r="1427" spans="1:6" x14ac:dyDescent="0.3">
      <c r="A1427" s="33">
        <v>1426</v>
      </c>
      <c r="B1427" s="33">
        <v>22</v>
      </c>
      <c r="F1427">
        <f>ROUND(표1[[#This Row],[높은 신뢰 한계(Consumer demand)]],0)</f>
        <v>0</v>
      </c>
    </row>
    <row r="1428" spans="1:6" x14ac:dyDescent="0.3">
      <c r="A1428" s="33">
        <v>1427</v>
      </c>
      <c r="B1428" s="33">
        <v>23</v>
      </c>
      <c r="F1428">
        <f>ROUND(표1[[#This Row],[높은 신뢰 한계(Consumer demand)]],0)</f>
        <v>0</v>
      </c>
    </row>
    <row r="1429" spans="1:6" x14ac:dyDescent="0.3">
      <c r="A1429" s="33">
        <v>1428</v>
      </c>
      <c r="B1429" s="33">
        <v>23</v>
      </c>
      <c r="F1429">
        <f>ROUND(표1[[#This Row],[높은 신뢰 한계(Consumer demand)]],0)</f>
        <v>0</v>
      </c>
    </row>
    <row r="1430" spans="1:6" x14ac:dyDescent="0.3">
      <c r="A1430" s="33">
        <v>1429</v>
      </c>
      <c r="B1430" s="33">
        <v>23</v>
      </c>
      <c r="F1430">
        <f>ROUND(표1[[#This Row],[높은 신뢰 한계(Consumer demand)]],0)</f>
        <v>0</v>
      </c>
    </row>
    <row r="1431" spans="1:6" x14ac:dyDescent="0.3">
      <c r="A1431" s="33">
        <v>1430</v>
      </c>
      <c r="B1431" s="33">
        <v>25</v>
      </c>
      <c r="F1431">
        <f>ROUND(표1[[#This Row],[높은 신뢰 한계(Consumer demand)]],0)</f>
        <v>0</v>
      </c>
    </row>
    <row r="1432" spans="1:6" x14ac:dyDescent="0.3">
      <c r="A1432" s="33">
        <v>1431</v>
      </c>
      <c r="B1432" s="33">
        <v>25</v>
      </c>
      <c r="F1432">
        <f>ROUND(표1[[#This Row],[높은 신뢰 한계(Consumer demand)]],0)</f>
        <v>0</v>
      </c>
    </row>
    <row r="1433" spans="1:6" x14ac:dyDescent="0.3">
      <c r="A1433" s="33">
        <v>1432</v>
      </c>
      <c r="B1433" s="33">
        <v>25</v>
      </c>
      <c r="F1433">
        <f>ROUND(표1[[#This Row],[높은 신뢰 한계(Consumer demand)]],0)</f>
        <v>0</v>
      </c>
    </row>
    <row r="1434" spans="1:6" x14ac:dyDescent="0.3">
      <c r="A1434" s="33">
        <v>1433</v>
      </c>
      <c r="B1434" s="33">
        <v>23</v>
      </c>
      <c r="F1434">
        <f>ROUND(표1[[#This Row],[높은 신뢰 한계(Consumer demand)]],0)</f>
        <v>0</v>
      </c>
    </row>
    <row r="1435" spans="1:6" x14ac:dyDescent="0.3">
      <c r="A1435" s="33">
        <v>1434</v>
      </c>
      <c r="B1435" s="33">
        <v>21</v>
      </c>
      <c r="F1435">
        <f>ROUND(표1[[#This Row],[높은 신뢰 한계(Consumer demand)]],0)</f>
        <v>0</v>
      </c>
    </row>
    <row r="1436" spans="1:6" x14ac:dyDescent="0.3">
      <c r="A1436" s="33">
        <v>1435</v>
      </c>
      <c r="B1436" s="33">
        <v>20</v>
      </c>
      <c r="F1436">
        <f>ROUND(표1[[#This Row],[높은 신뢰 한계(Consumer demand)]],0)</f>
        <v>0</v>
      </c>
    </row>
    <row r="1437" spans="1:6" x14ac:dyDescent="0.3">
      <c r="A1437" s="33">
        <v>1436</v>
      </c>
      <c r="B1437" s="33">
        <v>20</v>
      </c>
      <c r="F1437">
        <f>ROUND(표1[[#This Row],[높은 신뢰 한계(Consumer demand)]],0)</f>
        <v>0</v>
      </c>
    </row>
    <row r="1438" spans="1:6" x14ac:dyDescent="0.3">
      <c r="A1438" s="33">
        <v>1437</v>
      </c>
      <c r="B1438" s="33">
        <v>23</v>
      </c>
      <c r="F1438">
        <f>ROUND(표1[[#This Row],[높은 신뢰 한계(Consumer demand)]],0)</f>
        <v>0</v>
      </c>
    </row>
    <row r="1439" spans="1:6" x14ac:dyDescent="0.3">
      <c r="A1439" s="33">
        <v>1438</v>
      </c>
      <c r="B1439" s="33">
        <v>19</v>
      </c>
      <c r="F1439">
        <f>ROUND(표1[[#This Row],[높은 신뢰 한계(Consumer demand)]],0)</f>
        <v>0</v>
      </c>
    </row>
    <row r="1440" spans="1:6" x14ac:dyDescent="0.3">
      <c r="A1440" s="33">
        <v>1439</v>
      </c>
      <c r="B1440" s="33">
        <v>25</v>
      </c>
      <c r="F1440">
        <f>ROUND(표1[[#This Row],[높은 신뢰 한계(Consumer demand)]],0)</f>
        <v>0</v>
      </c>
    </row>
    <row r="1441" spans="1:6" x14ac:dyDescent="0.3">
      <c r="A1441" s="33">
        <v>1440</v>
      </c>
      <c r="B1441" s="33">
        <v>23</v>
      </c>
      <c r="F1441">
        <f>ROUND(표1[[#This Row],[높은 신뢰 한계(Consumer demand)]],0)</f>
        <v>0</v>
      </c>
    </row>
    <row r="1442" spans="1:6" x14ac:dyDescent="0.3">
      <c r="A1442" s="33">
        <v>1441</v>
      </c>
      <c r="B1442" s="33">
        <v>7</v>
      </c>
      <c r="F1442">
        <f>ROUND(표1[[#This Row],[높은 신뢰 한계(Consumer demand)]],0)</f>
        <v>0</v>
      </c>
    </row>
    <row r="1443" spans="1:6" x14ac:dyDescent="0.3">
      <c r="A1443" s="33">
        <v>1442</v>
      </c>
      <c r="B1443" s="33">
        <v>6</v>
      </c>
      <c r="F1443">
        <f>ROUND(표1[[#This Row],[높은 신뢰 한계(Consumer demand)]],0)</f>
        <v>0</v>
      </c>
    </row>
    <row r="1444" spans="1:6" x14ac:dyDescent="0.3">
      <c r="A1444" s="33">
        <v>1443</v>
      </c>
      <c r="B1444" s="33">
        <v>8</v>
      </c>
      <c r="F1444">
        <f>ROUND(표1[[#This Row],[높은 신뢰 한계(Consumer demand)]],0)</f>
        <v>0</v>
      </c>
    </row>
    <row r="1445" spans="1:6" x14ac:dyDescent="0.3">
      <c r="A1445" s="33">
        <v>1444</v>
      </c>
      <c r="B1445" s="33">
        <v>10</v>
      </c>
      <c r="F1445">
        <f>ROUND(표1[[#This Row],[높은 신뢰 한계(Consumer demand)]],0)</f>
        <v>0</v>
      </c>
    </row>
    <row r="1446" spans="1:6" x14ac:dyDescent="0.3">
      <c r="A1446" s="33">
        <v>1445</v>
      </c>
      <c r="B1446" s="33">
        <v>6</v>
      </c>
      <c r="F1446">
        <f>ROUND(표1[[#This Row],[높은 신뢰 한계(Consumer demand)]],0)</f>
        <v>0</v>
      </c>
    </row>
    <row r="1447" spans="1:6" x14ac:dyDescent="0.3">
      <c r="A1447" s="33">
        <v>1446</v>
      </c>
      <c r="B1447" s="33">
        <v>12</v>
      </c>
      <c r="F1447">
        <f>ROUND(표1[[#This Row],[높은 신뢰 한계(Consumer demand)]],0)</f>
        <v>0</v>
      </c>
    </row>
    <row r="1448" spans="1:6" x14ac:dyDescent="0.3">
      <c r="A1448" s="33">
        <v>1447</v>
      </c>
      <c r="B1448" s="33">
        <v>9</v>
      </c>
      <c r="F1448">
        <f>ROUND(표1[[#This Row],[높은 신뢰 한계(Consumer demand)]],0)</f>
        <v>0</v>
      </c>
    </row>
    <row r="1449" spans="1:6" x14ac:dyDescent="0.3">
      <c r="A1449" s="33">
        <v>1448</v>
      </c>
      <c r="B1449" s="33">
        <v>11</v>
      </c>
      <c r="F1449">
        <f>ROUND(표1[[#This Row],[높은 신뢰 한계(Consumer demand)]],0)</f>
        <v>0</v>
      </c>
    </row>
    <row r="1450" spans="1:6" x14ac:dyDescent="0.3">
      <c r="A1450" s="33">
        <v>1449</v>
      </c>
      <c r="B1450" s="33">
        <v>22</v>
      </c>
      <c r="F1450">
        <f>ROUND(표1[[#This Row],[높은 신뢰 한계(Consumer demand)]],0)</f>
        <v>0</v>
      </c>
    </row>
    <row r="1451" spans="1:6" x14ac:dyDescent="0.3">
      <c r="A1451" s="33">
        <v>1450</v>
      </c>
      <c r="B1451" s="33">
        <v>22</v>
      </c>
      <c r="F1451">
        <f>ROUND(표1[[#This Row],[높은 신뢰 한계(Consumer demand)]],0)</f>
        <v>0</v>
      </c>
    </row>
    <row r="1452" spans="1:6" x14ac:dyDescent="0.3">
      <c r="A1452" s="33">
        <v>1451</v>
      </c>
      <c r="B1452" s="33">
        <v>19</v>
      </c>
      <c r="F1452">
        <f>ROUND(표1[[#This Row],[높은 신뢰 한계(Consumer demand)]],0)</f>
        <v>0</v>
      </c>
    </row>
    <row r="1453" spans="1:6" x14ac:dyDescent="0.3">
      <c r="A1453" s="33">
        <v>1452</v>
      </c>
      <c r="B1453" s="33">
        <v>19</v>
      </c>
      <c r="F1453">
        <f>ROUND(표1[[#This Row],[높은 신뢰 한계(Consumer demand)]],0)</f>
        <v>0</v>
      </c>
    </row>
    <row r="1454" spans="1:6" x14ac:dyDescent="0.3">
      <c r="A1454" s="33">
        <v>1453</v>
      </c>
      <c r="B1454" s="33">
        <v>24</v>
      </c>
      <c r="F1454">
        <f>ROUND(표1[[#This Row],[높은 신뢰 한계(Consumer demand)]],0)</f>
        <v>0</v>
      </c>
    </row>
    <row r="1455" spans="1:6" x14ac:dyDescent="0.3">
      <c r="A1455" s="33">
        <v>1454</v>
      </c>
      <c r="B1455" s="33">
        <v>22</v>
      </c>
      <c r="F1455">
        <f>ROUND(표1[[#This Row],[높은 신뢰 한계(Consumer demand)]],0)</f>
        <v>0</v>
      </c>
    </row>
    <row r="1456" spans="1:6" x14ac:dyDescent="0.3">
      <c r="A1456" s="33">
        <v>1455</v>
      </c>
      <c r="B1456" s="33">
        <v>21</v>
      </c>
      <c r="F1456">
        <f>ROUND(표1[[#This Row],[높은 신뢰 한계(Consumer demand)]],0)</f>
        <v>0</v>
      </c>
    </row>
    <row r="1457" spans="1:6" x14ac:dyDescent="0.3">
      <c r="A1457" s="33">
        <v>1456</v>
      </c>
      <c r="B1457" s="33">
        <v>22</v>
      </c>
      <c r="F1457">
        <f>ROUND(표1[[#This Row],[높은 신뢰 한계(Consumer demand)]],0)</f>
        <v>0</v>
      </c>
    </row>
    <row r="1458" spans="1:6" x14ac:dyDescent="0.3">
      <c r="A1458" s="33">
        <v>1457</v>
      </c>
      <c r="B1458" s="33">
        <v>21</v>
      </c>
      <c r="F1458">
        <f>ROUND(표1[[#This Row],[높은 신뢰 한계(Consumer demand)]],0)</f>
        <v>0</v>
      </c>
    </row>
    <row r="1459" spans="1:6" x14ac:dyDescent="0.3">
      <c r="A1459" s="33">
        <v>1458</v>
      </c>
      <c r="B1459" s="33">
        <v>22</v>
      </c>
      <c r="F1459">
        <f>ROUND(표1[[#This Row],[높은 신뢰 한계(Consumer demand)]],0)</f>
        <v>0</v>
      </c>
    </row>
    <row r="1460" spans="1:6" x14ac:dyDescent="0.3">
      <c r="A1460" s="33">
        <v>1459</v>
      </c>
      <c r="B1460" s="33">
        <v>18</v>
      </c>
      <c r="F1460">
        <f>ROUND(표1[[#This Row],[높은 신뢰 한계(Consumer demand)]],0)</f>
        <v>0</v>
      </c>
    </row>
    <row r="1461" spans="1:6" x14ac:dyDescent="0.3">
      <c r="A1461" s="33">
        <v>1460</v>
      </c>
      <c r="B1461" s="33">
        <v>19</v>
      </c>
      <c r="F1461">
        <f>ROUND(표1[[#This Row],[높은 신뢰 한계(Consumer demand)]],0)</f>
        <v>0</v>
      </c>
    </row>
    <row r="1462" spans="1:6" x14ac:dyDescent="0.3">
      <c r="A1462" s="33">
        <v>1461</v>
      </c>
      <c r="B1462" s="33">
        <v>22</v>
      </c>
      <c r="F1462">
        <f>ROUND(표1[[#This Row],[높은 신뢰 한계(Consumer demand)]],0)</f>
        <v>0</v>
      </c>
    </row>
    <row r="1463" spans="1:6" x14ac:dyDescent="0.3">
      <c r="A1463" s="33">
        <v>1462</v>
      </c>
      <c r="B1463" s="33">
        <v>22</v>
      </c>
      <c r="F1463">
        <f>ROUND(표1[[#This Row],[높은 신뢰 한계(Consumer demand)]],0)</f>
        <v>0</v>
      </c>
    </row>
    <row r="1464" spans="1:6" x14ac:dyDescent="0.3">
      <c r="A1464" s="33">
        <v>1463</v>
      </c>
      <c r="B1464" s="33">
        <v>22</v>
      </c>
      <c r="F1464">
        <f>ROUND(표1[[#This Row],[높은 신뢰 한계(Consumer demand)]],0)</f>
        <v>0</v>
      </c>
    </row>
    <row r="1465" spans="1:6" x14ac:dyDescent="0.3">
      <c r="A1465" s="33">
        <v>1464</v>
      </c>
      <c r="B1465" s="33">
        <v>20</v>
      </c>
      <c r="F1465">
        <f>ROUND(표1[[#This Row],[높은 신뢰 한계(Consumer demand)]],0)</f>
        <v>0</v>
      </c>
    </row>
    <row r="1466" spans="1:6" x14ac:dyDescent="0.3">
      <c r="A1466" s="33">
        <v>1465</v>
      </c>
      <c r="B1466" s="33">
        <v>19</v>
      </c>
      <c r="F1466">
        <f>ROUND(표1[[#This Row],[높은 신뢰 한계(Consumer demand)]],0)</f>
        <v>0</v>
      </c>
    </row>
    <row r="1467" spans="1:6" x14ac:dyDescent="0.3">
      <c r="A1467" s="33">
        <v>1466</v>
      </c>
      <c r="B1467" s="33">
        <v>20</v>
      </c>
      <c r="F1467">
        <f>ROUND(표1[[#This Row],[높은 신뢰 한계(Consumer demand)]],0)</f>
        <v>0</v>
      </c>
    </row>
    <row r="1468" spans="1:6" x14ac:dyDescent="0.3">
      <c r="A1468" s="33">
        <v>1467</v>
      </c>
      <c r="B1468" s="33">
        <v>20</v>
      </c>
      <c r="F1468">
        <f>ROUND(표1[[#This Row],[높은 신뢰 한계(Consumer demand)]],0)</f>
        <v>0</v>
      </c>
    </row>
    <row r="1469" spans="1:6" x14ac:dyDescent="0.3">
      <c r="A1469" s="33">
        <v>1468</v>
      </c>
      <c r="B1469" s="33">
        <v>24</v>
      </c>
      <c r="F1469">
        <f>ROUND(표1[[#This Row],[높은 신뢰 한계(Consumer demand)]],0)</f>
        <v>0</v>
      </c>
    </row>
    <row r="1470" spans="1:6" x14ac:dyDescent="0.3">
      <c r="A1470" s="33">
        <v>1469</v>
      </c>
      <c r="B1470" s="33">
        <v>25</v>
      </c>
      <c r="F1470">
        <f>ROUND(표1[[#This Row],[높은 신뢰 한계(Consumer demand)]],0)</f>
        <v>0</v>
      </c>
    </row>
    <row r="1471" spans="1:6" x14ac:dyDescent="0.3">
      <c r="A1471" s="33">
        <v>1470</v>
      </c>
      <c r="B1471" s="33">
        <v>25</v>
      </c>
      <c r="F1471">
        <f>ROUND(표1[[#This Row],[높은 신뢰 한계(Consumer demand)]],0)</f>
        <v>0</v>
      </c>
    </row>
    <row r="1472" spans="1:6" x14ac:dyDescent="0.3">
      <c r="A1472" s="33">
        <v>1471</v>
      </c>
      <c r="B1472" s="33">
        <v>24</v>
      </c>
      <c r="F1472">
        <f>ROUND(표1[[#This Row],[높은 신뢰 한계(Consumer demand)]],0)</f>
        <v>0</v>
      </c>
    </row>
    <row r="1473" spans="1:6" x14ac:dyDescent="0.3">
      <c r="A1473" s="33">
        <v>1472</v>
      </c>
      <c r="B1473" s="33">
        <v>18</v>
      </c>
      <c r="F1473">
        <f>ROUND(표1[[#This Row],[높은 신뢰 한계(Consumer demand)]],0)</f>
        <v>0</v>
      </c>
    </row>
    <row r="1474" spans="1:6" x14ac:dyDescent="0.3">
      <c r="A1474" s="33">
        <v>1473</v>
      </c>
      <c r="B1474" s="33">
        <v>19</v>
      </c>
      <c r="F1474">
        <f>ROUND(표1[[#This Row],[높은 신뢰 한계(Consumer demand)]],0)</f>
        <v>0</v>
      </c>
    </row>
    <row r="1475" spans="1:6" x14ac:dyDescent="0.3">
      <c r="A1475" s="33">
        <v>1474</v>
      </c>
      <c r="B1475" s="33">
        <v>23</v>
      </c>
      <c r="F1475">
        <f>ROUND(표1[[#This Row],[높은 신뢰 한계(Consumer demand)]],0)</f>
        <v>0</v>
      </c>
    </row>
    <row r="1476" spans="1:6" x14ac:dyDescent="0.3">
      <c r="A1476" s="33">
        <v>1475</v>
      </c>
      <c r="B1476" s="33">
        <v>21</v>
      </c>
      <c r="F1476">
        <f>ROUND(표1[[#This Row],[높은 신뢰 한계(Consumer demand)]],0)</f>
        <v>0</v>
      </c>
    </row>
    <row r="1477" spans="1:6" x14ac:dyDescent="0.3">
      <c r="A1477" s="33">
        <v>1476</v>
      </c>
      <c r="B1477" s="33">
        <v>24</v>
      </c>
      <c r="F1477">
        <f>ROUND(표1[[#This Row],[높은 신뢰 한계(Consumer demand)]],0)</f>
        <v>0</v>
      </c>
    </row>
    <row r="1478" spans="1:6" x14ac:dyDescent="0.3">
      <c r="A1478" s="33">
        <v>1477</v>
      </c>
      <c r="B1478" s="33">
        <v>19</v>
      </c>
      <c r="F1478">
        <f>ROUND(표1[[#This Row],[높은 신뢰 한계(Consumer demand)]],0)</f>
        <v>0</v>
      </c>
    </row>
    <row r="1479" spans="1:6" x14ac:dyDescent="0.3">
      <c r="A1479" s="33">
        <v>1478</v>
      </c>
      <c r="B1479" s="33">
        <v>18</v>
      </c>
      <c r="F1479">
        <f>ROUND(표1[[#This Row],[높은 신뢰 한계(Consumer demand)]],0)</f>
        <v>0</v>
      </c>
    </row>
    <row r="1480" spans="1:6" x14ac:dyDescent="0.3">
      <c r="A1480" s="33">
        <v>1479</v>
      </c>
      <c r="B1480" s="33">
        <v>22</v>
      </c>
      <c r="F1480">
        <f>ROUND(표1[[#This Row],[높은 신뢰 한계(Consumer demand)]],0)</f>
        <v>0</v>
      </c>
    </row>
    <row r="1481" spans="1:6" x14ac:dyDescent="0.3">
      <c r="A1481" s="33">
        <v>1480</v>
      </c>
      <c r="B1481" s="33">
        <v>18</v>
      </c>
      <c r="F1481">
        <f>ROUND(표1[[#This Row],[높은 신뢰 한계(Consumer demand)]],0)</f>
        <v>0</v>
      </c>
    </row>
    <row r="1482" spans="1:6" x14ac:dyDescent="0.3">
      <c r="A1482" s="33">
        <v>1481</v>
      </c>
      <c r="B1482" s="33">
        <v>12</v>
      </c>
      <c r="F1482">
        <f>ROUND(표1[[#This Row],[높은 신뢰 한계(Consumer demand)]],0)</f>
        <v>0</v>
      </c>
    </row>
    <row r="1483" spans="1:6" x14ac:dyDescent="0.3">
      <c r="A1483" s="33">
        <v>1482</v>
      </c>
      <c r="B1483" s="33">
        <v>11</v>
      </c>
      <c r="F1483">
        <f>ROUND(표1[[#This Row],[높은 신뢰 한계(Consumer demand)]],0)</f>
        <v>0</v>
      </c>
    </row>
    <row r="1484" spans="1:6" x14ac:dyDescent="0.3">
      <c r="A1484" s="33">
        <v>1483</v>
      </c>
      <c r="B1484" s="33">
        <v>9</v>
      </c>
      <c r="F1484">
        <f>ROUND(표1[[#This Row],[높은 신뢰 한계(Consumer demand)]],0)</f>
        <v>0</v>
      </c>
    </row>
    <row r="1485" spans="1:6" x14ac:dyDescent="0.3">
      <c r="A1485" s="33">
        <v>1484</v>
      </c>
      <c r="B1485" s="33">
        <v>7</v>
      </c>
      <c r="F1485">
        <f>ROUND(표1[[#This Row],[높은 신뢰 한계(Consumer demand)]],0)</f>
        <v>0</v>
      </c>
    </row>
    <row r="1486" spans="1:6" x14ac:dyDescent="0.3">
      <c r="A1486" s="33">
        <v>1485</v>
      </c>
      <c r="B1486" s="33">
        <v>13</v>
      </c>
      <c r="F1486">
        <f>ROUND(표1[[#This Row],[높은 신뢰 한계(Consumer demand)]],0)</f>
        <v>0</v>
      </c>
    </row>
    <row r="1487" spans="1:6" x14ac:dyDescent="0.3">
      <c r="A1487" s="33">
        <v>1486</v>
      </c>
      <c r="B1487" s="33">
        <v>13</v>
      </c>
      <c r="F1487">
        <f>ROUND(표1[[#This Row],[높은 신뢰 한계(Consumer demand)]],0)</f>
        <v>0</v>
      </c>
    </row>
    <row r="1488" spans="1:6" x14ac:dyDescent="0.3">
      <c r="A1488" s="33">
        <v>1487</v>
      </c>
      <c r="B1488" s="33">
        <v>12</v>
      </c>
      <c r="F1488">
        <f>ROUND(표1[[#This Row],[높은 신뢰 한계(Consumer demand)]],0)</f>
        <v>0</v>
      </c>
    </row>
    <row r="1489" spans="1:6" x14ac:dyDescent="0.3">
      <c r="A1489" s="33">
        <v>1488</v>
      </c>
      <c r="B1489" s="33">
        <v>12</v>
      </c>
      <c r="F1489">
        <f>ROUND(표1[[#This Row],[높은 신뢰 한계(Consumer demand)]],0)</f>
        <v>0</v>
      </c>
    </row>
    <row r="1490" spans="1:6" x14ac:dyDescent="0.3">
      <c r="A1490" s="33">
        <v>1489</v>
      </c>
      <c r="B1490" s="33">
        <v>23</v>
      </c>
      <c r="F1490">
        <f>ROUND(표1[[#This Row],[높은 신뢰 한계(Consumer demand)]],0)</f>
        <v>0</v>
      </c>
    </row>
    <row r="1491" spans="1:6" x14ac:dyDescent="0.3">
      <c r="A1491" s="33">
        <v>1490</v>
      </c>
      <c r="B1491" s="33">
        <v>25</v>
      </c>
      <c r="F1491">
        <f>ROUND(표1[[#This Row],[높은 신뢰 한계(Consumer demand)]],0)</f>
        <v>0</v>
      </c>
    </row>
    <row r="1492" spans="1:6" x14ac:dyDescent="0.3">
      <c r="A1492" s="33">
        <v>1491</v>
      </c>
      <c r="B1492" s="33">
        <v>21</v>
      </c>
      <c r="F1492">
        <f>ROUND(표1[[#This Row],[높은 신뢰 한계(Consumer demand)]],0)</f>
        <v>0</v>
      </c>
    </row>
    <row r="1493" spans="1:6" x14ac:dyDescent="0.3">
      <c r="A1493" s="33">
        <v>1492</v>
      </c>
      <c r="B1493" s="33">
        <v>25</v>
      </c>
      <c r="F1493">
        <f>ROUND(표1[[#This Row],[높은 신뢰 한계(Consumer demand)]],0)</f>
        <v>0</v>
      </c>
    </row>
    <row r="1494" spans="1:6" x14ac:dyDescent="0.3">
      <c r="A1494" s="33">
        <v>1493</v>
      </c>
      <c r="B1494" s="33">
        <v>19</v>
      </c>
      <c r="F1494">
        <f>ROUND(표1[[#This Row],[높은 신뢰 한계(Consumer demand)]],0)</f>
        <v>0</v>
      </c>
    </row>
    <row r="1495" spans="1:6" x14ac:dyDescent="0.3">
      <c r="A1495" s="33">
        <v>1494</v>
      </c>
      <c r="B1495" s="33">
        <v>25</v>
      </c>
      <c r="F1495">
        <f>ROUND(표1[[#This Row],[높은 신뢰 한계(Consumer demand)]],0)</f>
        <v>0</v>
      </c>
    </row>
    <row r="1496" spans="1:6" x14ac:dyDescent="0.3">
      <c r="A1496" s="33">
        <v>1495</v>
      </c>
      <c r="B1496" s="33">
        <v>24</v>
      </c>
      <c r="F1496">
        <f>ROUND(표1[[#This Row],[높은 신뢰 한계(Consumer demand)]],0)</f>
        <v>0</v>
      </c>
    </row>
    <row r="1497" spans="1:6" x14ac:dyDescent="0.3">
      <c r="A1497" s="33">
        <v>1496</v>
      </c>
      <c r="B1497" s="33">
        <v>23</v>
      </c>
      <c r="F1497">
        <f>ROUND(표1[[#This Row],[높은 신뢰 한계(Consumer demand)]],0)</f>
        <v>0</v>
      </c>
    </row>
    <row r="1498" spans="1:6" x14ac:dyDescent="0.3">
      <c r="A1498" s="33">
        <v>1497</v>
      </c>
      <c r="B1498" s="33">
        <v>25</v>
      </c>
      <c r="F1498">
        <f>ROUND(표1[[#This Row],[높은 신뢰 한계(Consumer demand)]],0)</f>
        <v>0</v>
      </c>
    </row>
    <row r="1499" spans="1:6" x14ac:dyDescent="0.3">
      <c r="A1499" s="33">
        <v>1498</v>
      </c>
      <c r="B1499" s="33">
        <v>20</v>
      </c>
      <c r="F1499">
        <f>ROUND(표1[[#This Row],[높은 신뢰 한계(Consumer demand)]],0)</f>
        <v>0</v>
      </c>
    </row>
    <row r="1500" spans="1:6" x14ac:dyDescent="0.3">
      <c r="A1500" s="33">
        <v>1499</v>
      </c>
      <c r="B1500" s="33">
        <v>24</v>
      </c>
      <c r="F1500">
        <f>ROUND(표1[[#This Row],[높은 신뢰 한계(Consumer demand)]],0)</f>
        <v>0</v>
      </c>
    </row>
    <row r="1501" spans="1:6" x14ac:dyDescent="0.3">
      <c r="A1501" s="33">
        <v>1500</v>
      </c>
      <c r="B1501" s="33">
        <v>24</v>
      </c>
      <c r="F1501">
        <f>ROUND(표1[[#This Row],[높은 신뢰 한계(Consumer demand)]],0)</f>
        <v>0</v>
      </c>
    </row>
    <row r="1502" spans="1:6" x14ac:dyDescent="0.3">
      <c r="A1502" s="33">
        <v>1501</v>
      </c>
      <c r="B1502" s="33">
        <v>19</v>
      </c>
      <c r="F1502">
        <f>ROUND(표1[[#This Row],[높은 신뢰 한계(Consumer demand)]],0)</f>
        <v>0</v>
      </c>
    </row>
    <row r="1503" spans="1:6" x14ac:dyDescent="0.3">
      <c r="A1503" s="33">
        <v>1502</v>
      </c>
      <c r="B1503" s="33">
        <v>18</v>
      </c>
      <c r="F1503">
        <f>ROUND(표1[[#This Row],[높은 신뢰 한계(Consumer demand)]],0)</f>
        <v>0</v>
      </c>
    </row>
    <row r="1504" spans="1:6" x14ac:dyDescent="0.3">
      <c r="A1504" s="33">
        <v>1503</v>
      </c>
      <c r="B1504" s="33">
        <v>18</v>
      </c>
      <c r="F1504">
        <f>ROUND(표1[[#This Row],[높은 신뢰 한계(Consumer demand)]],0)</f>
        <v>0</v>
      </c>
    </row>
    <row r="1505" spans="1:6" x14ac:dyDescent="0.3">
      <c r="A1505" s="33">
        <v>1504</v>
      </c>
      <c r="B1505" s="33">
        <v>20</v>
      </c>
      <c r="F1505">
        <f>ROUND(표1[[#This Row],[높은 신뢰 한계(Consumer demand)]],0)</f>
        <v>0</v>
      </c>
    </row>
    <row r="1506" spans="1:6" x14ac:dyDescent="0.3">
      <c r="A1506" s="33">
        <v>1505</v>
      </c>
      <c r="B1506" s="33">
        <v>20</v>
      </c>
      <c r="F1506">
        <f>ROUND(표1[[#This Row],[높은 신뢰 한계(Consumer demand)]],0)</f>
        <v>0</v>
      </c>
    </row>
    <row r="1507" spans="1:6" x14ac:dyDescent="0.3">
      <c r="A1507" s="33">
        <v>1506</v>
      </c>
      <c r="B1507" s="33">
        <v>25</v>
      </c>
      <c r="F1507">
        <f>ROUND(표1[[#This Row],[높은 신뢰 한계(Consumer demand)]],0)</f>
        <v>0</v>
      </c>
    </row>
    <row r="1508" spans="1:6" x14ac:dyDescent="0.3">
      <c r="A1508" s="33">
        <v>1507</v>
      </c>
      <c r="B1508" s="33">
        <v>24</v>
      </c>
      <c r="F1508">
        <f>ROUND(표1[[#This Row],[높은 신뢰 한계(Consumer demand)]],0)</f>
        <v>0</v>
      </c>
    </row>
    <row r="1509" spans="1:6" x14ac:dyDescent="0.3">
      <c r="A1509" s="33">
        <v>1508</v>
      </c>
      <c r="B1509" s="33">
        <v>24</v>
      </c>
      <c r="F1509">
        <f>ROUND(표1[[#This Row],[높은 신뢰 한계(Consumer demand)]],0)</f>
        <v>0</v>
      </c>
    </row>
    <row r="1510" spans="1:6" x14ac:dyDescent="0.3">
      <c r="A1510" s="33">
        <v>1509</v>
      </c>
      <c r="B1510" s="33">
        <v>20</v>
      </c>
      <c r="F1510">
        <f>ROUND(표1[[#This Row],[높은 신뢰 한계(Consumer demand)]],0)</f>
        <v>0</v>
      </c>
    </row>
    <row r="1511" spans="1:6" x14ac:dyDescent="0.3">
      <c r="A1511" s="33">
        <v>1510</v>
      </c>
      <c r="B1511" s="33">
        <v>19</v>
      </c>
      <c r="F1511">
        <f>ROUND(표1[[#This Row],[높은 신뢰 한계(Consumer demand)]],0)</f>
        <v>0</v>
      </c>
    </row>
    <row r="1512" spans="1:6" x14ac:dyDescent="0.3">
      <c r="A1512" s="33">
        <v>1511</v>
      </c>
      <c r="B1512" s="33">
        <v>22</v>
      </c>
      <c r="F1512">
        <f>ROUND(표1[[#This Row],[높은 신뢰 한계(Consumer demand)]],0)</f>
        <v>0</v>
      </c>
    </row>
    <row r="1513" spans="1:6" x14ac:dyDescent="0.3">
      <c r="A1513" s="33">
        <v>1512</v>
      </c>
      <c r="B1513" s="33">
        <v>20</v>
      </c>
      <c r="F1513">
        <f>ROUND(표1[[#This Row],[높은 신뢰 한계(Consumer demand)]],0)</f>
        <v>0</v>
      </c>
    </row>
    <row r="1514" spans="1:6" x14ac:dyDescent="0.3">
      <c r="A1514" s="33">
        <v>1513</v>
      </c>
      <c r="B1514" s="33">
        <v>22</v>
      </c>
      <c r="F1514">
        <f>ROUND(표1[[#This Row],[높은 신뢰 한계(Consumer demand)]],0)</f>
        <v>0</v>
      </c>
    </row>
    <row r="1515" spans="1:6" x14ac:dyDescent="0.3">
      <c r="A1515" s="33">
        <v>1514</v>
      </c>
      <c r="B1515" s="33">
        <v>20</v>
      </c>
      <c r="F1515">
        <f>ROUND(표1[[#This Row],[높은 신뢰 한계(Consumer demand)]],0)</f>
        <v>0</v>
      </c>
    </row>
    <row r="1516" spans="1:6" x14ac:dyDescent="0.3">
      <c r="A1516" s="33">
        <v>1515</v>
      </c>
      <c r="B1516" s="33">
        <v>22</v>
      </c>
      <c r="F1516">
        <f>ROUND(표1[[#This Row],[높은 신뢰 한계(Consumer demand)]],0)</f>
        <v>0</v>
      </c>
    </row>
    <row r="1517" spans="1:6" x14ac:dyDescent="0.3">
      <c r="A1517" s="33">
        <v>1516</v>
      </c>
      <c r="B1517" s="33">
        <v>22</v>
      </c>
      <c r="F1517">
        <f>ROUND(표1[[#This Row],[높은 신뢰 한계(Consumer demand)]],0)</f>
        <v>0</v>
      </c>
    </row>
    <row r="1518" spans="1:6" x14ac:dyDescent="0.3">
      <c r="A1518" s="33">
        <v>1517</v>
      </c>
      <c r="B1518" s="33">
        <v>21</v>
      </c>
      <c r="F1518">
        <f>ROUND(표1[[#This Row],[높은 신뢰 한계(Consumer demand)]],0)</f>
        <v>0</v>
      </c>
    </row>
    <row r="1519" spans="1:6" x14ac:dyDescent="0.3">
      <c r="A1519" s="33">
        <v>1518</v>
      </c>
      <c r="B1519" s="33">
        <v>19</v>
      </c>
      <c r="F1519">
        <f>ROUND(표1[[#This Row],[높은 신뢰 한계(Consumer demand)]],0)</f>
        <v>0</v>
      </c>
    </row>
    <row r="1520" spans="1:6" x14ac:dyDescent="0.3">
      <c r="A1520" s="33">
        <v>1519</v>
      </c>
      <c r="B1520" s="33">
        <v>20</v>
      </c>
      <c r="F1520">
        <f>ROUND(표1[[#This Row],[높은 신뢰 한계(Consumer demand)]],0)</f>
        <v>0</v>
      </c>
    </row>
    <row r="1521" spans="1:6" x14ac:dyDescent="0.3">
      <c r="A1521" s="33">
        <v>1520</v>
      </c>
      <c r="B1521" s="33">
        <v>20</v>
      </c>
      <c r="F1521">
        <f>ROUND(표1[[#This Row],[높은 신뢰 한계(Consumer demand)]],0)</f>
        <v>0</v>
      </c>
    </row>
    <row r="1522" spans="1:6" x14ac:dyDescent="0.3">
      <c r="A1522" s="33">
        <v>1521</v>
      </c>
      <c r="B1522" s="33">
        <v>13</v>
      </c>
      <c r="F1522">
        <f>ROUND(표1[[#This Row],[높은 신뢰 한계(Consumer demand)]],0)</f>
        <v>0</v>
      </c>
    </row>
    <row r="1523" spans="1:6" x14ac:dyDescent="0.3">
      <c r="A1523" s="33">
        <v>1522</v>
      </c>
      <c r="B1523" s="33">
        <v>10</v>
      </c>
      <c r="F1523">
        <f>ROUND(표1[[#This Row],[높은 신뢰 한계(Consumer demand)]],0)</f>
        <v>0</v>
      </c>
    </row>
    <row r="1524" spans="1:6" x14ac:dyDescent="0.3">
      <c r="A1524" s="33">
        <v>1523</v>
      </c>
      <c r="B1524" s="33">
        <v>9</v>
      </c>
      <c r="F1524">
        <f>ROUND(표1[[#This Row],[높은 신뢰 한계(Consumer demand)]],0)</f>
        <v>0</v>
      </c>
    </row>
    <row r="1525" spans="1:6" x14ac:dyDescent="0.3">
      <c r="A1525" s="33">
        <v>1524</v>
      </c>
      <c r="B1525" s="33">
        <v>11</v>
      </c>
      <c r="F1525">
        <f>ROUND(표1[[#This Row],[높은 신뢰 한계(Consumer demand)]],0)</f>
        <v>0</v>
      </c>
    </row>
    <row r="1526" spans="1:6" x14ac:dyDescent="0.3">
      <c r="A1526" s="33">
        <v>1525</v>
      </c>
      <c r="B1526" s="33">
        <v>9</v>
      </c>
      <c r="F1526">
        <f>ROUND(표1[[#This Row],[높은 신뢰 한계(Consumer demand)]],0)</f>
        <v>0</v>
      </c>
    </row>
    <row r="1527" spans="1:6" x14ac:dyDescent="0.3">
      <c r="A1527" s="33">
        <v>1526</v>
      </c>
      <c r="B1527" s="33">
        <v>13</v>
      </c>
      <c r="F1527">
        <f>ROUND(표1[[#This Row],[높은 신뢰 한계(Consumer demand)]],0)</f>
        <v>0</v>
      </c>
    </row>
    <row r="1528" spans="1:6" x14ac:dyDescent="0.3">
      <c r="A1528" s="33">
        <v>1527</v>
      </c>
      <c r="B1528" s="33">
        <v>6</v>
      </c>
      <c r="F1528">
        <f>ROUND(표1[[#This Row],[높은 신뢰 한계(Consumer demand)]],0)</f>
        <v>0</v>
      </c>
    </row>
    <row r="1529" spans="1:6" x14ac:dyDescent="0.3">
      <c r="A1529" s="33">
        <v>1528</v>
      </c>
      <c r="B1529" s="33">
        <v>7</v>
      </c>
      <c r="F1529">
        <f>ROUND(표1[[#This Row],[높은 신뢰 한계(Consumer demand)]],0)</f>
        <v>0</v>
      </c>
    </row>
    <row r="1530" spans="1:6" x14ac:dyDescent="0.3">
      <c r="A1530" s="33">
        <v>1529</v>
      </c>
      <c r="B1530" s="33">
        <v>23</v>
      </c>
      <c r="F1530">
        <f>ROUND(표1[[#This Row],[높은 신뢰 한계(Consumer demand)]],0)</f>
        <v>0</v>
      </c>
    </row>
    <row r="1531" spans="1:6" x14ac:dyDescent="0.3">
      <c r="A1531" s="33">
        <v>1530</v>
      </c>
      <c r="B1531" s="33">
        <v>18</v>
      </c>
      <c r="F1531">
        <f>ROUND(표1[[#This Row],[높은 신뢰 한계(Consumer demand)]],0)</f>
        <v>0</v>
      </c>
    </row>
    <row r="1532" spans="1:6" x14ac:dyDescent="0.3">
      <c r="A1532" s="33">
        <v>1531</v>
      </c>
      <c r="B1532" s="33">
        <v>25</v>
      </c>
      <c r="F1532">
        <f>ROUND(표1[[#This Row],[높은 신뢰 한계(Consumer demand)]],0)</f>
        <v>0</v>
      </c>
    </row>
    <row r="1533" spans="1:6" x14ac:dyDescent="0.3">
      <c r="A1533" s="33">
        <v>1532</v>
      </c>
      <c r="B1533" s="33">
        <v>21</v>
      </c>
      <c r="F1533">
        <f>ROUND(표1[[#This Row],[높은 신뢰 한계(Consumer demand)]],0)</f>
        <v>0</v>
      </c>
    </row>
    <row r="1534" spans="1:6" x14ac:dyDescent="0.3">
      <c r="A1534" s="33">
        <v>1533</v>
      </c>
      <c r="B1534" s="33">
        <v>19</v>
      </c>
      <c r="F1534">
        <f>ROUND(표1[[#This Row],[높은 신뢰 한계(Consumer demand)]],0)</f>
        <v>0</v>
      </c>
    </row>
    <row r="1535" spans="1:6" x14ac:dyDescent="0.3">
      <c r="A1535" s="33">
        <v>1534</v>
      </c>
      <c r="B1535" s="33">
        <v>24</v>
      </c>
      <c r="F1535">
        <f>ROUND(표1[[#This Row],[높은 신뢰 한계(Consumer demand)]],0)</f>
        <v>0</v>
      </c>
    </row>
    <row r="1536" spans="1:6" x14ac:dyDescent="0.3">
      <c r="A1536" s="33">
        <v>1535</v>
      </c>
      <c r="B1536" s="33">
        <v>21</v>
      </c>
      <c r="F1536">
        <f>ROUND(표1[[#This Row],[높은 신뢰 한계(Consumer demand)]],0)</f>
        <v>0</v>
      </c>
    </row>
    <row r="1537" spans="1:6" x14ac:dyDescent="0.3">
      <c r="A1537" s="33">
        <v>1536</v>
      </c>
      <c r="B1537" s="33">
        <v>22</v>
      </c>
      <c r="F1537">
        <f>ROUND(표1[[#This Row],[높은 신뢰 한계(Consumer demand)]],0)</f>
        <v>0</v>
      </c>
    </row>
    <row r="1538" spans="1:6" x14ac:dyDescent="0.3">
      <c r="A1538" s="33">
        <v>1537</v>
      </c>
      <c r="B1538" s="33">
        <v>25</v>
      </c>
      <c r="F1538">
        <f>ROUND(표1[[#This Row],[높은 신뢰 한계(Consumer demand)]],0)</f>
        <v>0</v>
      </c>
    </row>
    <row r="1539" spans="1:6" x14ac:dyDescent="0.3">
      <c r="A1539" s="33">
        <v>1538</v>
      </c>
      <c r="B1539" s="33">
        <v>24</v>
      </c>
      <c r="F1539">
        <f>ROUND(표1[[#This Row],[높은 신뢰 한계(Consumer demand)]],0)</f>
        <v>0</v>
      </c>
    </row>
    <row r="1540" spans="1:6" x14ac:dyDescent="0.3">
      <c r="A1540" s="33">
        <v>1539</v>
      </c>
      <c r="B1540" s="33">
        <v>18</v>
      </c>
      <c r="F1540">
        <f>ROUND(표1[[#This Row],[높은 신뢰 한계(Consumer demand)]],0)</f>
        <v>0</v>
      </c>
    </row>
    <row r="1541" spans="1:6" x14ac:dyDescent="0.3">
      <c r="A1541" s="33">
        <v>1540</v>
      </c>
      <c r="B1541" s="33">
        <v>24</v>
      </c>
      <c r="F1541">
        <f>ROUND(표1[[#This Row],[높은 신뢰 한계(Consumer demand)]],0)</f>
        <v>0</v>
      </c>
    </row>
    <row r="1542" spans="1:6" x14ac:dyDescent="0.3">
      <c r="A1542" s="33">
        <v>1541</v>
      </c>
      <c r="B1542" s="33">
        <v>19</v>
      </c>
      <c r="F1542">
        <f>ROUND(표1[[#This Row],[높은 신뢰 한계(Consumer demand)]],0)</f>
        <v>0</v>
      </c>
    </row>
    <row r="1543" spans="1:6" x14ac:dyDescent="0.3">
      <c r="A1543" s="33">
        <v>1542</v>
      </c>
      <c r="B1543" s="33">
        <v>21</v>
      </c>
      <c r="F1543">
        <f>ROUND(표1[[#This Row],[높은 신뢰 한계(Consumer demand)]],0)</f>
        <v>0</v>
      </c>
    </row>
    <row r="1544" spans="1:6" x14ac:dyDescent="0.3">
      <c r="A1544" s="33">
        <v>1543</v>
      </c>
      <c r="B1544" s="33">
        <v>24</v>
      </c>
      <c r="F1544">
        <f>ROUND(표1[[#This Row],[높은 신뢰 한계(Consumer demand)]],0)</f>
        <v>0</v>
      </c>
    </row>
    <row r="1545" spans="1:6" x14ac:dyDescent="0.3">
      <c r="A1545" s="33">
        <v>1544</v>
      </c>
      <c r="B1545" s="33">
        <v>22</v>
      </c>
      <c r="F1545">
        <f>ROUND(표1[[#This Row],[높은 신뢰 한계(Consumer demand)]],0)</f>
        <v>0</v>
      </c>
    </row>
    <row r="1546" spans="1:6" x14ac:dyDescent="0.3">
      <c r="A1546" s="33">
        <v>1545</v>
      </c>
      <c r="B1546" s="33">
        <v>25</v>
      </c>
      <c r="F1546">
        <f>ROUND(표1[[#This Row],[높은 신뢰 한계(Consumer demand)]],0)</f>
        <v>0</v>
      </c>
    </row>
    <row r="1547" spans="1:6" x14ac:dyDescent="0.3">
      <c r="A1547" s="33">
        <v>1546</v>
      </c>
      <c r="B1547" s="33">
        <v>24</v>
      </c>
      <c r="F1547">
        <f>ROUND(표1[[#This Row],[높은 신뢰 한계(Consumer demand)]],0)</f>
        <v>0</v>
      </c>
    </row>
    <row r="1548" spans="1:6" x14ac:dyDescent="0.3">
      <c r="A1548" s="33">
        <v>1547</v>
      </c>
      <c r="B1548" s="33">
        <v>24</v>
      </c>
      <c r="F1548">
        <f>ROUND(표1[[#This Row],[높은 신뢰 한계(Consumer demand)]],0)</f>
        <v>0</v>
      </c>
    </row>
    <row r="1549" spans="1:6" x14ac:dyDescent="0.3">
      <c r="A1549" s="33">
        <v>1548</v>
      </c>
      <c r="B1549" s="33">
        <v>22</v>
      </c>
      <c r="F1549">
        <f>ROUND(표1[[#This Row],[높은 신뢰 한계(Consumer demand)]],0)</f>
        <v>0</v>
      </c>
    </row>
    <row r="1550" spans="1:6" x14ac:dyDescent="0.3">
      <c r="A1550" s="33">
        <v>1549</v>
      </c>
      <c r="B1550" s="33">
        <v>20</v>
      </c>
      <c r="F1550">
        <f>ROUND(표1[[#This Row],[높은 신뢰 한계(Consumer demand)]],0)</f>
        <v>0</v>
      </c>
    </row>
    <row r="1551" spans="1:6" x14ac:dyDescent="0.3">
      <c r="A1551" s="33">
        <v>1550</v>
      </c>
      <c r="B1551" s="33">
        <v>18</v>
      </c>
      <c r="F1551">
        <f>ROUND(표1[[#This Row],[높은 신뢰 한계(Consumer demand)]],0)</f>
        <v>0</v>
      </c>
    </row>
    <row r="1552" spans="1:6" x14ac:dyDescent="0.3">
      <c r="A1552" s="33">
        <v>1551</v>
      </c>
      <c r="B1552" s="33">
        <v>18</v>
      </c>
      <c r="F1552">
        <f>ROUND(표1[[#This Row],[높은 신뢰 한계(Consumer demand)]],0)</f>
        <v>0</v>
      </c>
    </row>
    <row r="1553" spans="1:6" x14ac:dyDescent="0.3">
      <c r="A1553" s="33">
        <v>1552</v>
      </c>
      <c r="B1553" s="33">
        <v>22</v>
      </c>
      <c r="F1553">
        <f>ROUND(표1[[#This Row],[높은 신뢰 한계(Consumer demand)]],0)</f>
        <v>0</v>
      </c>
    </row>
    <row r="1554" spans="1:6" x14ac:dyDescent="0.3">
      <c r="A1554" s="33">
        <v>1553</v>
      </c>
      <c r="B1554" s="33">
        <v>18</v>
      </c>
      <c r="F1554">
        <f>ROUND(표1[[#This Row],[높은 신뢰 한계(Consumer demand)]],0)</f>
        <v>0</v>
      </c>
    </row>
    <row r="1555" spans="1:6" x14ac:dyDescent="0.3">
      <c r="A1555" s="33">
        <v>1554</v>
      </c>
      <c r="B1555" s="33">
        <v>18</v>
      </c>
      <c r="F1555">
        <f>ROUND(표1[[#This Row],[높은 신뢰 한계(Consumer demand)]],0)</f>
        <v>0</v>
      </c>
    </row>
    <row r="1556" spans="1:6" x14ac:dyDescent="0.3">
      <c r="A1556" s="33">
        <v>1555</v>
      </c>
      <c r="B1556" s="33">
        <v>25</v>
      </c>
      <c r="F1556">
        <f>ROUND(표1[[#This Row],[높은 신뢰 한계(Consumer demand)]],0)</f>
        <v>0</v>
      </c>
    </row>
    <row r="1557" spans="1:6" x14ac:dyDescent="0.3">
      <c r="A1557" s="33">
        <v>1556</v>
      </c>
      <c r="B1557" s="33">
        <v>21</v>
      </c>
      <c r="F1557">
        <f>ROUND(표1[[#This Row],[높은 신뢰 한계(Consumer demand)]],0)</f>
        <v>0</v>
      </c>
    </row>
    <row r="1558" spans="1:6" x14ac:dyDescent="0.3">
      <c r="A1558" s="33">
        <v>1557</v>
      </c>
      <c r="B1558" s="33">
        <v>18</v>
      </c>
      <c r="F1558">
        <f>ROUND(표1[[#This Row],[높은 신뢰 한계(Consumer demand)]],0)</f>
        <v>0</v>
      </c>
    </row>
    <row r="1559" spans="1:6" x14ac:dyDescent="0.3">
      <c r="A1559" s="33">
        <v>1558</v>
      </c>
      <c r="B1559" s="33">
        <v>23</v>
      </c>
      <c r="F1559">
        <f>ROUND(표1[[#This Row],[높은 신뢰 한계(Consumer demand)]],0)</f>
        <v>0</v>
      </c>
    </row>
    <row r="1560" spans="1:6" x14ac:dyDescent="0.3">
      <c r="A1560" s="33">
        <v>1559</v>
      </c>
      <c r="B1560" s="33">
        <v>20</v>
      </c>
      <c r="F1560">
        <f>ROUND(표1[[#This Row],[높은 신뢰 한계(Consumer demand)]],0)</f>
        <v>0</v>
      </c>
    </row>
    <row r="1561" spans="1:6" x14ac:dyDescent="0.3">
      <c r="A1561" s="33">
        <v>1560</v>
      </c>
      <c r="B1561" s="33">
        <v>19</v>
      </c>
      <c r="F1561">
        <f>ROUND(표1[[#This Row],[높은 신뢰 한계(Consumer demand)]],0)</f>
        <v>0</v>
      </c>
    </row>
    <row r="1562" spans="1:6" x14ac:dyDescent="0.3">
      <c r="A1562" s="33">
        <v>1561</v>
      </c>
      <c r="B1562" s="33">
        <v>6</v>
      </c>
      <c r="F1562">
        <f>ROUND(표1[[#This Row],[높은 신뢰 한계(Consumer demand)]],0)</f>
        <v>0</v>
      </c>
    </row>
    <row r="1563" spans="1:6" x14ac:dyDescent="0.3">
      <c r="A1563" s="33">
        <v>1562</v>
      </c>
      <c r="B1563" s="33">
        <v>10</v>
      </c>
      <c r="F1563">
        <f>ROUND(표1[[#This Row],[높은 신뢰 한계(Consumer demand)]],0)</f>
        <v>0</v>
      </c>
    </row>
    <row r="1564" spans="1:6" x14ac:dyDescent="0.3">
      <c r="A1564" s="33">
        <v>1563</v>
      </c>
      <c r="B1564" s="33">
        <v>12</v>
      </c>
      <c r="F1564">
        <f>ROUND(표1[[#This Row],[높은 신뢰 한계(Consumer demand)]],0)</f>
        <v>0</v>
      </c>
    </row>
    <row r="1565" spans="1:6" x14ac:dyDescent="0.3">
      <c r="A1565" s="33">
        <v>1564</v>
      </c>
      <c r="B1565" s="33">
        <v>9</v>
      </c>
      <c r="F1565">
        <f>ROUND(표1[[#This Row],[높은 신뢰 한계(Consumer demand)]],0)</f>
        <v>0</v>
      </c>
    </row>
    <row r="1566" spans="1:6" x14ac:dyDescent="0.3">
      <c r="A1566" s="33">
        <v>1565</v>
      </c>
      <c r="B1566" s="33">
        <v>8</v>
      </c>
      <c r="F1566">
        <f>ROUND(표1[[#This Row],[높은 신뢰 한계(Consumer demand)]],0)</f>
        <v>0</v>
      </c>
    </row>
    <row r="1567" spans="1:6" x14ac:dyDescent="0.3">
      <c r="A1567" s="33">
        <v>1566</v>
      </c>
      <c r="B1567" s="33">
        <v>9</v>
      </c>
      <c r="F1567">
        <f>ROUND(표1[[#This Row],[높은 신뢰 한계(Consumer demand)]],0)</f>
        <v>0</v>
      </c>
    </row>
    <row r="1568" spans="1:6" x14ac:dyDescent="0.3">
      <c r="A1568" s="33">
        <v>1567</v>
      </c>
      <c r="B1568" s="33">
        <v>11</v>
      </c>
      <c r="F1568">
        <f>ROUND(표1[[#This Row],[높은 신뢰 한계(Consumer demand)]],0)</f>
        <v>0</v>
      </c>
    </row>
    <row r="1569" spans="1:6" x14ac:dyDescent="0.3">
      <c r="A1569" s="33">
        <v>1568</v>
      </c>
      <c r="B1569" s="33">
        <v>13</v>
      </c>
      <c r="F1569">
        <f>ROUND(표1[[#This Row],[높은 신뢰 한계(Consumer demand)]],0)</f>
        <v>0</v>
      </c>
    </row>
    <row r="1570" spans="1:6" x14ac:dyDescent="0.3">
      <c r="A1570" s="33">
        <v>1569</v>
      </c>
      <c r="B1570" s="33">
        <v>21</v>
      </c>
      <c r="F1570">
        <f>ROUND(표1[[#This Row],[높은 신뢰 한계(Consumer demand)]],0)</f>
        <v>0</v>
      </c>
    </row>
    <row r="1571" spans="1:6" x14ac:dyDescent="0.3">
      <c r="A1571" s="33">
        <v>1570</v>
      </c>
      <c r="B1571" s="33">
        <v>19</v>
      </c>
      <c r="F1571">
        <f>ROUND(표1[[#This Row],[높은 신뢰 한계(Consumer demand)]],0)</f>
        <v>0</v>
      </c>
    </row>
    <row r="1572" spans="1:6" x14ac:dyDescent="0.3">
      <c r="A1572" s="33">
        <v>1571</v>
      </c>
      <c r="B1572" s="33">
        <v>18</v>
      </c>
      <c r="F1572">
        <f>ROUND(표1[[#This Row],[높은 신뢰 한계(Consumer demand)]],0)</f>
        <v>0</v>
      </c>
    </row>
    <row r="1573" spans="1:6" x14ac:dyDescent="0.3">
      <c r="A1573" s="33">
        <v>1572</v>
      </c>
      <c r="B1573" s="33">
        <v>25</v>
      </c>
      <c r="F1573">
        <f>ROUND(표1[[#This Row],[높은 신뢰 한계(Consumer demand)]],0)</f>
        <v>0</v>
      </c>
    </row>
    <row r="1574" spans="1:6" x14ac:dyDescent="0.3">
      <c r="A1574" s="33">
        <v>1573</v>
      </c>
      <c r="B1574" s="33">
        <v>20</v>
      </c>
      <c r="F1574">
        <f>ROUND(표1[[#This Row],[높은 신뢰 한계(Consumer demand)]],0)</f>
        <v>0</v>
      </c>
    </row>
    <row r="1575" spans="1:6" x14ac:dyDescent="0.3">
      <c r="A1575" s="33">
        <v>1574</v>
      </c>
      <c r="B1575" s="33">
        <v>25</v>
      </c>
      <c r="F1575">
        <f>ROUND(표1[[#This Row],[높은 신뢰 한계(Consumer demand)]],0)</f>
        <v>0</v>
      </c>
    </row>
    <row r="1576" spans="1:6" x14ac:dyDescent="0.3">
      <c r="A1576" s="33">
        <v>1575</v>
      </c>
      <c r="B1576" s="33">
        <v>25</v>
      </c>
      <c r="F1576">
        <f>ROUND(표1[[#This Row],[높은 신뢰 한계(Consumer demand)]],0)</f>
        <v>0</v>
      </c>
    </row>
    <row r="1577" spans="1:6" x14ac:dyDescent="0.3">
      <c r="A1577" s="33">
        <v>1576</v>
      </c>
      <c r="B1577" s="33">
        <v>24</v>
      </c>
      <c r="F1577">
        <f>ROUND(표1[[#This Row],[높은 신뢰 한계(Consumer demand)]],0)</f>
        <v>0</v>
      </c>
    </row>
    <row r="1578" spans="1:6" x14ac:dyDescent="0.3">
      <c r="A1578" s="33">
        <v>1577</v>
      </c>
      <c r="B1578" s="33">
        <v>23</v>
      </c>
      <c r="F1578">
        <f>ROUND(표1[[#This Row],[높은 신뢰 한계(Consumer demand)]],0)</f>
        <v>0</v>
      </c>
    </row>
    <row r="1579" spans="1:6" x14ac:dyDescent="0.3">
      <c r="A1579" s="33">
        <v>1578</v>
      </c>
      <c r="B1579" s="33">
        <v>20</v>
      </c>
      <c r="F1579">
        <f>ROUND(표1[[#This Row],[높은 신뢰 한계(Consumer demand)]],0)</f>
        <v>0</v>
      </c>
    </row>
    <row r="1580" spans="1:6" x14ac:dyDescent="0.3">
      <c r="A1580" s="33">
        <v>1579</v>
      </c>
      <c r="B1580" s="33">
        <v>24</v>
      </c>
      <c r="F1580">
        <f>ROUND(표1[[#This Row],[높은 신뢰 한계(Consumer demand)]],0)</f>
        <v>0</v>
      </c>
    </row>
    <row r="1581" spans="1:6" x14ac:dyDescent="0.3">
      <c r="A1581" s="33">
        <v>1580</v>
      </c>
      <c r="B1581" s="33">
        <v>20</v>
      </c>
      <c r="F1581">
        <f>ROUND(표1[[#This Row],[높은 신뢰 한계(Consumer demand)]],0)</f>
        <v>0</v>
      </c>
    </row>
    <row r="1582" spans="1:6" x14ac:dyDescent="0.3">
      <c r="A1582" s="33">
        <v>1581</v>
      </c>
      <c r="B1582" s="33">
        <v>18</v>
      </c>
      <c r="F1582">
        <f>ROUND(표1[[#This Row],[높은 신뢰 한계(Consumer demand)]],0)</f>
        <v>0</v>
      </c>
    </row>
    <row r="1583" spans="1:6" x14ac:dyDescent="0.3">
      <c r="A1583" s="33">
        <v>1582</v>
      </c>
      <c r="B1583" s="33">
        <v>18</v>
      </c>
      <c r="F1583">
        <f>ROUND(표1[[#This Row],[높은 신뢰 한계(Consumer demand)]],0)</f>
        <v>0</v>
      </c>
    </row>
    <row r="1584" spans="1:6" x14ac:dyDescent="0.3">
      <c r="A1584" s="33">
        <v>1583</v>
      </c>
      <c r="B1584" s="33">
        <v>20</v>
      </c>
      <c r="F1584">
        <f>ROUND(표1[[#This Row],[높은 신뢰 한계(Consumer demand)]],0)</f>
        <v>0</v>
      </c>
    </row>
    <row r="1585" spans="1:6" x14ac:dyDescent="0.3">
      <c r="A1585" s="33">
        <v>1584</v>
      </c>
      <c r="B1585" s="33">
        <v>20</v>
      </c>
      <c r="F1585">
        <f>ROUND(표1[[#This Row],[높은 신뢰 한계(Consumer demand)]],0)</f>
        <v>0</v>
      </c>
    </row>
    <row r="1586" spans="1:6" x14ac:dyDescent="0.3">
      <c r="A1586" s="33">
        <v>1585</v>
      </c>
      <c r="B1586" s="33">
        <v>23</v>
      </c>
      <c r="F1586">
        <f>ROUND(표1[[#This Row],[높은 신뢰 한계(Consumer demand)]],0)</f>
        <v>0</v>
      </c>
    </row>
    <row r="1587" spans="1:6" x14ac:dyDescent="0.3">
      <c r="A1587" s="33">
        <v>1586</v>
      </c>
      <c r="B1587" s="33">
        <v>19</v>
      </c>
      <c r="F1587">
        <f>ROUND(표1[[#This Row],[높은 신뢰 한계(Consumer demand)]],0)</f>
        <v>0</v>
      </c>
    </row>
    <row r="1588" spans="1:6" x14ac:dyDescent="0.3">
      <c r="A1588" s="33">
        <v>1587</v>
      </c>
      <c r="B1588" s="33">
        <v>19</v>
      </c>
      <c r="F1588">
        <f>ROUND(표1[[#This Row],[높은 신뢰 한계(Consumer demand)]],0)</f>
        <v>0</v>
      </c>
    </row>
    <row r="1589" spans="1:6" x14ac:dyDescent="0.3">
      <c r="A1589" s="33">
        <v>1588</v>
      </c>
      <c r="B1589" s="33">
        <v>21</v>
      </c>
      <c r="F1589">
        <f>ROUND(표1[[#This Row],[높은 신뢰 한계(Consumer demand)]],0)</f>
        <v>0</v>
      </c>
    </row>
    <row r="1590" spans="1:6" x14ac:dyDescent="0.3">
      <c r="A1590" s="33">
        <v>1589</v>
      </c>
      <c r="B1590" s="33">
        <v>20</v>
      </c>
      <c r="F1590">
        <f>ROUND(표1[[#This Row],[높은 신뢰 한계(Consumer demand)]],0)</f>
        <v>0</v>
      </c>
    </row>
    <row r="1591" spans="1:6" x14ac:dyDescent="0.3">
      <c r="A1591" s="33">
        <v>1590</v>
      </c>
      <c r="B1591" s="33">
        <v>23</v>
      </c>
      <c r="F1591">
        <f>ROUND(표1[[#This Row],[높은 신뢰 한계(Consumer demand)]],0)</f>
        <v>0</v>
      </c>
    </row>
    <row r="1592" spans="1:6" x14ac:dyDescent="0.3">
      <c r="A1592" s="33">
        <v>1591</v>
      </c>
      <c r="B1592" s="33">
        <v>25</v>
      </c>
      <c r="F1592">
        <f>ROUND(표1[[#This Row],[높은 신뢰 한계(Consumer demand)]],0)</f>
        <v>0</v>
      </c>
    </row>
    <row r="1593" spans="1:6" x14ac:dyDescent="0.3">
      <c r="A1593" s="33">
        <v>1592</v>
      </c>
      <c r="B1593" s="33">
        <v>23</v>
      </c>
      <c r="F1593">
        <f>ROUND(표1[[#This Row],[높은 신뢰 한계(Consumer demand)]],0)</f>
        <v>0</v>
      </c>
    </row>
    <row r="1594" spans="1:6" x14ac:dyDescent="0.3">
      <c r="A1594" s="33">
        <v>1593</v>
      </c>
      <c r="B1594" s="33">
        <v>25</v>
      </c>
      <c r="F1594">
        <f>ROUND(표1[[#This Row],[높은 신뢰 한계(Consumer demand)]],0)</f>
        <v>0</v>
      </c>
    </row>
    <row r="1595" spans="1:6" x14ac:dyDescent="0.3">
      <c r="A1595" s="33">
        <v>1594</v>
      </c>
      <c r="B1595" s="33">
        <v>22</v>
      </c>
      <c r="F1595">
        <f>ROUND(표1[[#This Row],[높은 신뢰 한계(Consumer demand)]],0)</f>
        <v>0</v>
      </c>
    </row>
    <row r="1596" spans="1:6" x14ac:dyDescent="0.3">
      <c r="A1596" s="33">
        <v>1595</v>
      </c>
      <c r="B1596" s="33">
        <v>21</v>
      </c>
      <c r="F1596">
        <f>ROUND(표1[[#This Row],[높은 신뢰 한계(Consumer demand)]],0)</f>
        <v>0</v>
      </c>
    </row>
    <row r="1597" spans="1:6" x14ac:dyDescent="0.3">
      <c r="A1597" s="33">
        <v>1596</v>
      </c>
      <c r="B1597" s="33">
        <v>22</v>
      </c>
      <c r="F1597">
        <f>ROUND(표1[[#This Row],[높은 신뢰 한계(Consumer demand)]],0)</f>
        <v>0</v>
      </c>
    </row>
    <row r="1598" spans="1:6" x14ac:dyDescent="0.3">
      <c r="A1598" s="33">
        <v>1597</v>
      </c>
      <c r="B1598" s="33">
        <v>20</v>
      </c>
      <c r="F1598">
        <f>ROUND(표1[[#This Row],[높은 신뢰 한계(Consumer demand)]],0)</f>
        <v>0</v>
      </c>
    </row>
    <row r="1599" spans="1:6" x14ac:dyDescent="0.3">
      <c r="A1599" s="33">
        <v>1598</v>
      </c>
      <c r="B1599" s="33">
        <v>20</v>
      </c>
      <c r="F1599">
        <f>ROUND(표1[[#This Row],[높은 신뢰 한계(Consumer demand)]],0)</f>
        <v>0</v>
      </c>
    </row>
    <row r="1600" spans="1:6" x14ac:dyDescent="0.3">
      <c r="A1600" s="33">
        <v>1599</v>
      </c>
      <c r="B1600" s="33">
        <v>25</v>
      </c>
      <c r="F1600">
        <f>ROUND(표1[[#This Row],[높은 신뢰 한계(Consumer demand)]],0)</f>
        <v>0</v>
      </c>
    </row>
    <row r="1601" spans="1:6" x14ac:dyDescent="0.3">
      <c r="A1601" s="33">
        <v>1600</v>
      </c>
      <c r="B1601" s="33">
        <v>19</v>
      </c>
      <c r="F1601">
        <f>ROUND(표1[[#This Row],[높은 신뢰 한계(Consumer demand)]],0)</f>
        <v>0</v>
      </c>
    </row>
    <row r="1602" spans="1:6" x14ac:dyDescent="0.3">
      <c r="A1602" s="33">
        <v>1601</v>
      </c>
      <c r="B1602" s="33">
        <v>8</v>
      </c>
      <c r="F1602">
        <f>ROUND(표1[[#This Row],[높은 신뢰 한계(Consumer demand)]],0)</f>
        <v>0</v>
      </c>
    </row>
    <row r="1603" spans="1:6" x14ac:dyDescent="0.3">
      <c r="A1603" s="33">
        <v>1602</v>
      </c>
      <c r="B1603" s="33">
        <v>8</v>
      </c>
      <c r="F1603">
        <f>ROUND(표1[[#This Row],[높은 신뢰 한계(Consumer demand)]],0)</f>
        <v>0</v>
      </c>
    </row>
    <row r="1604" spans="1:6" x14ac:dyDescent="0.3">
      <c r="A1604" s="33">
        <v>1603</v>
      </c>
      <c r="B1604" s="33">
        <v>12</v>
      </c>
      <c r="F1604">
        <f>ROUND(표1[[#This Row],[높은 신뢰 한계(Consumer demand)]],0)</f>
        <v>0</v>
      </c>
    </row>
    <row r="1605" spans="1:6" x14ac:dyDescent="0.3">
      <c r="A1605" s="33">
        <v>1604</v>
      </c>
      <c r="B1605" s="33">
        <v>7</v>
      </c>
      <c r="F1605">
        <f>ROUND(표1[[#This Row],[높은 신뢰 한계(Consumer demand)]],0)</f>
        <v>0</v>
      </c>
    </row>
    <row r="1606" spans="1:6" x14ac:dyDescent="0.3">
      <c r="A1606" s="33">
        <v>1605</v>
      </c>
      <c r="B1606" s="33">
        <v>8</v>
      </c>
      <c r="F1606">
        <f>ROUND(표1[[#This Row],[높은 신뢰 한계(Consumer demand)]],0)</f>
        <v>0</v>
      </c>
    </row>
    <row r="1607" spans="1:6" x14ac:dyDescent="0.3">
      <c r="A1607" s="33">
        <v>1606</v>
      </c>
      <c r="B1607" s="33">
        <v>9</v>
      </c>
      <c r="F1607">
        <f>ROUND(표1[[#This Row],[높은 신뢰 한계(Consumer demand)]],0)</f>
        <v>0</v>
      </c>
    </row>
    <row r="1608" spans="1:6" x14ac:dyDescent="0.3">
      <c r="A1608" s="33">
        <v>1607</v>
      </c>
      <c r="B1608" s="33">
        <v>10</v>
      </c>
      <c r="F1608">
        <f>ROUND(표1[[#This Row],[높은 신뢰 한계(Consumer demand)]],0)</f>
        <v>0</v>
      </c>
    </row>
    <row r="1609" spans="1:6" x14ac:dyDescent="0.3">
      <c r="A1609" s="33">
        <v>1608</v>
      </c>
      <c r="B1609" s="33">
        <v>10</v>
      </c>
      <c r="F1609">
        <f>ROUND(표1[[#This Row],[높은 신뢰 한계(Consumer demand)]],0)</f>
        <v>0</v>
      </c>
    </row>
    <row r="1610" spans="1:6" x14ac:dyDescent="0.3">
      <c r="A1610" s="33">
        <v>1609</v>
      </c>
      <c r="B1610" s="33">
        <v>19</v>
      </c>
      <c r="F1610">
        <f>ROUND(표1[[#This Row],[높은 신뢰 한계(Consumer demand)]],0)</f>
        <v>0</v>
      </c>
    </row>
    <row r="1611" spans="1:6" x14ac:dyDescent="0.3">
      <c r="A1611" s="33">
        <v>1610</v>
      </c>
      <c r="B1611" s="33">
        <v>25</v>
      </c>
      <c r="F1611">
        <f>ROUND(표1[[#This Row],[높은 신뢰 한계(Consumer demand)]],0)</f>
        <v>0</v>
      </c>
    </row>
    <row r="1612" spans="1:6" x14ac:dyDescent="0.3">
      <c r="A1612" s="33">
        <v>1611</v>
      </c>
      <c r="B1612" s="33">
        <v>25</v>
      </c>
      <c r="F1612">
        <f>ROUND(표1[[#This Row],[높은 신뢰 한계(Consumer demand)]],0)</f>
        <v>0</v>
      </c>
    </row>
    <row r="1613" spans="1:6" x14ac:dyDescent="0.3">
      <c r="A1613" s="33">
        <v>1612</v>
      </c>
      <c r="B1613" s="33">
        <v>18</v>
      </c>
      <c r="F1613">
        <f>ROUND(표1[[#This Row],[높은 신뢰 한계(Consumer demand)]],0)</f>
        <v>0</v>
      </c>
    </row>
    <row r="1614" spans="1:6" x14ac:dyDescent="0.3">
      <c r="A1614" s="33">
        <v>1613</v>
      </c>
      <c r="B1614" s="33">
        <v>22</v>
      </c>
      <c r="F1614">
        <f>ROUND(표1[[#This Row],[높은 신뢰 한계(Consumer demand)]],0)</f>
        <v>0</v>
      </c>
    </row>
    <row r="1615" spans="1:6" x14ac:dyDescent="0.3">
      <c r="A1615" s="33">
        <v>1614</v>
      </c>
      <c r="B1615" s="33">
        <v>21</v>
      </c>
      <c r="F1615">
        <f>ROUND(표1[[#This Row],[높은 신뢰 한계(Consumer demand)]],0)</f>
        <v>0</v>
      </c>
    </row>
    <row r="1616" spans="1:6" x14ac:dyDescent="0.3">
      <c r="A1616" s="33">
        <v>1615</v>
      </c>
      <c r="B1616" s="33">
        <v>22</v>
      </c>
      <c r="F1616">
        <f>ROUND(표1[[#This Row],[높은 신뢰 한계(Consumer demand)]],0)</f>
        <v>0</v>
      </c>
    </row>
    <row r="1617" spans="1:6" x14ac:dyDescent="0.3">
      <c r="A1617" s="33">
        <v>1616</v>
      </c>
      <c r="B1617" s="33">
        <v>25</v>
      </c>
      <c r="F1617">
        <f>ROUND(표1[[#This Row],[높은 신뢰 한계(Consumer demand)]],0)</f>
        <v>0</v>
      </c>
    </row>
    <row r="1618" spans="1:6" x14ac:dyDescent="0.3">
      <c r="A1618" s="33">
        <v>1617</v>
      </c>
      <c r="B1618" s="33">
        <v>22</v>
      </c>
      <c r="F1618">
        <f>ROUND(표1[[#This Row],[높은 신뢰 한계(Consumer demand)]],0)</f>
        <v>0</v>
      </c>
    </row>
    <row r="1619" spans="1:6" x14ac:dyDescent="0.3">
      <c r="A1619" s="33">
        <v>1618</v>
      </c>
      <c r="B1619" s="33">
        <v>19</v>
      </c>
      <c r="F1619">
        <f>ROUND(표1[[#This Row],[높은 신뢰 한계(Consumer demand)]],0)</f>
        <v>0</v>
      </c>
    </row>
    <row r="1620" spans="1:6" x14ac:dyDescent="0.3">
      <c r="A1620" s="33">
        <v>1619</v>
      </c>
      <c r="B1620" s="33">
        <v>20</v>
      </c>
      <c r="F1620">
        <f>ROUND(표1[[#This Row],[높은 신뢰 한계(Consumer demand)]],0)</f>
        <v>0</v>
      </c>
    </row>
    <row r="1621" spans="1:6" x14ac:dyDescent="0.3">
      <c r="A1621" s="33">
        <v>1620</v>
      </c>
      <c r="B1621" s="33">
        <v>22</v>
      </c>
      <c r="F1621">
        <f>ROUND(표1[[#This Row],[높은 신뢰 한계(Consumer demand)]],0)</f>
        <v>0</v>
      </c>
    </row>
    <row r="1622" spans="1:6" x14ac:dyDescent="0.3">
      <c r="A1622" s="33">
        <v>1621</v>
      </c>
      <c r="B1622" s="33">
        <v>24</v>
      </c>
      <c r="F1622">
        <f>ROUND(표1[[#This Row],[높은 신뢰 한계(Consumer demand)]],0)</f>
        <v>0</v>
      </c>
    </row>
    <row r="1623" spans="1:6" x14ac:dyDescent="0.3">
      <c r="A1623" s="33">
        <v>1622</v>
      </c>
      <c r="B1623" s="33">
        <v>23</v>
      </c>
      <c r="F1623">
        <f>ROUND(표1[[#This Row],[높은 신뢰 한계(Consumer demand)]],0)</f>
        <v>0</v>
      </c>
    </row>
    <row r="1624" spans="1:6" x14ac:dyDescent="0.3">
      <c r="A1624" s="33">
        <v>1623</v>
      </c>
      <c r="B1624" s="33">
        <v>21</v>
      </c>
      <c r="F1624">
        <f>ROUND(표1[[#This Row],[높은 신뢰 한계(Consumer demand)]],0)</f>
        <v>0</v>
      </c>
    </row>
    <row r="1625" spans="1:6" x14ac:dyDescent="0.3">
      <c r="A1625" s="33">
        <v>1624</v>
      </c>
      <c r="B1625" s="33">
        <v>19</v>
      </c>
      <c r="F1625">
        <f>ROUND(표1[[#This Row],[높은 신뢰 한계(Consumer demand)]],0)</f>
        <v>0</v>
      </c>
    </row>
    <row r="1626" spans="1:6" x14ac:dyDescent="0.3">
      <c r="A1626" s="33">
        <v>1625</v>
      </c>
      <c r="B1626" s="33">
        <v>20</v>
      </c>
      <c r="F1626">
        <f>ROUND(표1[[#This Row],[높은 신뢰 한계(Consumer demand)]],0)</f>
        <v>0</v>
      </c>
    </row>
    <row r="1627" spans="1:6" x14ac:dyDescent="0.3">
      <c r="A1627" s="33">
        <v>1626</v>
      </c>
      <c r="B1627" s="33">
        <v>18</v>
      </c>
      <c r="F1627">
        <f>ROUND(표1[[#This Row],[높은 신뢰 한계(Consumer demand)]],0)</f>
        <v>0</v>
      </c>
    </row>
    <row r="1628" spans="1:6" x14ac:dyDescent="0.3">
      <c r="A1628" s="33">
        <v>1627</v>
      </c>
      <c r="B1628" s="33">
        <v>18</v>
      </c>
      <c r="F1628">
        <f>ROUND(표1[[#This Row],[높은 신뢰 한계(Consumer demand)]],0)</f>
        <v>0</v>
      </c>
    </row>
    <row r="1629" spans="1:6" x14ac:dyDescent="0.3">
      <c r="A1629" s="33">
        <v>1628</v>
      </c>
      <c r="B1629" s="33">
        <v>19</v>
      </c>
      <c r="F1629">
        <f>ROUND(표1[[#This Row],[높은 신뢰 한계(Consumer demand)]],0)</f>
        <v>0</v>
      </c>
    </row>
    <row r="1630" spans="1:6" x14ac:dyDescent="0.3">
      <c r="A1630" s="33">
        <v>1629</v>
      </c>
      <c r="B1630" s="33">
        <v>25</v>
      </c>
      <c r="F1630">
        <f>ROUND(표1[[#This Row],[높은 신뢰 한계(Consumer demand)]],0)</f>
        <v>0</v>
      </c>
    </row>
    <row r="1631" spans="1:6" x14ac:dyDescent="0.3">
      <c r="A1631" s="33">
        <v>1630</v>
      </c>
      <c r="B1631" s="33">
        <v>23</v>
      </c>
      <c r="F1631">
        <f>ROUND(표1[[#This Row],[높은 신뢰 한계(Consumer demand)]],0)</f>
        <v>0</v>
      </c>
    </row>
    <row r="1632" spans="1:6" x14ac:dyDescent="0.3">
      <c r="A1632" s="33">
        <v>1631</v>
      </c>
      <c r="B1632" s="33">
        <v>24</v>
      </c>
      <c r="F1632">
        <f>ROUND(표1[[#This Row],[높은 신뢰 한계(Consumer demand)]],0)</f>
        <v>0</v>
      </c>
    </row>
    <row r="1633" spans="1:6" x14ac:dyDescent="0.3">
      <c r="A1633" s="33">
        <v>1632</v>
      </c>
      <c r="B1633" s="33">
        <v>25</v>
      </c>
      <c r="F1633">
        <f>ROUND(표1[[#This Row],[높은 신뢰 한계(Consumer demand)]],0)</f>
        <v>0</v>
      </c>
    </row>
    <row r="1634" spans="1:6" x14ac:dyDescent="0.3">
      <c r="A1634" s="33">
        <v>1633</v>
      </c>
      <c r="B1634" s="33">
        <v>25</v>
      </c>
      <c r="F1634">
        <f>ROUND(표1[[#This Row],[높은 신뢰 한계(Consumer demand)]],0)</f>
        <v>0</v>
      </c>
    </row>
    <row r="1635" spans="1:6" x14ac:dyDescent="0.3">
      <c r="A1635" s="33">
        <v>1634</v>
      </c>
      <c r="B1635" s="33">
        <v>18</v>
      </c>
      <c r="F1635">
        <f>ROUND(표1[[#This Row],[높은 신뢰 한계(Consumer demand)]],0)</f>
        <v>0</v>
      </c>
    </row>
    <row r="1636" spans="1:6" x14ac:dyDescent="0.3">
      <c r="A1636" s="33">
        <v>1635</v>
      </c>
      <c r="B1636" s="33">
        <v>23</v>
      </c>
      <c r="F1636">
        <f>ROUND(표1[[#This Row],[높은 신뢰 한계(Consumer demand)]],0)</f>
        <v>0</v>
      </c>
    </row>
    <row r="1637" spans="1:6" x14ac:dyDescent="0.3">
      <c r="A1637" s="33">
        <v>1636</v>
      </c>
      <c r="B1637" s="33">
        <v>20</v>
      </c>
      <c r="F1637">
        <f>ROUND(표1[[#This Row],[높은 신뢰 한계(Consumer demand)]],0)</f>
        <v>0</v>
      </c>
    </row>
    <row r="1638" spans="1:6" x14ac:dyDescent="0.3">
      <c r="A1638" s="33">
        <v>1637</v>
      </c>
      <c r="B1638" s="33">
        <v>23</v>
      </c>
      <c r="F1638">
        <f>ROUND(표1[[#This Row],[높은 신뢰 한계(Consumer demand)]],0)</f>
        <v>0</v>
      </c>
    </row>
    <row r="1639" spans="1:6" x14ac:dyDescent="0.3">
      <c r="A1639" s="33">
        <v>1638</v>
      </c>
      <c r="B1639" s="33">
        <v>19</v>
      </c>
      <c r="F1639">
        <f>ROUND(표1[[#This Row],[높은 신뢰 한계(Consumer demand)]],0)</f>
        <v>0</v>
      </c>
    </row>
    <row r="1640" spans="1:6" x14ac:dyDescent="0.3">
      <c r="A1640" s="33">
        <v>1639</v>
      </c>
      <c r="B1640" s="33">
        <v>21</v>
      </c>
      <c r="F1640">
        <f>ROUND(표1[[#This Row],[높은 신뢰 한계(Consumer demand)]],0)</f>
        <v>0</v>
      </c>
    </row>
    <row r="1641" spans="1:6" x14ac:dyDescent="0.3">
      <c r="A1641" s="33">
        <v>1640</v>
      </c>
      <c r="B1641" s="33">
        <v>19</v>
      </c>
      <c r="F1641">
        <f>ROUND(표1[[#This Row],[높은 신뢰 한계(Consumer demand)]],0)</f>
        <v>0</v>
      </c>
    </row>
    <row r="1642" spans="1:6" x14ac:dyDescent="0.3">
      <c r="A1642" s="33">
        <v>1641</v>
      </c>
      <c r="B1642" s="33">
        <v>7</v>
      </c>
      <c r="F1642">
        <f>ROUND(표1[[#This Row],[높은 신뢰 한계(Consumer demand)]],0)</f>
        <v>0</v>
      </c>
    </row>
    <row r="1643" spans="1:6" x14ac:dyDescent="0.3">
      <c r="A1643" s="33">
        <v>1642</v>
      </c>
      <c r="B1643" s="33">
        <v>13</v>
      </c>
      <c r="F1643">
        <f>ROUND(표1[[#This Row],[높은 신뢰 한계(Consumer demand)]],0)</f>
        <v>0</v>
      </c>
    </row>
    <row r="1644" spans="1:6" x14ac:dyDescent="0.3">
      <c r="A1644" s="33">
        <v>1643</v>
      </c>
      <c r="B1644" s="33">
        <v>13</v>
      </c>
      <c r="F1644">
        <f>ROUND(표1[[#This Row],[높은 신뢰 한계(Consumer demand)]],0)</f>
        <v>0</v>
      </c>
    </row>
    <row r="1645" spans="1:6" x14ac:dyDescent="0.3">
      <c r="A1645" s="33">
        <v>1644</v>
      </c>
      <c r="B1645" s="33">
        <v>11</v>
      </c>
      <c r="F1645">
        <f>ROUND(표1[[#This Row],[높은 신뢰 한계(Consumer demand)]],0)</f>
        <v>0</v>
      </c>
    </row>
    <row r="1646" spans="1:6" x14ac:dyDescent="0.3">
      <c r="A1646" s="33">
        <v>1645</v>
      </c>
      <c r="B1646" s="33">
        <v>9</v>
      </c>
      <c r="F1646">
        <f>ROUND(표1[[#This Row],[높은 신뢰 한계(Consumer demand)]],0)</f>
        <v>0</v>
      </c>
    </row>
    <row r="1647" spans="1:6" x14ac:dyDescent="0.3">
      <c r="A1647" s="33">
        <v>1646</v>
      </c>
      <c r="B1647" s="33">
        <v>12</v>
      </c>
      <c r="F1647">
        <f>ROUND(표1[[#This Row],[높은 신뢰 한계(Consumer demand)]],0)</f>
        <v>0</v>
      </c>
    </row>
    <row r="1648" spans="1:6" x14ac:dyDescent="0.3">
      <c r="A1648" s="33">
        <v>1647</v>
      </c>
      <c r="B1648" s="33">
        <v>12</v>
      </c>
      <c r="F1648">
        <f>ROUND(표1[[#This Row],[높은 신뢰 한계(Consumer demand)]],0)</f>
        <v>0</v>
      </c>
    </row>
    <row r="1649" spans="1:6" x14ac:dyDescent="0.3">
      <c r="A1649" s="33">
        <v>1648</v>
      </c>
      <c r="B1649" s="33">
        <v>7</v>
      </c>
      <c r="F1649">
        <f>ROUND(표1[[#This Row],[높은 신뢰 한계(Consumer demand)]],0)</f>
        <v>0</v>
      </c>
    </row>
    <row r="1650" spans="1:6" x14ac:dyDescent="0.3">
      <c r="A1650" s="33">
        <v>1649</v>
      </c>
      <c r="B1650" s="33">
        <v>21</v>
      </c>
      <c r="F1650">
        <f>ROUND(표1[[#This Row],[높은 신뢰 한계(Consumer demand)]],0)</f>
        <v>0</v>
      </c>
    </row>
    <row r="1651" spans="1:6" x14ac:dyDescent="0.3">
      <c r="A1651" s="33">
        <v>1650</v>
      </c>
      <c r="B1651" s="33">
        <v>18</v>
      </c>
      <c r="F1651">
        <f>ROUND(표1[[#This Row],[높은 신뢰 한계(Consumer demand)]],0)</f>
        <v>0</v>
      </c>
    </row>
    <row r="1652" spans="1:6" x14ac:dyDescent="0.3">
      <c r="A1652" s="33">
        <v>1651</v>
      </c>
      <c r="B1652" s="33">
        <v>21</v>
      </c>
      <c r="F1652">
        <f>ROUND(표1[[#This Row],[높은 신뢰 한계(Consumer demand)]],0)</f>
        <v>0</v>
      </c>
    </row>
    <row r="1653" spans="1:6" x14ac:dyDescent="0.3">
      <c r="A1653" s="33">
        <v>1652</v>
      </c>
      <c r="B1653" s="33">
        <v>24</v>
      </c>
      <c r="F1653">
        <f>ROUND(표1[[#This Row],[높은 신뢰 한계(Consumer demand)]],0)</f>
        <v>0</v>
      </c>
    </row>
    <row r="1654" spans="1:6" x14ac:dyDescent="0.3">
      <c r="A1654" s="33">
        <v>1653</v>
      </c>
      <c r="B1654" s="33">
        <v>23</v>
      </c>
      <c r="F1654">
        <f>ROUND(표1[[#This Row],[높은 신뢰 한계(Consumer demand)]],0)</f>
        <v>0</v>
      </c>
    </row>
    <row r="1655" spans="1:6" x14ac:dyDescent="0.3">
      <c r="A1655" s="33">
        <v>1654</v>
      </c>
      <c r="B1655" s="33">
        <v>24</v>
      </c>
      <c r="F1655">
        <f>ROUND(표1[[#This Row],[높은 신뢰 한계(Consumer demand)]],0)</f>
        <v>0</v>
      </c>
    </row>
    <row r="1656" spans="1:6" x14ac:dyDescent="0.3">
      <c r="A1656" s="33">
        <v>1655</v>
      </c>
      <c r="B1656" s="33">
        <v>18</v>
      </c>
      <c r="F1656">
        <f>ROUND(표1[[#This Row],[높은 신뢰 한계(Consumer demand)]],0)</f>
        <v>0</v>
      </c>
    </row>
    <row r="1657" spans="1:6" x14ac:dyDescent="0.3">
      <c r="A1657" s="33">
        <v>1656</v>
      </c>
      <c r="B1657" s="33">
        <v>22</v>
      </c>
      <c r="F1657">
        <f>ROUND(표1[[#This Row],[높은 신뢰 한계(Consumer demand)]],0)</f>
        <v>0</v>
      </c>
    </row>
    <row r="1658" spans="1:6" x14ac:dyDescent="0.3">
      <c r="A1658" s="33">
        <v>1657</v>
      </c>
      <c r="B1658" s="33">
        <v>24</v>
      </c>
      <c r="F1658">
        <f>ROUND(표1[[#This Row],[높은 신뢰 한계(Consumer demand)]],0)</f>
        <v>0</v>
      </c>
    </row>
    <row r="1659" spans="1:6" x14ac:dyDescent="0.3">
      <c r="A1659" s="33">
        <v>1658</v>
      </c>
      <c r="B1659" s="33">
        <v>20</v>
      </c>
      <c r="F1659">
        <f>ROUND(표1[[#This Row],[높은 신뢰 한계(Consumer demand)]],0)</f>
        <v>0</v>
      </c>
    </row>
    <row r="1660" spans="1:6" x14ac:dyDescent="0.3">
      <c r="A1660" s="33">
        <v>1659</v>
      </c>
      <c r="B1660" s="33">
        <v>20</v>
      </c>
      <c r="F1660">
        <f>ROUND(표1[[#This Row],[높은 신뢰 한계(Consumer demand)]],0)</f>
        <v>0</v>
      </c>
    </row>
    <row r="1661" spans="1:6" x14ac:dyDescent="0.3">
      <c r="A1661" s="33">
        <v>1660</v>
      </c>
      <c r="B1661" s="33">
        <v>21</v>
      </c>
      <c r="F1661">
        <f>ROUND(표1[[#This Row],[높은 신뢰 한계(Consumer demand)]],0)</f>
        <v>0</v>
      </c>
    </row>
    <row r="1662" spans="1:6" x14ac:dyDescent="0.3">
      <c r="A1662" s="33">
        <v>1661</v>
      </c>
      <c r="B1662" s="33">
        <v>24</v>
      </c>
      <c r="F1662">
        <f>ROUND(표1[[#This Row],[높은 신뢰 한계(Consumer demand)]],0)</f>
        <v>0</v>
      </c>
    </row>
    <row r="1663" spans="1:6" x14ac:dyDescent="0.3">
      <c r="A1663" s="33">
        <v>1662</v>
      </c>
      <c r="B1663" s="33">
        <v>19</v>
      </c>
      <c r="F1663">
        <f>ROUND(표1[[#This Row],[높은 신뢰 한계(Consumer demand)]],0)</f>
        <v>0</v>
      </c>
    </row>
    <row r="1664" spans="1:6" x14ac:dyDescent="0.3">
      <c r="A1664" s="33">
        <v>1663</v>
      </c>
      <c r="B1664" s="33">
        <v>19</v>
      </c>
      <c r="F1664">
        <f>ROUND(표1[[#This Row],[높은 신뢰 한계(Consumer demand)]],0)</f>
        <v>0</v>
      </c>
    </row>
    <row r="1665" spans="1:6" x14ac:dyDescent="0.3">
      <c r="A1665" s="33">
        <v>1664</v>
      </c>
      <c r="B1665" s="33">
        <v>19</v>
      </c>
      <c r="F1665">
        <f>ROUND(표1[[#This Row],[높은 신뢰 한계(Consumer demand)]],0)</f>
        <v>0</v>
      </c>
    </row>
    <row r="1666" spans="1:6" x14ac:dyDescent="0.3">
      <c r="A1666" s="33">
        <v>1665</v>
      </c>
      <c r="B1666" s="33">
        <v>23</v>
      </c>
      <c r="F1666">
        <f>ROUND(표1[[#This Row],[높은 신뢰 한계(Consumer demand)]],0)</f>
        <v>0</v>
      </c>
    </row>
    <row r="1667" spans="1:6" x14ac:dyDescent="0.3">
      <c r="A1667" s="33">
        <v>1666</v>
      </c>
      <c r="B1667" s="33">
        <v>24</v>
      </c>
      <c r="F1667">
        <f>ROUND(표1[[#This Row],[높은 신뢰 한계(Consumer demand)]],0)</f>
        <v>0</v>
      </c>
    </row>
    <row r="1668" spans="1:6" x14ac:dyDescent="0.3">
      <c r="A1668" s="33">
        <v>1667</v>
      </c>
      <c r="B1668" s="33">
        <v>19</v>
      </c>
      <c r="F1668">
        <f>ROUND(표1[[#This Row],[높은 신뢰 한계(Consumer demand)]],0)</f>
        <v>0</v>
      </c>
    </row>
    <row r="1669" spans="1:6" x14ac:dyDescent="0.3">
      <c r="A1669" s="33">
        <v>1668</v>
      </c>
      <c r="B1669" s="33">
        <v>20</v>
      </c>
      <c r="F1669">
        <f>ROUND(표1[[#This Row],[높은 신뢰 한계(Consumer demand)]],0)</f>
        <v>0</v>
      </c>
    </row>
    <row r="1670" spans="1:6" x14ac:dyDescent="0.3">
      <c r="A1670" s="33">
        <v>1669</v>
      </c>
      <c r="B1670" s="33">
        <v>20</v>
      </c>
      <c r="F1670">
        <f>ROUND(표1[[#This Row],[높은 신뢰 한계(Consumer demand)]],0)</f>
        <v>0</v>
      </c>
    </row>
    <row r="1671" spans="1:6" x14ac:dyDescent="0.3">
      <c r="A1671" s="33">
        <v>1670</v>
      </c>
      <c r="B1671" s="33">
        <v>22</v>
      </c>
      <c r="F1671">
        <f>ROUND(표1[[#This Row],[높은 신뢰 한계(Consumer demand)]],0)</f>
        <v>0</v>
      </c>
    </row>
    <row r="1672" spans="1:6" x14ac:dyDescent="0.3">
      <c r="A1672" s="33">
        <v>1671</v>
      </c>
      <c r="B1672" s="33">
        <v>20</v>
      </c>
      <c r="F1672">
        <f>ROUND(표1[[#This Row],[높은 신뢰 한계(Consumer demand)]],0)</f>
        <v>0</v>
      </c>
    </row>
    <row r="1673" spans="1:6" x14ac:dyDescent="0.3">
      <c r="A1673" s="33">
        <v>1672</v>
      </c>
      <c r="B1673" s="33">
        <v>24</v>
      </c>
      <c r="F1673">
        <f>ROUND(표1[[#This Row],[높은 신뢰 한계(Consumer demand)]],0)</f>
        <v>0</v>
      </c>
    </row>
    <row r="1674" spans="1:6" x14ac:dyDescent="0.3">
      <c r="A1674" s="33">
        <v>1673</v>
      </c>
      <c r="B1674" s="33">
        <v>22</v>
      </c>
      <c r="F1674">
        <f>ROUND(표1[[#This Row],[높은 신뢰 한계(Consumer demand)]],0)</f>
        <v>0</v>
      </c>
    </row>
    <row r="1675" spans="1:6" x14ac:dyDescent="0.3">
      <c r="A1675" s="33">
        <v>1674</v>
      </c>
      <c r="B1675" s="33">
        <v>24</v>
      </c>
      <c r="F1675">
        <f>ROUND(표1[[#This Row],[높은 신뢰 한계(Consumer demand)]],0)</f>
        <v>0</v>
      </c>
    </row>
    <row r="1676" spans="1:6" x14ac:dyDescent="0.3">
      <c r="A1676" s="33">
        <v>1675</v>
      </c>
      <c r="B1676" s="33">
        <v>25</v>
      </c>
      <c r="F1676">
        <f>ROUND(표1[[#This Row],[높은 신뢰 한계(Consumer demand)]],0)</f>
        <v>0</v>
      </c>
    </row>
    <row r="1677" spans="1:6" x14ac:dyDescent="0.3">
      <c r="A1677" s="33">
        <v>1676</v>
      </c>
      <c r="B1677" s="33">
        <v>21</v>
      </c>
      <c r="F1677">
        <f>ROUND(표1[[#This Row],[높은 신뢰 한계(Consumer demand)]],0)</f>
        <v>0</v>
      </c>
    </row>
    <row r="1678" spans="1:6" x14ac:dyDescent="0.3">
      <c r="A1678" s="33">
        <v>1677</v>
      </c>
      <c r="B1678" s="33">
        <v>23</v>
      </c>
      <c r="F1678">
        <f>ROUND(표1[[#This Row],[높은 신뢰 한계(Consumer demand)]],0)</f>
        <v>0</v>
      </c>
    </row>
    <row r="1679" spans="1:6" x14ac:dyDescent="0.3">
      <c r="A1679" s="33">
        <v>1678</v>
      </c>
      <c r="B1679" s="33">
        <v>19</v>
      </c>
      <c r="F1679">
        <f>ROUND(표1[[#This Row],[높은 신뢰 한계(Consumer demand)]],0)</f>
        <v>0</v>
      </c>
    </row>
    <row r="1680" spans="1:6" x14ac:dyDescent="0.3">
      <c r="A1680" s="33">
        <v>1679</v>
      </c>
      <c r="B1680" s="33">
        <v>24</v>
      </c>
      <c r="F1680">
        <f>ROUND(표1[[#This Row],[높은 신뢰 한계(Consumer demand)]],0)</f>
        <v>0</v>
      </c>
    </row>
    <row r="1681" spans="1:6" x14ac:dyDescent="0.3">
      <c r="A1681" s="33">
        <v>1680</v>
      </c>
      <c r="B1681" s="33">
        <v>25</v>
      </c>
      <c r="F1681">
        <f>ROUND(표1[[#This Row],[높은 신뢰 한계(Consumer demand)]],0)</f>
        <v>0</v>
      </c>
    </row>
    <row r="1682" spans="1:6" x14ac:dyDescent="0.3">
      <c r="A1682" s="33">
        <v>1681</v>
      </c>
      <c r="B1682" s="33">
        <v>8</v>
      </c>
      <c r="F1682">
        <f>ROUND(표1[[#This Row],[높은 신뢰 한계(Consumer demand)]],0)</f>
        <v>0</v>
      </c>
    </row>
    <row r="1683" spans="1:6" x14ac:dyDescent="0.3">
      <c r="A1683" s="33">
        <v>1682</v>
      </c>
      <c r="B1683" s="33">
        <v>12</v>
      </c>
      <c r="F1683">
        <f>ROUND(표1[[#This Row],[높은 신뢰 한계(Consumer demand)]],0)</f>
        <v>0</v>
      </c>
    </row>
    <row r="1684" spans="1:6" x14ac:dyDescent="0.3">
      <c r="A1684" s="33">
        <v>1683</v>
      </c>
      <c r="B1684" s="33">
        <v>8</v>
      </c>
      <c r="F1684">
        <f>ROUND(표1[[#This Row],[높은 신뢰 한계(Consumer demand)]],0)</f>
        <v>0</v>
      </c>
    </row>
    <row r="1685" spans="1:6" x14ac:dyDescent="0.3">
      <c r="A1685" s="33">
        <v>1684</v>
      </c>
      <c r="B1685" s="33">
        <v>11</v>
      </c>
      <c r="F1685">
        <f>ROUND(표1[[#This Row],[높은 신뢰 한계(Consumer demand)]],0)</f>
        <v>0</v>
      </c>
    </row>
    <row r="1686" spans="1:6" x14ac:dyDescent="0.3">
      <c r="A1686" s="33">
        <v>1685</v>
      </c>
      <c r="B1686" s="33">
        <v>13</v>
      </c>
      <c r="F1686">
        <f>ROUND(표1[[#This Row],[높은 신뢰 한계(Consumer demand)]],0)</f>
        <v>0</v>
      </c>
    </row>
    <row r="1687" spans="1:6" x14ac:dyDescent="0.3">
      <c r="A1687" s="33">
        <v>1686</v>
      </c>
      <c r="B1687" s="33">
        <v>13</v>
      </c>
      <c r="F1687">
        <f>ROUND(표1[[#This Row],[높은 신뢰 한계(Consumer demand)]],0)</f>
        <v>0</v>
      </c>
    </row>
    <row r="1688" spans="1:6" x14ac:dyDescent="0.3">
      <c r="A1688" s="33">
        <v>1687</v>
      </c>
      <c r="B1688" s="33">
        <v>9</v>
      </c>
      <c r="F1688">
        <f>ROUND(표1[[#This Row],[높은 신뢰 한계(Consumer demand)]],0)</f>
        <v>0</v>
      </c>
    </row>
    <row r="1689" spans="1:6" x14ac:dyDescent="0.3">
      <c r="A1689" s="33">
        <v>1688</v>
      </c>
      <c r="B1689" s="33">
        <v>11</v>
      </c>
      <c r="F1689">
        <f>ROUND(표1[[#This Row],[높은 신뢰 한계(Consumer demand)]],0)</f>
        <v>0</v>
      </c>
    </row>
    <row r="1690" spans="1:6" x14ac:dyDescent="0.3">
      <c r="A1690" s="33">
        <v>1689</v>
      </c>
      <c r="B1690" s="33">
        <v>22</v>
      </c>
      <c r="F1690">
        <f>ROUND(표1[[#This Row],[높은 신뢰 한계(Consumer demand)]],0)</f>
        <v>0</v>
      </c>
    </row>
    <row r="1691" spans="1:6" x14ac:dyDescent="0.3">
      <c r="A1691" s="33">
        <v>1690</v>
      </c>
      <c r="B1691" s="33">
        <v>25</v>
      </c>
      <c r="F1691">
        <f>ROUND(표1[[#This Row],[높은 신뢰 한계(Consumer demand)]],0)</f>
        <v>0</v>
      </c>
    </row>
    <row r="1692" spans="1:6" x14ac:dyDescent="0.3">
      <c r="A1692" s="33">
        <v>1691</v>
      </c>
      <c r="B1692" s="33">
        <v>18</v>
      </c>
      <c r="F1692">
        <f>ROUND(표1[[#This Row],[높은 신뢰 한계(Consumer demand)]],0)</f>
        <v>0</v>
      </c>
    </row>
    <row r="1693" spans="1:6" x14ac:dyDescent="0.3">
      <c r="A1693" s="33">
        <v>1692</v>
      </c>
      <c r="B1693" s="33">
        <v>18</v>
      </c>
      <c r="F1693">
        <f>ROUND(표1[[#This Row],[높은 신뢰 한계(Consumer demand)]],0)</f>
        <v>0</v>
      </c>
    </row>
    <row r="1694" spans="1:6" x14ac:dyDescent="0.3">
      <c r="A1694" s="33">
        <v>1693</v>
      </c>
      <c r="B1694" s="33">
        <v>25</v>
      </c>
      <c r="F1694">
        <f>ROUND(표1[[#This Row],[높은 신뢰 한계(Consumer demand)]],0)</f>
        <v>0</v>
      </c>
    </row>
    <row r="1695" spans="1:6" x14ac:dyDescent="0.3">
      <c r="A1695" s="33">
        <v>1694</v>
      </c>
      <c r="B1695" s="33">
        <v>24</v>
      </c>
      <c r="F1695">
        <f>ROUND(표1[[#This Row],[높은 신뢰 한계(Consumer demand)]],0)</f>
        <v>0</v>
      </c>
    </row>
    <row r="1696" spans="1:6" x14ac:dyDescent="0.3">
      <c r="A1696" s="33">
        <v>1695</v>
      </c>
      <c r="B1696" s="33">
        <v>25</v>
      </c>
      <c r="F1696">
        <f>ROUND(표1[[#This Row],[높은 신뢰 한계(Consumer demand)]],0)</f>
        <v>0</v>
      </c>
    </row>
    <row r="1697" spans="1:6" x14ac:dyDescent="0.3">
      <c r="A1697" s="33">
        <v>1696</v>
      </c>
      <c r="B1697" s="33">
        <v>20</v>
      </c>
      <c r="F1697">
        <f>ROUND(표1[[#This Row],[높은 신뢰 한계(Consumer demand)]],0)</f>
        <v>0</v>
      </c>
    </row>
    <row r="1698" spans="1:6" x14ac:dyDescent="0.3">
      <c r="A1698" s="33">
        <v>1697</v>
      </c>
      <c r="B1698" s="33">
        <v>25</v>
      </c>
      <c r="F1698">
        <f>ROUND(표1[[#This Row],[높은 신뢰 한계(Consumer demand)]],0)</f>
        <v>0</v>
      </c>
    </row>
    <row r="1699" spans="1:6" x14ac:dyDescent="0.3">
      <c r="A1699" s="33">
        <v>1698</v>
      </c>
      <c r="B1699" s="33">
        <v>23</v>
      </c>
      <c r="F1699">
        <f>ROUND(표1[[#This Row],[높은 신뢰 한계(Consumer demand)]],0)</f>
        <v>0</v>
      </c>
    </row>
    <row r="1700" spans="1:6" x14ac:dyDescent="0.3">
      <c r="A1700" s="33">
        <v>1699</v>
      </c>
      <c r="B1700" s="33">
        <v>23</v>
      </c>
      <c r="F1700">
        <f>ROUND(표1[[#This Row],[높은 신뢰 한계(Consumer demand)]],0)</f>
        <v>0</v>
      </c>
    </row>
    <row r="1701" spans="1:6" x14ac:dyDescent="0.3">
      <c r="A1701" s="33">
        <v>1700</v>
      </c>
      <c r="B1701" s="33">
        <v>25</v>
      </c>
      <c r="F1701">
        <f>ROUND(표1[[#This Row],[높은 신뢰 한계(Consumer demand)]],0)</f>
        <v>0</v>
      </c>
    </row>
    <row r="1702" spans="1:6" x14ac:dyDescent="0.3">
      <c r="A1702" s="33">
        <v>1701</v>
      </c>
      <c r="B1702" s="33">
        <v>22</v>
      </c>
      <c r="F1702">
        <f>ROUND(표1[[#This Row],[높은 신뢰 한계(Consumer demand)]],0)</f>
        <v>0</v>
      </c>
    </row>
    <row r="1703" spans="1:6" x14ac:dyDescent="0.3">
      <c r="A1703" s="33">
        <v>1702</v>
      </c>
      <c r="B1703" s="33">
        <v>18</v>
      </c>
      <c r="F1703">
        <f>ROUND(표1[[#This Row],[높은 신뢰 한계(Consumer demand)]],0)</f>
        <v>0</v>
      </c>
    </row>
    <row r="1704" spans="1:6" x14ac:dyDescent="0.3">
      <c r="A1704" s="33">
        <v>1703</v>
      </c>
      <c r="B1704" s="33">
        <v>21</v>
      </c>
      <c r="F1704">
        <f>ROUND(표1[[#This Row],[높은 신뢰 한계(Consumer demand)]],0)</f>
        <v>0</v>
      </c>
    </row>
    <row r="1705" spans="1:6" x14ac:dyDescent="0.3">
      <c r="A1705" s="33">
        <v>1704</v>
      </c>
      <c r="B1705" s="33">
        <v>23</v>
      </c>
      <c r="F1705">
        <f>ROUND(표1[[#This Row],[높은 신뢰 한계(Consumer demand)]],0)</f>
        <v>0</v>
      </c>
    </row>
    <row r="1706" spans="1:6" x14ac:dyDescent="0.3">
      <c r="A1706" s="33">
        <v>1705</v>
      </c>
      <c r="B1706" s="33">
        <v>20</v>
      </c>
      <c r="F1706">
        <f>ROUND(표1[[#This Row],[높은 신뢰 한계(Consumer demand)]],0)</f>
        <v>0</v>
      </c>
    </row>
    <row r="1707" spans="1:6" x14ac:dyDescent="0.3">
      <c r="A1707" s="33">
        <v>1706</v>
      </c>
      <c r="B1707" s="33">
        <v>21</v>
      </c>
      <c r="F1707">
        <f>ROUND(표1[[#This Row],[높은 신뢰 한계(Consumer demand)]],0)</f>
        <v>0</v>
      </c>
    </row>
    <row r="1708" spans="1:6" x14ac:dyDescent="0.3">
      <c r="A1708" s="33">
        <v>1707</v>
      </c>
      <c r="B1708" s="33">
        <v>22</v>
      </c>
      <c r="F1708">
        <f>ROUND(표1[[#This Row],[높은 신뢰 한계(Consumer demand)]],0)</f>
        <v>0</v>
      </c>
    </row>
    <row r="1709" spans="1:6" x14ac:dyDescent="0.3">
      <c r="A1709" s="33">
        <v>1708</v>
      </c>
      <c r="B1709" s="33">
        <v>19</v>
      </c>
      <c r="F1709">
        <f>ROUND(표1[[#This Row],[높은 신뢰 한계(Consumer demand)]],0)</f>
        <v>0</v>
      </c>
    </row>
    <row r="1710" spans="1:6" x14ac:dyDescent="0.3">
      <c r="A1710" s="33">
        <v>1709</v>
      </c>
      <c r="B1710" s="33">
        <v>21</v>
      </c>
      <c r="F1710">
        <f>ROUND(표1[[#This Row],[높은 신뢰 한계(Consumer demand)]],0)</f>
        <v>0</v>
      </c>
    </row>
    <row r="1711" spans="1:6" x14ac:dyDescent="0.3">
      <c r="A1711" s="33">
        <v>1710</v>
      </c>
      <c r="B1711" s="33">
        <v>21</v>
      </c>
      <c r="F1711">
        <f>ROUND(표1[[#This Row],[높은 신뢰 한계(Consumer demand)]],0)</f>
        <v>0</v>
      </c>
    </row>
    <row r="1712" spans="1:6" x14ac:dyDescent="0.3">
      <c r="A1712" s="33">
        <v>1711</v>
      </c>
      <c r="B1712" s="33">
        <v>22</v>
      </c>
      <c r="F1712">
        <f>ROUND(표1[[#This Row],[높은 신뢰 한계(Consumer demand)]],0)</f>
        <v>0</v>
      </c>
    </row>
    <row r="1713" spans="1:6" x14ac:dyDescent="0.3">
      <c r="A1713" s="33">
        <v>1712</v>
      </c>
      <c r="B1713" s="33">
        <v>20</v>
      </c>
      <c r="F1713">
        <f>ROUND(표1[[#This Row],[높은 신뢰 한계(Consumer demand)]],0)</f>
        <v>0</v>
      </c>
    </row>
    <row r="1714" spans="1:6" x14ac:dyDescent="0.3">
      <c r="A1714" s="33">
        <v>1713</v>
      </c>
      <c r="B1714" s="33">
        <v>21</v>
      </c>
      <c r="F1714">
        <f>ROUND(표1[[#This Row],[높은 신뢰 한계(Consumer demand)]],0)</f>
        <v>0</v>
      </c>
    </row>
    <row r="1715" spans="1:6" x14ac:dyDescent="0.3">
      <c r="A1715" s="33">
        <v>1714</v>
      </c>
      <c r="B1715" s="33">
        <v>18</v>
      </c>
      <c r="F1715">
        <f>ROUND(표1[[#This Row],[높은 신뢰 한계(Consumer demand)]],0)</f>
        <v>0</v>
      </c>
    </row>
    <row r="1716" spans="1:6" x14ac:dyDescent="0.3">
      <c r="A1716" s="33">
        <v>1715</v>
      </c>
      <c r="B1716" s="33">
        <v>25</v>
      </c>
      <c r="F1716">
        <f>ROUND(표1[[#This Row],[높은 신뢰 한계(Consumer demand)]],0)</f>
        <v>0</v>
      </c>
    </row>
    <row r="1717" spans="1:6" x14ac:dyDescent="0.3">
      <c r="A1717" s="33">
        <v>1716</v>
      </c>
      <c r="B1717" s="33">
        <v>24</v>
      </c>
      <c r="F1717">
        <f>ROUND(표1[[#This Row],[높은 신뢰 한계(Consumer demand)]],0)</f>
        <v>0</v>
      </c>
    </row>
    <row r="1718" spans="1:6" x14ac:dyDescent="0.3">
      <c r="A1718" s="33">
        <v>1717</v>
      </c>
      <c r="B1718" s="33">
        <v>20</v>
      </c>
      <c r="F1718">
        <f>ROUND(표1[[#This Row],[높은 신뢰 한계(Consumer demand)]],0)</f>
        <v>0</v>
      </c>
    </row>
    <row r="1719" spans="1:6" x14ac:dyDescent="0.3">
      <c r="A1719" s="33">
        <v>1718</v>
      </c>
      <c r="B1719" s="33">
        <v>24</v>
      </c>
      <c r="F1719">
        <f>ROUND(표1[[#This Row],[높은 신뢰 한계(Consumer demand)]],0)</f>
        <v>0</v>
      </c>
    </row>
    <row r="1720" spans="1:6" x14ac:dyDescent="0.3">
      <c r="A1720" s="33">
        <v>1719</v>
      </c>
      <c r="B1720" s="33">
        <v>24</v>
      </c>
      <c r="F1720">
        <f>ROUND(표1[[#This Row],[높은 신뢰 한계(Consumer demand)]],0)</f>
        <v>0</v>
      </c>
    </row>
    <row r="1721" spans="1:6" x14ac:dyDescent="0.3">
      <c r="A1721" s="33">
        <v>1720</v>
      </c>
      <c r="B1721" s="33">
        <v>25</v>
      </c>
      <c r="F1721">
        <f>ROUND(표1[[#This Row],[높은 신뢰 한계(Consumer demand)]],0)</f>
        <v>0</v>
      </c>
    </row>
    <row r="1722" spans="1:6" x14ac:dyDescent="0.3">
      <c r="A1722" s="33">
        <v>1721</v>
      </c>
      <c r="B1722" s="33">
        <v>10</v>
      </c>
      <c r="F1722">
        <f>ROUND(표1[[#This Row],[높은 신뢰 한계(Consumer demand)]],0)</f>
        <v>0</v>
      </c>
    </row>
    <row r="1723" spans="1:6" x14ac:dyDescent="0.3">
      <c r="A1723" s="33">
        <v>1722</v>
      </c>
      <c r="B1723" s="33">
        <v>9</v>
      </c>
      <c r="F1723">
        <f>ROUND(표1[[#This Row],[높은 신뢰 한계(Consumer demand)]],0)</f>
        <v>0</v>
      </c>
    </row>
    <row r="1724" spans="1:6" x14ac:dyDescent="0.3">
      <c r="A1724" s="33">
        <v>1723</v>
      </c>
      <c r="B1724" s="33">
        <v>10</v>
      </c>
      <c r="F1724">
        <f>ROUND(표1[[#This Row],[높은 신뢰 한계(Consumer demand)]],0)</f>
        <v>0</v>
      </c>
    </row>
    <row r="1725" spans="1:6" x14ac:dyDescent="0.3">
      <c r="A1725" s="33">
        <v>1724</v>
      </c>
      <c r="B1725" s="33">
        <v>13</v>
      </c>
      <c r="F1725">
        <f>ROUND(표1[[#This Row],[높은 신뢰 한계(Consumer demand)]],0)</f>
        <v>0</v>
      </c>
    </row>
    <row r="1726" spans="1:6" x14ac:dyDescent="0.3">
      <c r="A1726" s="33">
        <v>1725</v>
      </c>
      <c r="B1726" s="33">
        <v>8</v>
      </c>
      <c r="F1726">
        <f>ROUND(표1[[#This Row],[높은 신뢰 한계(Consumer demand)]],0)</f>
        <v>0</v>
      </c>
    </row>
    <row r="1727" spans="1:6" x14ac:dyDescent="0.3">
      <c r="A1727" s="33">
        <v>1726</v>
      </c>
      <c r="B1727" s="33">
        <v>12</v>
      </c>
      <c r="F1727">
        <f>ROUND(표1[[#This Row],[높은 신뢰 한계(Consumer demand)]],0)</f>
        <v>0</v>
      </c>
    </row>
    <row r="1728" spans="1:6" x14ac:dyDescent="0.3">
      <c r="A1728" s="33">
        <v>1727</v>
      </c>
      <c r="B1728" s="33">
        <v>10</v>
      </c>
      <c r="F1728">
        <f>ROUND(표1[[#This Row],[높은 신뢰 한계(Consumer demand)]],0)</f>
        <v>0</v>
      </c>
    </row>
    <row r="1729" spans="1:6" x14ac:dyDescent="0.3">
      <c r="A1729" s="33">
        <v>1728</v>
      </c>
      <c r="B1729" s="33">
        <v>11</v>
      </c>
      <c r="F1729">
        <f>ROUND(표1[[#This Row],[높은 신뢰 한계(Consumer demand)]],0)</f>
        <v>0</v>
      </c>
    </row>
    <row r="1730" spans="1:6" x14ac:dyDescent="0.3">
      <c r="A1730" s="33">
        <v>1729</v>
      </c>
      <c r="B1730" s="33">
        <v>22</v>
      </c>
      <c r="F1730">
        <f>ROUND(표1[[#This Row],[높은 신뢰 한계(Consumer demand)]],0)</f>
        <v>0</v>
      </c>
    </row>
    <row r="1731" spans="1:6" x14ac:dyDescent="0.3">
      <c r="A1731" s="33">
        <v>1730</v>
      </c>
      <c r="B1731" s="33">
        <v>18</v>
      </c>
      <c r="F1731">
        <f>ROUND(표1[[#This Row],[높은 신뢰 한계(Consumer demand)]],0)</f>
        <v>0</v>
      </c>
    </row>
    <row r="1732" spans="1:6" x14ac:dyDescent="0.3">
      <c r="A1732" s="33">
        <v>1731</v>
      </c>
      <c r="B1732" s="33">
        <v>18</v>
      </c>
      <c r="F1732">
        <f>ROUND(표1[[#This Row],[높은 신뢰 한계(Consumer demand)]],0)</f>
        <v>0</v>
      </c>
    </row>
    <row r="1733" spans="1:6" x14ac:dyDescent="0.3">
      <c r="A1733" s="33">
        <v>1732</v>
      </c>
      <c r="B1733" s="33">
        <v>18</v>
      </c>
      <c r="F1733">
        <f>ROUND(표1[[#This Row],[높은 신뢰 한계(Consumer demand)]],0)</f>
        <v>0</v>
      </c>
    </row>
    <row r="1734" spans="1:6" x14ac:dyDescent="0.3">
      <c r="A1734" s="33">
        <v>1733</v>
      </c>
      <c r="B1734" s="33">
        <v>19</v>
      </c>
      <c r="F1734">
        <f>ROUND(표1[[#This Row],[높은 신뢰 한계(Consumer demand)]],0)</f>
        <v>0</v>
      </c>
    </row>
    <row r="1735" spans="1:6" x14ac:dyDescent="0.3">
      <c r="A1735" s="33">
        <v>1734</v>
      </c>
      <c r="B1735" s="33">
        <v>20</v>
      </c>
      <c r="F1735">
        <f>ROUND(표1[[#This Row],[높은 신뢰 한계(Consumer demand)]],0)</f>
        <v>0</v>
      </c>
    </row>
    <row r="1736" spans="1:6" x14ac:dyDescent="0.3">
      <c r="A1736" s="33">
        <v>1735</v>
      </c>
      <c r="B1736" s="33">
        <v>21</v>
      </c>
      <c r="F1736">
        <f>ROUND(표1[[#This Row],[높은 신뢰 한계(Consumer demand)]],0)</f>
        <v>0</v>
      </c>
    </row>
    <row r="1737" spans="1:6" x14ac:dyDescent="0.3">
      <c r="A1737" s="33">
        <v>1736</v>
      </c>
      <c r="B1737" s="33">
        <v>20</v>
      </c>
      <c r="F1737">
        <f>ROUND(표1[[#This Row],[높은 신뢰 한계(Consumer demand)]],0)</f>
        <v>0</v>
      </c>
    </row>
    <row r="1738" spans="1:6" x14ac:dyDescent="0.3">
      <c r="A1738" s="33">
        <v>1737</v>
      </c>
      <c r="B1738" s="33">
        <v>25</v>
      </c>
      <c r="F1738">
        <f>ROUND(표1[[#This Row],[높은 신뢰 한계(Consumer demand)]],0)</f>
        <v>0</v>
      </c>
    </row>
    <row r="1739" spans="1:6" x14ac:dyDescent="0.3">
      <c r="A1739" s="33">
        <v>1738</v>
      </c>
      <c r="B1739" s="33">
        <v>23</v>
      </c>
      <c r="F1739">
        <f>ROUND(표1[[#This Row],[높은 신뢰 한계(Consumer demand)]],0)</f>
        <v>0</v>
      </c>
    </row>
    <row r="1740" spans="1:6" x14ac:dyDescent="0.3">
      <c r="A1740" s="33">
        <v>1739</v>
      </c>
      <c r="B1740" s="33">
        <v>21</v>
      </c>
      <c r="F1740">
        <f>ROUND(표1[[#This Row],[높은 신뢰 한계(Consumer demand)]],0)</f>
        <v>0</v>
      </c>
    </row>
    <row r="1741" spans="1:6" x14ac:dyDescent="0.3">
      <c r="A1741" s="33">
        <v>1740</v>
      </c>
      <c r="B1741" s="33">
        <v>24</v>
      </c>
      <c r="F1741">
        <f>ROUND(표1[[#This Row],[높은 신뢰 한계(Consumer demand)]],0)</f>
        <v>0</v>
      </c>
    </row>
    <row r="1742" spans="1:6" x14ac:dyDescent="0.3">
      <c r="A1742" s="33">
        <v>1741</v>
      </c>
      <c r="B1742" s="33">
        <v>20</v>
      </c>
      <c r="F1742">
        <f>ROUND(표1[[#This Row],[높은 신뢰 한계(Consumer demand)]],0)</f>
        <v>0</v>
      </c>
    </row>
    <row r="1743" spans="1:6" x14ac:dyDescent="0.3">
      <c r="A1743" s="33">
        <v>1742</v>
      </c>
      <c r="B1743" s="33">
        <v>23</v>
      </c>
      <c r="F1743">
        <f>ROUND(표1[[#This Row],[높은 신뢰 한계(Consumer demand)]],0)</f>
        <v>0</v>
      </c>
    </row>
    <row r="1744" spans="1:6" x14ac:dyDescent="0.3">
      <c r="A1744" s="33">
        <v>1743</v>
      </c>
      <c r="B1744" s="33">
        <v>18</v>
      </c>
      <c r="F1744">
        <f>ROUND(표1[[#This Row],[높은 신뢰 한계(Consumer demand)]],0)</f>
        <v>0</v>
      </c>
    </row>
    <row r="1745" spans="1:6" x14ac:dyDescent="0.3">
      <c r="A1745" s="33">
        <v>1744</v>
      </c>
      <c r="B1745" s="33">
        <v>22</v>
      </c>
      <c r="F1745">
        <f>ROUND(표1[[#This Row],[높은 신뢰 한계(Consumer demand)]],0)</f>
        <v>0</v>
      </c>
    </row>
    <row r="1746" spans="1:6" x14ac:dyDescent="0.3">
      <c r="A1746" s="33">
        <v>1745</v>
      </c>
      <c r="B1746" s="33">
        <v>25</v>
      </c>
      <c r="F1746">
        <f>ROUND(표1[[#This Row],[높은 신뢰 한계(Consumer demand)]],0)</f>
        <v>0</v>
      </c>
    </row>
    <row r="1747" spans="1:6" x14ac:dyDescent="0.3">
      <c r="A1747" s="33">
        <v>1746</v>
      </c>
      <c r="B1747" s="33">
        <v>20</v>
      </c>
      <c r="F1747">
        <f>ROUND(표1[[#This Row],[높은 신뢰 한계(Consumer demand)]],0)</f>
        <v>0</v>
      </c>
    </row>
    <row r="1748" spans="1:6" x14ac:dyDescent="0.3">
      <c r="A1748" s="33">
        <v>1747</v>
      </c>
      <c r="B1748" s="33">
        <v>23</v>
      </c>
      <c r="F1748">
        <f>ROUND(표1[[#This Row],[높은 신뢰 한계(Consumer demand)]],0)</f>
        <v>0</v>
      </c>
    </row>
    <row r="1749" spans="1:6" x14ac:dyDescent="0.3">
      <c r="A1749" s="33">
        <v>1748</v>
      </c>
      <c r="B1749" s="33">
        <v>21</v>
      </c>
      <c r="F1749">
        <f>ROUND(표1[[#This Row],[높은 신뢰 한계(Consumer demand)]],0)</f>
        <v>0</v>
      </c>
    </row>
    <row r="1750" spans="1:6" x14ac:dyDescent="0.3">
      <c r="A1750" s="33">
        <v>1749</v>
      </c>
      <c r="B1750" s="33">
        <v>23</v>
      </c>
      <c r="F1750">
        <f>ROUND(표1[[#This Row],[높은 신뢰 한계(Consumer demand)]],0)</f>
        <v>0</v>
      </c>
    </row>
    <row r="1751" spans="1:6" x14ac:dyDescent="0.3">
      <c r="A1751" s="33">
        <v>1750</v>
      </c>
      <c r="B1751" s="33">
        <v>18</v>
      </c>
      <c r="F1751">
        <f>ROUND(표1[[#This Row],[높은 신뢰 한계(Consumer demand)]],0)</f>
        <v>0</v>
      </c>
    </row>
    <row r="1752" spans="1:6" x14ac:dyDescent="0.3">
      <c r="A1752" s="33">
        <v>1751</v>
      </c>
      <c r="B1752" s="33">
        <v>23</v>
      </c>
      <c r="F1752">
        <f>ROUND(표1[[#This Row],[높은 신뢰 한계(Consumer demand)]],0)</f>
        <v>0</v>
      </c>
    </row>
    <row r="1753" spans="1:6" x14ac:dyDescent="0.3">
      <c r="A1753" s="33">
        <v>1752</v>
      </c>
      <c r="B1753" s="33">
        <v>20</v>
      </c>
      <c r="F1753">
        <f>ROUND(표1[[#This Row],[높은 신뢰 한계(Consumer demand)]],0)</f>
        <v>0</v>
      </c>
    </row>
    <row r="1754" spans="1:6" x14ac:dyDescent="0.3">
      <c r="A1754" s="33">
        <v>1753</v>
      </c>
      <c r="B1754" s="33">
        <v>25</v>
      </c>
      <c r="F1754">
        <f>ROUND(표1[[#This Row],[높은 신뢰 한계(Consumer demand)]],0)</f>
        <v>0</v>
      </c>
    </row>
    <row r="1755" spans="1:6" x14ac:dyDescent="0.3">
      <c r="A1755" s="33">
        <v>1754</v>
      </c>
      <c r="B1755" s="33">
        <v>19</v>
      </c>
      <c r="F1755">
        <f>ROUND(표1[[#This Row],[높은 신뢰 한계(Consumer demand)]],0)</f>
        <v>0</v>
      </c>
    </row>
    <row r="1756" spans="1:6" x14ac:dyDescent="0.3">
      <c r="A1756" s="33">
        <v>1755</v>
      </c>
      <c r="B1756" s="33">
        <v>20</v>
      </c>
      <c r="F1756">
        <f>ROUND(표1[[#This Row],[높은 신뢰 한계(Consumer demand)]],0)</f>
        <v>0</v>
      </c>
    </row>
    <row r="1757" spans="1:6" x14ac:dyDescent="0.3">
      <c r="A1757" s="33">
        <v>1756</v>
      </c>
      <c r="B1757" s="33">
        <v>18</v>
      </c>
      <c r="F1757">
        <f>ROUND(표1[[#This Row],[높은 신뢰 한계(Consumer demand)]],0)</f>
        <v>0</v>
      </c>
    </row>
    <row r="1758" spans="1:6" x14ac:dyDescent="0.3">
      <c r="A1758" s="33">
        <v>1757</v>
      </c>
      <c r="B1758" s="33">
        <v>18</v>
      </c>
      <c r="F1758">
        <f>ROUND(표1[[#This Row],[높은 신뢰 한계(Consumer demand)]],0)</f>
        <v>0</v>
      </c>
    </row>
    <row r="1759" spans="1:6" x14ac:dyDescent="0.3">
      <c r="A1759" s="33">
        <v>1758</v>
      </c>
      <c r="B1759" s="33">
        <v>19</v>
      </c>
      <c r="F1759">
        <f>ROUND(표1[[#This Row],[높은 신뢰 한계(Consumer demand)]],0)</f>
        <v>0</v>
      </c>
    </row>
    <row r="1760" spans="1:6" x14ac:dyDescent="0.3">
      <c r="A1760" s="33">
        <v>1759</v>
      </c>
      <c r="B1760" s="33">
        <v>23</v>
      </c>
      <c r="F1760">
        <f>ROUND(표1[[#This Row],[높은 신뢰 한계(Consumer demand)]],0)</f>
        <v>0</v>
      </c>
    </row>
    <row r="1761" spans="1:6" x14ac:dyDescent="0.3">
      <c r="A1761" s="33">
        <v>1760</v>
      </c>
      <c r="B1761" s="33">
        <v>21</v>
      </c>
      <c r="F1761">
        <f>ROUND(표1[[#This Row],[높은 신뢰 한계(Consumer demand)]],0)</f>
        <v>0</v>
      </c>
    </row>
    <row r="1762" spans="1:6" x14ac:dyDescent="0.3">
      <c r="A1762" s="33">
        <v>1761</v>
      </c>
      <c r="B1762" s="33">
        <v>10</v>
      </c>
      <c r="F1762">
        <f>ROUND(표1[[#This Row],[높은 신뢰 한계(Consumer demand)]],0)</f>
        <v>0</v>
      </c>
    </row>
    <row r="1763" spans="1:6" x14ac:dyDescent="0.3">
      <c r="A1763" s="33">
        <v>1762</v>
      </c>
      <c r="B1763" s="33">
        <v>6</v>
      </c>
      <c r="F1763">
        <f>ROUND(표1[[#This Row],[높은 신뢰 한계(Consumer demand)]],0)</f>
        <v>0</v>
      </c>
    </row>
    <row r="1764" spans="1:6" x14ac:dyDescent="0.3">
      <c r="A1764" s="33">
        <v>1763</v>
      </c>
      <c r="B1764" s="33">
        <v>11</v>
      </c>
      <c r="F1764">
        <f>ROUND(표1[[#This Row],[높은 신뢰 한계(Consumer demand)]],0)</f>
        <v>0</v>
      </c>
    </row>
    <row r="1765" spans="1:6" x14ac:dyDescent="0.3">
      <c r="A1765" s="33">
        <v>1764</v>
      </c>
      <c r="B1765" s="33">
        <v>7</v>
      </c>
      <c r="F1765">
        <f>ROUND(표1[[#This Row],[높은 신뢰 한계(Consumer demand)]],0)</f>
        <v>0</v>
      </c>
    </row>
    <row r="1766" spans="1:6" x14ac:dyDescent="0.3">
      <c r="A1766" s="33">
        <v>1765</v>
      </c>
      <c r="B1766" s="33">
        <v>6</v>
      </c>
      <c r="F1766">
        <f>ROUND(표1[[#This Row],[높은 신뢰 한계(Consumer demand)]],0)</f>
        <v>0</v>
      </c>
    </row>
    <row r="1767" spans="1:6" x14ac:dyDescent="0.3">
      <c r="A1767" s="33">
        <v>1766</v>
      </c>
      <c r="B1767" s="33">
        <v>9</v>
      </c>
      <c r="F1767">
        <f>ROUND(표1[[#This Row],[높은 신뢰 한계(Consumer demand)]],0)</f>
        <v>0</v>
      </c>
    </row>
    <row r="1768" spans="1:6" x14ac:dyDescent="0.3">
      <c r="A1768" s="33">
        <v>1767</v>
      </c>
      <c r="B1768" s="33">
        <v>12</v>
      </c>
      <c r="F1768">
        <f>ROUND(표1[[#This Row],[높은 신뢰 한계(Consumer demand)]],0)</f>
        <v>0</v>
      </c>
    </row>
    <row r="1769" spans="1:6" x14ac:dyDescent="0.3">
      <c r="A1769" s="33">
        <v>1768</v>
      </c>
      <c r="B1769" s="33">
        <v>6</v>
      </c>
      <c r="F1769">
        <f>ROUND(표1[[#This Row],[높은 신뢰 한계(Consumer demand)]],0)</f>
        <v>0</v>
      </c>
    </row>
    <row r="1770" spans="1:6" x14ac:dyDescent="0.3">
      <c r="A1770" s="33">
        <v>1769</v>
      </c>
      <c r="B1770" s="33">
        <v>24</v>
      </c>
      <c r="F1770">
        <f>ROUND(표1[[#This Row],[높은 신뢰 한계(Consumer demand)]],0)</f>
        <v>0</v>
      </c>
    </row>
    <row r="1771" spans="1:6" x14ac:dyDescent="0.3">
      <c r="A1771" s="33">
        <v>1770</v>
      </c>
      <c r="B1771" s="33">
        <v>21</v>
      </c>
      <c r="F1771">
        <f>ROUND(표1[[#This Row],[높은 신뢰 한계(Consumer demand)]],0)</f>
        <v>0</v>
      </c>
    </row>
    <row r="1772" spans="1:6" x14ac:dyDescent="0.3">
      <c r="A1772" s="33">
        <v>1771</v>
      </c>
      <c r="B1772" s="33">
        <v>21</v>
      </c>
      <c r="F1772">
        <f>ROUND(표1[[#This Row],[높은 신뢰 한계(Consumer demand)]],0)</f>
        <v>0</v>
      </c>
    </row>
    <row r="1773" spans="1:6" x14ac:dyDescent="0.3">
      <c r="A1773" s="33">
        <v>1772</v>
      </c>
      <c r="B1773" s="33">
        <v>25</v>
      </c>
      <c r="F1773">
        <f>ROUND(표1[[#This Row],[높은 신뢰 한계(Consumer demand)]],0)</f>
        <v>0</v>
      </c>
    </row>
    <row r="1774" spans="1:6" x14ac:dyDescent="0.3">
      <c r="A1774" s="33">
        <v>1773</v>
      </c>
      <c r="B1774" s="33">
        <v>21</v>
      </c>
      <c r="F1774">
        <f>ROUND(표1[[#This Row],[높은 신뢰 한계(Consumer demand)]],0)</f>
        <v>0</v>
      </c>
    </row>
    <row r="1775" spans="1:6" x14ac:dyDescent="0.3">
      <c r="A1775" s="33">
        <v>1774</v>
      </c>
      <c r="B1775" s="33">
        <v>25</v>
      </c>
      <c r="F1775">
        <f>ROUND(표1[[#This Row],[높은 신뢰 한계(Consumer demand)]],0)</f>
        <v>0</v>
      </c>
    </row>
    <row r="1776" spans="1:6" x14ac:dyDescent="0.3">
      <c r="A1776" s="33">
        <v>1775</v>
      </c>
      <c r="B1776" s="33">
        <v>25</v>
      </c>
      <c r="F1776">
        <f>ROUND(표1[[#This Row],[높은 신뢰 한계(Consumer demand)]],0)</f>
        <v>0</v>
      </c>
    </row>
    <row r="1777" spans="1:6" x14ac:dyDescent="0.3">
      <c r="A1777" s="33">
        <v>1776</v>
      </c>
      <c r="B1777" s="33">
        <v>23</v>
      </c>
      <c r="F1777">
        <f>ROUND(표1[[#This Row],[높은 신뢰 한계(Consumer demand)]],0)</f>
        <v>0</v>
      </c>
    </row>
    <row r="1778" spans="1:6" x14ac:dyDescent="0.3">
      <c r="A1778" s="33">
        <v>1777</v>
      </c>
      <c r="B1778" s="33">
        <v>20</v>
      </c>
      <c r="F1778">
        <f>ROUND(표1[[#This Row],[높은 신뢰 한계(Consumer demand)]],0)</f>
        <v>0</v>
      </c>
    </row>
    <row r="1779" spans="1:6" x14ac:dyDescent="0.3">
      <c r="A1779" s="33">
        <v>1778</v>
      </c>
      <c r="B1779" s="33">
        <v>20</v>
      </c>
      <c r="F1779">
        <f>ROUND(표1[[#This Row],[높은 신뢰 한계(Consumer demand)]],0)</f>
        <v>0</v>
      </c>
    </row>
    <row r="1780" spans="1:6" x14ac:dyDescent="0.3">
      <c r="A1780" s="33">
        <v>1779</v>
      </c>
      <c r="B1780" s="33">
        <v>20</v>
      </c>
      <c r="F1780">
        <f>ROUND(표1[[#This Row],[높은 신뢰 한계(Consumer demand)]],0)</f>
        <v>0</v>
      </c>
    </row>
    <row r="1781" spans="1:6" x14ac:dyDescent="0.3">
      <c r="A1781" s="33">
        <v>1780</v>
      </c>
      <c r="B1781" s="33">
        <v>23</v>
      </c>
      <c r="F1781">
        <f>ROUND(표1[[#This Row],[높은 신뢰 한계(Consumer demand)]],0)</f>
        <v>0</v>
      </c>
    </row>
    <row r="1782" spans="1:6" x14ac:dyDescent="0.3">
      <c r="A1782" s="33">
        <v>1781</v>
      </c>
      <c r="B1782" s="33">
        <v>23</v>
      </c>
      <c r="F1782">
        <f>ROUND(표1[[#This Row],[높은 신뢰 한계(Consumer demand)]],0)</f>
        <v>0</v>
      </c>
    </row>
    <row r="1783" spans="1:6" x14ac:dyDescent="0.3">
      <c r="A1783" s="33">
        <v>1782</v>
      </c>
      <c r="B1783" s="33">
        <v>18</v>
      </c>
      <c r="F1783">
        <f>ROUND(표1[[#This Row],[높은 신뢰 한계(Consumer demand)]],0)</f>
        <v>0</v>
      </c>
    </row>
    <row r="1784" spans="1:6" x14ac:dyDescent="0.3">
      <c r="A1784" s="33">
        <v>1783</v>
      </c>
      <c r="B1784" s="33">
        <v>25</v>
      </c>
      <c r="F1784">
        <f>ROUND(표1[[#This Row],[높은 신뢰 한계(Consumer demand)]],0)</f>
        <v>0</v>
      </c>
    </row>
    <row r="1785" spans="1:6" x14ac:dyDescent="0.3">
      <c r="A1785" s="33">
        <v>1784</v>
      </c>
      <c r="B1785" s="33">
        <v>24</v>
      </c>
      <c r="F1785">
        <f>ROUND(표1[[#This Row],[높은 신뢰 한계(Consumer demand)]],0)</f>
        <v>0</v>
      </c>
    </row>
    <row r="1786" spans="1:6" x14ac:dyDescent="0.3">
      <c r="A1786" s="33">
        <v>1785</v>
      </c>
      <c r="B1786" s="33">
        <v>23</v>
      </c>
      <c r="F1786">
        <f>ROUND(표1[[#This Row],[높은 신뢰 한계(Consumer demand)]],0)</f>
        <v>0</v>
      </c>
    </row>
    <row r="1787" spans="1:6" x14ac:dyDescent="0.3">
      <c r="A1787" s="33">
        <v>1786</v>
      </c>
      <c r="B1787" s="33">
        <v>24</v>
      </c>
      <c r="F1787">
        <f>ROUND(표1[[#This Row],[높은 신뢰 한계(Consumer demand)]],0)</f>
        <v>0</v>
      </c>
    </row>
    <row r="1788" spans="1:6" x14ac:dyDescent="0.3">
      <c r="A1788" s="33">
        <v>1787</v>
      </c>
      <c r="B1788" s="33">
        <v>21</v>
      </c>
      <c r="F1788">
        <f>ROUND(표1[[#This Row],[높은 신뢰 한계(Consumer demand)]],0)</f>
        <v>0</v>
      </c>
    </row>
    <row r="1789" spans="1:6" x14ac:dyDescent="0.3">
      <c r="A1789" s="33">
        <v>1788</v>
      </c>
      <c r="B1789" s="33">
        <v>18</v>
      </c>
      <c r="F1789">
        <f>ROUND(표1[[#This Row],[높은 신뢰 한계(Consumer demand)]],0)</f>
        <v>0</v>
      </c>
    </row>
    <row r="1790" spans="1:6" x14ac:dyDescent="0.3">
      <c r="A1790" s="33">
        <v>1789</v>
      </c>
      <c r="B1790" s="33">
        <v>23</v>
      </c>
      <c r="F1790">
        <f>ROUND(표1[[#This Row],[높은 신뢰 한계(Consumer demand)]],0)</f>
        <v>0</v>
      </c>
    </row>
    <row r="1791" spans="1:6" x14ac:dyDescent="0.3">
      <c r="A1791" s="33">
        <v>1790</v>
      </c>
      <c r="B1791" s="33">
        <v>18</v>
      </c>
      <c r="F1791">
        <f>ROUND(표1[[#This Row],[높은 신뢰 한계(Consumer demand)]],0)</f>
        <v>0</v>
      </c>
    </row>
    <row r="1792" spans="1:6" x14ac:dyDescent="0.3">
      <c r="A1792" s="33">
        <v>1791</v>
      </c>
      <c r="B1792" s="33">
        <v>19</v>
      </c>
      <c r="F1792">
        <f>ROUND(표1[[#This Row],[높은 신뢰 한계(Consumer demand)]],0)</f>
        <v>0</v>
      </c>
    </row>
    <row r="1793" spans="1:6" x14ac:dyDescent="0.3">
      <c r="A1793" s="33">
        <v>1792</v>
      </c>
      <c r="B1793" s="33">
        <v>21</v>
      </c>
      <c r="F1793">
        <f>ROUND(표1[[#This Row],[높은 신뢰 한계(Consumer demand)]],0)</f>
        <v>0</v>
      </c>
    </row>
    <row r="1794" spans="1:6" x14ac:dyDescent="0.3">
      <c r="A1794" s="33">
        <v>1793</v>
      </c>
      <c r="B1794" s="33">
        <v>22</v>
      </c>
      <c r="F1794">
        <f>ROUND(표1[[#This Row],[높은 신뢰 한계(Consumer demand)]],0)</f>
        <v>0</v>
      </c>
    </row>
    <row r="1795" spans="1:6" x14ac:dyDescent="0.3">
      <c r="A1795" s="33">
        <v>1794</v>
      </c>
      <c r="B1795" s="33">
        <v>24</v>
      </c>
      <c r="F1795">
        <f>ROUND(표1[[#This Row],[높은 신뢰 한계(Consumer demand)]],0)</f>
        <v>0</v>
      </c>
    </row>
    <row r="1796" spans="1:6" x14ac:dyDescent="0.3">
      <c r="A1796" s="33">
        <v>1795</v>
      </c>
      <c r="B1796" s="33">
        <v>23</v>
      </c>
      <c r="F1796">
        <f>ROUND(표1[[#This Row],[높은 신뢰 한계(Consumer demand)]],0)</f>
        <v>0</v>
      </c>
    </row>
    <row r="1797" spans="1:6" x14ac:dyDescent="0.3">
      <c r="A1797" s="33">
        <v>1796</v>
      </c>
      <c r="B1797" s="33">
        <v>23</v>
      </c>
      <c r="F1797">
        <f>ROUND(표1[[#This Row],[높은 신뢰 한계(Consumer demand)]],0)</f>
        <v>0</v>
      </c>
    </row>
    <row r="1798" spans="1:6" x14ac:dyDescent="0.3">
      <c r="A1798" s="33">
        <v>1797</v>
      </c>
      <c r="B1798" s="33">
        <v>24</v>
      </c>
      <c r="F1798">
        <f>ROUND(표1[[#This Row],[높은 신뢰 한계(Consumer demand)]],0)</f>
        <v>0</v>
      </c>
    </row>
    <row r="1799" spans="1:6" x14ac:dyDescent="0.3">
      <c r="A1799" s="33">
        <v>1798</v>
      </c>
      <c r="B1799" s="33">
        <v>18</v>
      </c>
      <c r="F1799">
        <f>ROUND(표1[[#This Row],[높은 신뢰 한계(Consumer demand)]],0)</f>
        <v>0</v>
      </c>
    </row>
    <row r="1800" spans="1:6" x14ac:dyDescent="0.3">
      <c r="A1800" s="33">
        <v>1799</v>
      </c>
      <c r="B1800" s="33">
        <v>18</v>
      </c>
      <c r="F1800">
        <f>ROUND(표1[[#This Row],[높은 신뢰 한계(Consumer demand)]],0)</f>
        <v>0</v>
      </c>
    </row>
    <row r="1801" spans="1:6" x14ac:dyDescent="0.3">
      <c r="A1801" s="33">
        <v>1800</v>
      </c>
      <c r="B1801" s="33">
        <v>21</v>
      </c>
      <c r="F1801">
        <f>ROUND(표1[[#This Row],[높은 신뢰 한계(Consumer demand)]],0)</f>
        <v>0</v>
      </c>
    </row>
    <row r="1802" spans="1:6" x14ac:dyDescent="0.3">
      <c r="A1802" s="33">
        <v>1801</v>
      </c>
      <c r="B1802" s="33">
        <v>9</v>
      </c>
      <c r="F1802">
        <f>ROUND(표1[[#This Row],[높은 신뢰 한계(Consumer demand)]],0)</f>
        <v>0</v>
      </c>
    </row>
    <row r="1803" spans="1:6" x14ac:dyDescent="0.3">
      <c r="A1803" s="33">
        <v>1802</v>
      </c>
      <c r="B1803" s="33">
        <v>7</v>
      </c>
      <c r="F1803">
        <f>ROUND(표1[[#This Row],[높은 신뢰 한계(Consumer demand)]],0)</f>
        <v>0</v>
      </c>
    </row>
    <row r="1804" spans="1:6" x14ac:dyDescent="0.3">
      <c r="A1804" s="33">
        <v>1803</v>
      </c>
      <c r="B1804" s="33">
        <v>9</v>
      </c>
      <c r="F1804">
        <f>ROUND(표1[[#This Row],[높은 신뢰 한계(Consumer demand)]],0)</f>
        <v>0</v>
      </c>
    </row>
    <row r="1805" spans="1:6" x14ac:dyDescent="0.3">
      <c r="A1805" s="33">
        <v>1804</v>
      </c>
      <c r="B1805" s="33">
        <v>11</v>
      </c>
      <c r="F1805">
        <f>ROUND(표1[[#This Row],[높은 신뢰 한계(Consumer demand)]],0)</f>
        <v>0</v>
      </c>
    </row>
    <row r="1806" spans="1:6" x14ac:dyDescent="0.3">
      <c r="A1806" s="33">
        <v>1805</v>
      </c>
      <c r="B1806" s="33">
        <v>7</v>
      </c>
      <c r="F1806">
        <f>ROUND(표1[[#This Row],[높은 신뢰 한계(Consumer demand)]],0)</f>
        <v>0</v>
      </c>
    </row>
    <row r="1807" spans="1:6" x14ac:dyDescent="0.3">
      <c r="A1807" s="33">
        <v>1806</v>
      </c>
      <c r="B1807" s="33">
        <v>12</v>
      </c>
      <c r="F1807">
        <f>ROUND(표1[[#This Row],[높은 신뢰 한계(Consumer demand)]],0)</f>
        <v>0</v>
      </c>
    </row>
    <row r="1808" spans="1:6" x14ac:dyDescent="0.3">
      <c r="A1808" s="33">
        <v>1807</v>
      </c>
      <c r="B1808" s="33">
        <v>10</v>
      </c>
      <c r="F1808">
        <f>ROUND(표1[[#This Row],[높은 신뢰 한계(Consumer demand)]],0)</f>
        <v>0</v>
      </c>
    </row>
    <row r="1809" spans="1:6" x14ac:dyDescent="0.3">
      <c r="A1809" s="33">
        <v>1808</v>
      </c>
      <c r="B1809" s="33">
        <v>6</v>
      </c>
      <c r="F1809">
        <f>ROUND(표1[[#This Row],[높은 신뢰 한계(Consumer demand)]],0)</f>
        <v>0</v>
      </c>
    </row>
    <row r="1810" spans="1:6" x14ac:dyDescent="0.3">
      <c r="A1810" s="33">
        <v>1809</v>
      </c>
      <c r="B1810" s="33">
        <v>18</v>
      </c>
      <c r="F1810">
        <f>ROUND(표1[[#This Row],[높은 신뢰 한계(Consumer demand)]],0)</f>
        <v>0</v>
      </c>
    </row>
    <row r="1811" spans="1:6" x14ac:dyDescent="0.3">
      <c r="A1811" s="33">
        <v>1810</v>
      </c>
      <c r="B1811" s="33">
        <v>18</v>
      </c>
      <c r="F1811">
        <f>ROUND(표1[[#This Row],[높은 신뢰 한계(Consumer demand)]],0)</f>
        <v>0</v>
      </c>
    </row>
    <row r="1812" spans="1:6" x14ac:dyDescent="0.3">
      <c r="A1812" s="33">
        <v>1811</v>
      </c>
      <c r="B1812" s="33">
        <v>20</v>
      </c>
      <c r="F1812">
        <f>ROUND(표1[[#This Row],[높은 신뢰 한계(Consumer demand)]],0)</f>
        <v>0</v>
      </c>
    </row>
    <row r="1813" spans="1:6" x14ac:dyDescent="0.3">
      <c r="A1813" s="33">
        <v>1812</v>
      </c>
      <c r="B1813" s="33">
        <v>19</v>
      </c>
      <c r="F1813">
        <f>ROUND(표1[[#This Row],[높은 신뢰 한계(Consumer demand)]],0)</f>
        <v>0</v>
      </c>
    </row>
    <row r="1814" spans="1:6" x14ac:dyDescent="0.3">
      <c r="A1814" s="33">
        <v>1813</v>
      </c>
      <c r="B1814" s="33">
        <v>24</v>
      </c>
      <c r="F1814">
        <f>ROUND(표1[[#This Row],[높은 신뢰 한계(Consumer demand)]],0)</f>
        <v>0</v>
      </c>
    </row>
    <row r="1815" spans="1:6" x14ac:dyDescent="0.3">
      <c r="A1815" s="33">
        <v>1814</v>
      </c>
      <c r="B1815" s="33">
        <v>20</v>
      </c>
      <c r="F1815">
        <f>ROUND(표1[[#This Row],[높은 신뢰 한계(Consumer demand)]],0)</f>
        <v>0</v>
      </c>
    </row>
    <row r="1816" spans="1:6" x14ac:dyDescent="0.3">
      <c r="A1816" s="33">
        <v>1815</v>
      </c>
      <c r="B1816" s="33">
        <v>20</v>
      </c>
      <c r="F1816">
        <f>ROUND(표1[[#This Row],[높은 신뢰 한계(Consumer demand)]],0)</f>
        <v>0</v>
      </c>
    </row>
    <row r="1817" spans="1:6" x14ac:dyDescent="0.3">
      <c r="A1817" s="33">
        <v>1816</v>
      </c>
      <c r="B1817" s="33">
        <v>21</v>
      </c>
      <c r="F1817">
        <f>ROUND(표1[[#This Row],[높은 신뢰 한계(Consumer demand)]],0)</f>
        <v>0</v>
      </c>
    </row>
    <row r="1818" spans="1:6" x14ac:dyDescent="0.3">
      <c r="A1818" s="33">
        <v>1817</v>
      </c>
      <c r="B1818" s="33">
        <v>25</v>
      </c>
      <c r="F1818">
        <f>ROUND(표1[[#This Row],[높은 신뢰 한계(Consumer demand)]],0)</f>
        <v>0</v>
      </c>
    </row>
    <row r="1819" spans="1:6" x14ac:dyDescent="0.3">
      <c r="A1819" s="33">
        <v>1818</v>
      </c>
      <c r="B1819" s="33">
        <v>22</v>
      </c>
      <c r="F1819">
        <f>ROUND(표1[[#This Row],[높은 신뢰 한계(Consumer demand)]],0)</f>
        <v>0</v>
      </c>
    </row>
    <row r="1820" spans="1:6" x14ac:dyDescent="0.3">
      <c r="A1820" s="33">
        <v>1819</v>
      </c>
      <c r="B1820" s="33">
        <v>18</v>
      </c>
      <c r="F1820">
        <f>ROUND(표1[[#This Row],[높은 신뢰 한계(Consumer demand)]],0)</f>
        <v>0</v>
      </c>
    </row>
    <row r="1821" spans="1:6" x14ac:dyDescent="0.3">
      <c r="A1821" s="33">
        <v>1820</v>
      </c>
      <c r="B1821" s="33">
        <v>22</v>
      </c>
      <c r="F1821">
        <f>ROUND(표1[[#This Row],[높은 신뢰 한계(Consumer demand)]],0)</f>
        <v>0</v>
      </c>
    </row>
    <row r="1822" spans="1:6" x14ac:dyDescent="0.3">
      <c r="A1822" s="33">
        <v>1821</v>
      </c>
      <c r="B1822" s="33">
        <v>24</v>
      </c>
      <c r="F1822">
        <f>ROUND(표1[[#This Row],[높은 신뢰 한계(Consumer demand)]],0)</f>
        <v>0</v>
      </c>
    </row>
    <row r="1823" spans="1:6" x14ac:dyDescent="0.3">
      <c r="A1823" s="33">
        <v>1822</v>
      </c>
      <c r="B1823" s="33">
        <v>23</v>
      </c>
      <c r="F1823">
        <f>ROUND(표1[[#This Row],[높은 신뢰 한계(Consumer demand)]],0)</f>
        <v>0</v>
      </c>
    </row>
    <row r="1824" spans="1:6" x14ac:dyDescent="0.3">
      <c r="A1824" s="33">
        <v>1823</v>
      </c>
      <c r="B1824" s="33">
        <v>24</v>
      </c>
      <c r="F1824">
        <f>ROUND(표1[[#This Row],[높은 신뢰 한계(Consumer demand)]],0)</f>
        <v>0</v>
      </c>
    </row>
    <row r="1825" spans="1:6" x14ac:dyDescent="0.3">
      <c r="A1825" s="33">
        <v>1824</v>
      </c>
      <c r="B1825" s="33">
        <v>18</v>
      </c>
      <c r="F1825">
        <f>ROUND(표1[[#This Row],[높은 신뢰 한계(Consumer demand)]],0)</f>
        <v>0</v>
      </c>
    </row>
    <row r="1826" spans="1:6" x14ac:dyDescent="0.3">
      <c r="A1826" s="33">
        <v>1825</v>
      </c>
      <c r="B1826" s="33">
        <v>22</v>
      </c>
      <c r="F1826">
        <f>ROUND(표1[[#This Row],[높은 신뢰 한계(Consumer demand)]],0)</f>
        <v>0</v>
      </c>
    </row>
    <row r="1827" spans="1:6" x14ac:dyDescent="0.3">
      <c r="A1827" s="33">
        <v>1826</v>
      </c>
      <c r="B1827" s="33">
        <v>19</v>
      </c>
      <c r="F1827">
        <f>ROUND(표1[[#This Row],[높은 신뢰 한계(Consumer demand)]],0)</f>
        <v>0</v>
      </c>
    </row>
    <row r="1828" spans="1:6" x14ac:dyDescent="0.3">
      <c r="A1828" s="33">
        <v>1827</v>
      </c>
      <c r="B1828" s="33">
        <v>23</v>
      </c>
      <c r="F1828">
        <f>ROUND(표1[[#This Row],[높은 신뢰 한계(Consumer demand)]],0)</f>
        <v>0</v>
      </c>
    </row>
    <row r="1829" spans="1:6" x14ac:dyDescent="0.3">
      <c r="A1829" s="33">
        <v>1828</v>
      </c>
      <c r="B1829" s="33">
        <v>23</v>
      </c>
      <c r="F1829">
        <f>ROUND(표1[[#This Row],[높은 신뢰 한계(Consumer demand)]],0)</f>
        <v>0</v>
      </c>
    </row>
    <row r="1830" spans="1:6" x14ac:dyDescent="0.3">
      <c r="A1830" s="33">
        <v>1829</v>
      </c>
      <c r="B1830" s="33">
        <v>21</v>
      </c>
      <c r="F1830">
        <f>ROUND(표1[[#This Row],[높은 신뢰 한계(Consumer demand)]],0)</f>
        <v>0</v>
      </c>
    </row>
    <row r="1831" spans="1:6" x14ac:dyDescent="0.3">
      <c r="A1831" s="33">
        <v>1830</v>
      </c>
      <c r="B1831" s="33">
        <v>18</v>
      </c>
      <c r="F1831">
        <f>ROUND(표1[[#This Row],[높은 신뢰 한계(Consumer demand)]],0)</f>
        <v>0</v>
      </c>
    </row>
    <row r="1832" spans="1:6" x14ac:dyDescent="0.3">
      <c r="A1832" s="33">
        <v>1831</v>
      </c>
      <c r="B1832" s="33">
        <v>20</v>
      </c>
      <c r="F1832">
        <f>ROUND(표1[[#This Row],[높은 신뢰 한계(Consumer demand)]],0)</f>
        <v>0</v>
      </c>
    </row>
    <row r="1833" spans="1:6" x14ac:dyDescent="0.3">
      <c r="A1833" s="33">
        <v>1832</v>
      </c>
      <c r="B1833" s="33">
        <v>18</v>
      </c>
      <c r="F1833">
        <f>ROUND(표1[[#This Row],[높은 신뢰 한계(Consumer demand)]],0)</f>
        <v>0</v>
      </c>
    </row>
    <row r="1834" spans="1:6" x14ac:dyDescent="0.3">
      <c r="A1834" s="33">
        <v>1833</v>
      </c>
      <c r="B1834" s="33">
        <v>19</v>
      </c>
      <c r="F1834">
        <f>ROUND(표1[[#This Row],[높은 신뢰 한계(Consumer demand)]],0)</f>
        <v>0</v>
      </c>
    </row>
    <row r="1835" spans="1:6" x14ac:dyDescent="0.3">
      <c r="A1835" s="33">
        <v>1834</v>
      </c>
      <c r="B1835" s="33">
        <v>20</v>
      </c>
      <c r="F1835">
        <f>ROUND(표1[[#This Row],[높은 신뢰 한계(Consumer demand)]],0)</f>
        <v>0</v>
      </c>
    </row>
    <row r="1836" spans="1:6" x14ac:dyDescent="0.3">
      <c r="A1836" s="33">
        <v>1835</v>
      </c>
      <c r="B1836" s="33">
        <v>21</v>
      </c>
      <c r="F1836">
        <f>ROUND(표1[[#This Row],[높은 신뢰 한계(Consumer demand)]],0)</f>
        <v>0</v>
      </c>
    </row>
    <row r="1837" spans="1:6" x14ac:dyDescent="0.3">
      <c r="A1837" s="33">
        <v>1836</v>
      </c>
      <c r="B1837" s="33">
        <v>23</v>
      </c>
      <c r="F1837">
        <f>ROUND(표1[[#This Row],[높은 신뢰 한계(Consumer demand)]],0)</f>
        <v>0</v>
      </c>
    </row>
    <row r="1838" spans="1:6" x14ac:dyDescent="0.3">
      <c r="A1838" s="33">
        <v>1837</v>
      </c>
      <c r="B1838" s="33">
        <v>19</v>
      </c>
      <c r="F1838">
        <f>ROUND(표1[[#This Row],[높은 신뢰 한계(Consumer demand)]],0)</f>
        <v>0</v>
      </c>
    </row>
    <row r="1839" spans="1:6" x14ac:dyDescent="0.3">
      <c r="A1839" s="33">
        <v>1838</v>
      </c>
      <c r="B1839" s="33">
        <v>18</v>
      </c>
      <c r="F1839">
        <f>ROUND(표1[[#This Row],[높은 신뢰 한계(Consumer demand)]],0)</f>
        <v>0</v>
      </c>
    </row>
    <row r="1840" spans="1:6" x14ac:dyDescent="0.3">
      <c r="A1840" s="33">
        <v>1839</v>
      </c>
      <c r="B1840" s="33">
        <v>18</v>
      </c>
      <c r="F1840">
        <f>ROUND(표1[[#This Row],[높은 신뢰 한계(Consumer demand)]],0)</f>
        <v>0</v>
      </c>
    </row>
    <row r="1841" spans="1:6" x14ac:dyDescent="0.3">
      <c r="A1841" s="33">
        <v>1840</v>
      </c>
      <c r="B1841" s="33">
        <v>18</v>
      </c>
      <c r="F1841">
        <f>ROUND(표1[[#This Row],[높은 신뢰 한계(Consumer demand)]],0)</f>
        <v>0</v>
      </c>
    </row>
    <row r="1842" spans="1:6" x14ac:dyDescent="0.3">
      <c r="A1842" s="33">
        <v>1841</v>
      </c>
      <c r="B1842" s="33">
        <v>9</v>
      </c>
      <c r="F1842">
        <f>ROUND(표1[[#This Row],[높은 신뢰 한계(Consumer demand)]],0)</f>
        <v>0</v>
      </c>
    </row>
    <row r="1843" spans="1:6" x14ac:dyDescent="0.3">
      <c r="A1843" s="33">
        <v>1842</v>
      </c>
      <c r="B1843" s="33">
        <v>8</v>
      </c>
      <c r="F1843">
        <f>ROUND(표1[[#This Row],[높은 신뢰 한계(Consumer demand)]],0)</f>
        <v>0</v>
      </c>
    </row>
    <row r="1844" spans="1:6" x14ac:dyDescent="0.3">
      <c r="A1844" s="33">
        <v>1843</v>
      </c>
      <c r="B1844" s="33">
        <v>12</v>
      </c>
      <c r="F1844">
        <f>ROUND(표1[[#This Row],[높은 신뢰 한계(Consumer demand)]],0)</f>
        <v>0</v>
      </c>
    </row>
    <row r="1845" spans="1:6" x14ac:dyDescent="0.3">
      <c r="A1845" s="33">
        <v>1844</v>
      </c>
      <c r="B1845" s="33">
        <v>8</v>
      </c>
      <c r="F1845">
        <f>ROUND(표1[[#This Row],[높은 신뢰 한계(Consumer demand)]],0)</f>
        <v>0</v>
      </c>
    </row>
    <row r="1846" spans="1:6" x14ac:dyDescent="0.3">
      <c r="A1846" s="33">
        <v>1845</v>
      </c>
      <c r="B1846" s="33">
        <v>10</v>
      </c>
      <c r="F1846">
        <f>ROUND(표1[[#This Row],[높은 신뢰 한계(Consumer demand)]],0)</f>
        <v>0</v>
      </c>
    </row>
    <row r="1847" spans="1:6" x14ac:dyDescent="0.3">
      <c r="A1847" s="33">
        <v>1846</v>
      </c>
      <c r="B1847" s="33">
        <v>9</v>
      </c>
      <c r="F1847">
        <f>ROUND(표1[[#This Row],[높은 신뢰 한계(Consumer demand)]],0)</f>
        <v>0</v>
      </c>
    </row>
    <row r="1848" spans="1:6" x14ac:dyDescent="0.3">
      <c r="A1848" s="33">
        <v>1847</v>
      </c>
      <c r="B1848" s="33">
        <v>11</v>
      </c>
      <c r="F1848">
        <f>ROUND(표1[[#This Row],[높은 신뢰 한계(Consumer demand)]],0)</f>
        <v>0</v>
      </c>
    </row>
    <row r="1849" spans="1:6" x14ac:dyDescent="0.3">
      <c r="A1849" s="33">
        <v>1848</v>
      </c>
      <c r="B1849" s="33">
        <v>12</v>
      </c>
      <c r="F1849">
        <f>ROUND(표1[[#This Row],[높은 신뢰 한계(Consumer demand)]],0)</f>
        <v>0</v>
      </c>
    </row>
    <row r="1850" spans="1:6" x14ac:dyDescent="0.3">
      <c r="A1850" s="33">
        <v>1849</v>
      </c>
      <c r="B1850" s="33">
        <v>20</v>
      </c>
      <c r="F1850">
        <f>ROUND(표1[[#This Row],[높은 신뢰 한계(Consumer demand)]],0)</f>
        <v>0</v>
      </c>
    </row>
    <row r="1851" spans="1:6" x14ac:dyDescent="0.3">
      <c r="A1851" s="33">
        <v>1850</v>
      </c>
      <c r="B1851" s="33">
        <v>23</v>
      </c>
      <c r="F1851">
        <f>ROUND(표1[[#This Row],[높은 신뢰 한계(Consumer demand)]],0)</f>
        <v>0</v>
      </c>
    </row>
    <row r="1852" spans="1:6" x14ac:dyDescent="0.3">
      <c r="A1852" s="33">
        <v>1851</v>
      </c>
      <c r="B1852" s="33">
        <v>23</v>
      </c>
      <c r="F1852">
        <f>ROUND(표1[[#This Row],[높은 신뢰 한계(Consumer demand)]],0)</f>
        <v>0</v>
      </c>
    </row>
    <row r="1853" spans="1:6" x14ac:dyDescent="0.3">
      <c r="A1853" s="33">
        <v>1852</v>
      </c>
      <c r="B1853" s="33">
        <v>18</v>
      </c>
      <c r="F1853">
        <f>ROUND(표1[[#This Row],[높은 신뢰 한계(Consumer demand)]],0)</f>
        <v>0</v>
      </c>
    </row>
    <row r="1854" spans="1:6" x14ac:dyDescent="0.3">
      <c r="A1854" s="33">
        <v>1853</v>
      </c>
      <c r="B1854" s="33">
        <v>24</v>
      </c>
      <c r="F1854">
        <f>ROUND(표1[[#This Row],[높은 신뢰 한계(Consumer demand)]],0)</f>
        <v>0</v>
      </c>
    </row>
    <row r="1855" spans="1:6" x14ac:dyDescent="0.3">
      <c r="A1855" s="33">
        <v>1854</v>
      </c>
      <c r="B1855" s="33">
        <v>25</v>
      </c>
      <c r="F1855">
        <f>ROUND(표1[[#This Row],[높은 신뢰 한계(Consumer demand)]],0)</f>
        <v>0</v>
      </c>
    </row>
    <row r="1856" spans="1:6" x14ac:dyDescent="0.3">
      <c r="A1856" s="33">
        <v>1855</v>
      </c>
      <c r="B1856" s="33">
        <v>25</v>
      </c>
      <c r="F1856">
        <f>ROUND(표1[[#This Row],[높은 신뢰 한계(Consumer demand)]],0)</f>
        <v>0</v>
      </c>
    </row>
    <row r="1857" spans="1:6" x14ac:dyDescent="0.3">
      <c r="A1857" s="33">
        <v>1856</v>
      </c>
      <c r="B1857" s="33">
        <v>21</v>
      </c>
      <c r="F1857">
        <f>ROUND(표1[[#This Row],[높은 신뢰 한계(Consumer demand)]],0)</f>
        <v>0</v>
      </c>
    </row>
    <row r="1858" spans="1:6" x14ac:dyDescent="0.3">
      <c r="A1858" s="33">
        <v>1857</v>
      </c>
      <c r="B1858" s="33">
        <v>18</v>
      </c>
      <c r="F1858">
        <f>ROUND(표1[[#This Row],[높은 신뢰 한계(Consumer demand)]],0)</f>
        <v>0</v>
      </c>
    </row>
    <row r="1859" spans="1:6" x14ac:dyDescent="0.3">
      <c r="A1859" s="33">
        <v>1858</v>
      </c>
      <c r="B1859" s="33">
        <v>23</v>
      </c>
      <c r="F1859">
        <f>ROUND(표1[[#This Row],[높은 신뢰 한계(Consumer demand)]],0)</f>
        <v>0</v>
      </c>
    </row>
    <row r="1860" spans="1:6" x14ac:dyDescent="0.3">
      <c r="A1860" s="33">
        <v>1859</v>
      </c>
      <c r="B1860" s="33">
        <v>18</v>
      </c>
      <c r="F1860">
        <f>ROUND(표1[[#This Row],[높은 신뢰 한계(Consumer demand)]],0)</f>
        <v>0</v>
      </c>
    </row>
    <row r="1861" spans="1:6" x14ac:dyDescent="0.3">
      <c r="A1861" s="33">
        <v>1860</v>
      </c>
      <c r="B1861" s="33">
        <v>20</v>
      </c>
      <c r="F1861">
        <f>ROUND(표1[[#This Row],[높은 신뢰 한계(Consumer demand)]],0)</f>
        <v>0</v>
      </c>
    </row>
    <row r="1862" spans="1:6" x14ac:dyDescent="0.3">
      <c r="A1862" s="33">
        <v>1861</v>
      </c>
      <c r="B1862" s="33">
        <v>24</v>
      </c>
      <c r="F1862">
        <f>ROUND(표1[[#This Row],[높은 신뢰 한계(Consumer demand)]],0)</f>
        <v>0</v>
      </c>
    </row>
    <row r="1863" spans="1:6" x14ac:dyDescent="0.3">
      <c r="A1863" s="33">
        <v>1862</v>
      </c>
      <c r="B1863" s="33">
        <v>25</v>
      </c>
      <c r="F1863">
        <f>ROUND(표1[[#This Row],[높은 신뢰 한계(Consumer demand)]],0)</f>
        <v>0</v>
      </c>
    </row>
    <row r="1864" spans="1:6" x14ac:dyDescent="0.3">
      <c r="A1864" s="33">
        <v>1863</v>
      </c>
      <c r="B1864" s="33">
        <v>25</v>
      </c>
      <c r="F1864">
        <f>ROUND(표1[[#This Row],[높은 신뢰 한계(Consumer demand)]],0)</f>
        <v>0</v>
      </c>
    </row>
    <row r="1865" spans="1:6" x14ac:dyDescent="0.3">
      <c r="A1865" s="33">
        <v>1864</v>
      </c>
      <c r="B1865" s="33">
        <v>21</v>
      </c>
      <c r="F1865">
        <f>ROUND(표1[[#This Row],[높은 신뢰 한계(Consumer demand)]],0)</f>
        <v>0</v>
      </c>
    </row>
    <row r="1866" spans="1:6" x14ac:dyDescent="0.3">
      <c r="A1866" s="33">
        <v>1865</v>
      </c>
      <c r="B1866" s="33">
        <v>21</v>
      </c>
      <c r="F1866">
        <f>ROUND(표1[[#This Row],[높은 신뢰 한계(Consumer demand)]],0)</f>
        <v>0</v>
      </c>
    </row>
    <row r="1867" spans="1:6" x14ac:dyDescent="0.3">
      <c r="A1867" s="33">
        <v>1866</v>
      </c>
      <c r="B1867" s="33">
        <v>18</v>
      </c>
      <c r="F1867">
        <f>ROUND(표1[[#This Row],[높은 신뢰 한계(Consumer demand)]],0)</f>
        <v>0</v>
      </c>
    </row>
    <row r="1868" spans="1:6" x14ac:dyDescent="0.3">
      <c r="A1868" s="33">
        <v>1867</v>
      </c>
      <c r="B1868" s="33">
        <v>23</v>
      </c>
      <c r="F1868">
        <f>ROUND(표1[[#This Row],[높은 신뢰 한계(Consumer demand)]],0)</f>
        <v>0</v>
      </c>
    </row>
    <row r="1869" spans="1:6" x14ac:dyDescent="0.3">
      <c r="A1869" s="33">
        <v>1868</v>
      </c>
      <c r="B1869" s="33">
        <v>19</v>
      </c>
      <c r="F1869">
        <f>ROUND(표1[[#This Row],[높은 신뢰 한계(Consumer demand)]],0)</f>
        <v>0</v>
      </c>
    </row>
    <row r="1870" spans="1:6" x14ac:dyDescent="0.3">
      <c r="A1870" s="33">
        <v>1869</v>
      </c>
      <c r="B1870" s="33">
        <v>22</v>
      </c>
      <c r="F1870">
        <f>ROUND(표1[[#This Row],[높은 신뢰 한계(Consumer demand)]],0)</f>
        <v>0</v>
      </c>
    </row>
    <row r="1871" spans="1:6" x14ac:dyDescent="0.3">
      <c r="A1871" s="33">
        <v>1870</v>
      </c>
      <c r="B1871" s="33">
        <v>19</v>
      </c>
      <c r="F1871">
        <f>ROUND(표1[[#This Row],[높은 신뢰 한계(Consumer demand)]],0)</f>
        <v>0</v>
      </c>
    </row>
    <row r="1872" spans="1:6" x14ac:dyDescent="0.3">
      <c r="A1872" s="33">
        <v>1871</v>
      </c>
      <c r="B1872" s="33">
        <v>23</v>
      </c>
      <c r="F1872">
        <f>ROUND(표1[[#This Row],[높은 신뢰 한계(Consumer demand)]],0)</f>
        <v>0</v>
      </c>
    </row>
    <row r="1873" spans="1:6" x14ac:dyDescent="0.3">
      <c r="A1873" s="33">
        <v>1872</v>
      </c>
      <c r="B1873" s="33">
        <v>24</v>
      </c>
      <c r="F1873">
        <f>ROUND(표1[[#This Row],[높은 신뢰 한계(Consumer demand)]],0)</f>
        <v>0</v>
      </c>
    </row>
    <row r="1874" spans="1:6" x14ac:dyDescent="0.3">
      <c r="A1874" s="33">
        <v>1873</v>
      </c>
      <c r="B1874" s="33">
        <v>18</v>
      </c>
      <c r="F1874">
        <f>ROUND(표1[[#This Row],[높은 신뢰 한계(Consumer demand)]],0)</f>
        <v>0</v>
      </c>
    </row>
    <row r="1875" spans="1:6" x14ac:dyDescent="0.3">
      <c r="A1875" s="33">
        <v>1874</v>
      </c>
      <c r="B1875" s="33">
        <v>24</v>
      </c>
      <c r="F1875">
        <f>ROUND(표1[[#This Row],[높은 신뢰 한계(Consumer demand)]],0)</f>
        <v>0</v>
      </c>
    </row>
    <row r="1876" spans="1:6" x14ac:dyDescent="0.3">
      <c r="A1876" s="33">
        <v>1875</v>
      </c>
      <c r="B1876" s="33">
        <v>21</v>
      </c>
      <c r="F1876">
        <f>ROUND(표1[[#This Row],[높은 신뢰 한계(Consumer demand)]],0)</f>
        <v>0</v>
      </c>
    </row>
    <row r="1877" spans="1:6" x14ac:dyDescent="0.3">
      <c r="A1877" s="33">
        <v>1876</v>
      </c>
      <c r="B1877" s="33">
        <v>20</v>
      </c>
      <c r="F1877">
        <f>ROUND(표1[[#This Row],[높은 신뢰 한계(Consumer demand)]],0)</f>
        <v>0</v>
      </c>
    </row>
    <row r="1878" spans="1:6" x14ac:dyDescent="0.3">
      <c r="A1878" s="33">
        <v>1877</v>
      </c>
      <c r="B1878" s="33">
        <v>25</v>
      </c>
      <c r="F1878">
        <f>ROUND(표1[[#This Row],[높은 신뢰 한계(Consumer demand)]],0)</f>
        <v>0</v>
      </c>
    </row>
    <row r="1879" spans="1:6" x14ac:dyDescent="0.3">
      <c r="A1879" s="33">
        <v>1878</v>
      </c>
      <c r="B1879" s="33">
        <v>19</v>
      </c>
      <c r="F1879">
        <f>ROUND(표1[[#This Row],[높은 신뢰 한계(Consumer demand)]],0)</f>
        <v>0</v>
      </c>
    </row>
    <row r="1880" spans="1:6" x14ac:dyDescent="0.3">
      <c r="A1880" s="33">
        <v>1879</v>
      </c>
      <c r="B1880" s="33">
        <v>24</v>
      </c>
      <c r="F1880">
        <f>ROUND(표1[[#This Row],[높은 신뢰 한계(Consumer demand)]],0)</f>
        <v>0</v>
      </c>
    </row>
    <row r="1881" spans="1:6" x14ac:dyDescent="0.3">
      <c r="A1881" s="33">
        <v>1880</v>
      </c>
      <c r="B1881" s="33">
        <v>18</v>
      </c>
      <c r="F1881">
        <f>ROUND(표1[[#This Row],[높은 신뢰 한계(Consumer demand)]],0)</f>
        <v>0</v>
      </c>
    </row>
    <row r="1882" spans="1:6" x14ac:dyDescent="0.3">
      <c r="A1882" s="33">
        <v>1881</v>
      </c>
      <c r="B1882" s="33">
        <v>11</v>
      </c>
      <c r="F1882">
        <f>ROUND(표1[[#This Row],[높은 신뢰 한계(Consumer demand)]],0)</f>
        <v>0</v>
      </c>
    </row>
    <row r="1883" spans="1:6" x14ac:dyDescent="0.3">
      <c r="A1883" s="33">
        <v>1882</v>
      </c>
      <c r="B1883" s="33">
        <v>10</v>
      </c>
      <c r="F1883">
        <f>ROUND(표1[[#This Row],[높은 신뢰 한계(Consumer demand)]],0)</f>
        <v>0</v>
      </c>
    </row>
    <row r="1884" spans="1:6" x14ac:dyDescent="0.3">
      <c r="A1884" s="33">
        <v>1883</v>
      </c>
      <c r="B1884" s="33">
        <v>8</v>
      </c>
      <c r="F1884">
        <f>ROUND(표1[[#This Row],[높은 신뢰 한계(Consumer demand)]],0)</f>
        <v>0</v>
      </c>
    </row>
    <row r="1885" spans="1:6" x14ac:dyDescent="0.3">
      <c r="A1885" s="33">
        <v>1884</v>
      </c>
      <c r="B1885" s="33">
        <v>11</v>
      </c>
      <c r="F1885">
        <f>ROUND(표1[[#This Row],[높은 신뢰 한계(Consumer demand)]],0)</f>
        <v>0</v>
      </c>
    </row>
    <row r="1886" spans="1:6" x14ac:dyDescent="0.3">
      <c r="A1886" s="33">
        <v>1885</v>
      </c>
      <c r="B1886" s="33">
        <v>7</v>
      </c>
      <c r="F1886">
        <f>ROUND(표1[[#This Row],[높은 신뢰 한계(Consumer demand)]],0)</f>
        <v>0</v>
      </c>
    </row>
    <row r="1887" spans="1:6" x14ac:dyDescent="0.3">
      <c r="A1887" s="33">
        <v>1886</v>
      </c>
      <c r="B1887" s="33">
        <v>7</v>
      </c>
      <c r="F1887">
        <f>ROUND(표1[[#This Row],[높은 신뢰 한계(Consumer demand)]],0)</f>
        <v>0</v>
      </c>
    </row>
    <row r="1888" spans="1:6" x14ac:dyDescent="0.3">
      <c r="A1888" s="33">
        <v>1887</v>
      </c>
      <c r="B1888" s="33">
        <v>13</v>
      </c>
      <c r="F1888">
        <f>ROUND(표1[[#This Row],[높은 신뢰 한계(Consumer demand)]],0)</f>
        <v>0</v>
      </c>
    </row>
    <row r="1889" spans="1:6" x14ac:dyDescent="0.3">
      <c r="A1889" s="33">
        <v>1888</v>
      </c>
      <c r="B1889" s="33">
        <v>7</v>
      </c>
      <c r="F1889">
        <f>ROUND(표1[[#This Row],[높은 신뢰 한계(Consumer demand)]],0)</f>
        <v>0</v>
      </c>
    </row>
    <row r="1890" spans="1:6" x14ac:dyDescent="0.3">
      <c r="A1890" s="33">
        <v>1889</v>
      </c>
      <c r="B1890" s="33">
        <v>22</v>
      </c>
      <c r="F1890">
        <f>ROUND(표1[[#This Row],[높은 신뢰 한계(Consumer demand)]],0)</f>
        <v>0</v>
      </c>
    </row>
    <row r="1891" spans="1:6" x14ac:dyDescent="0.3">
      <c r="A1891" s="33">
        <v>1890</v>
      </c>
      <c r="B1891" s="33">
        <v>23</v>
      </c>
      <c r="F1891">
        <f>ROUND(표1[[#This Row],[높은 신뢰 한계(Consumer demand)]],0)</f>
        <v>0</v>
      </c>
    </row>
    <row r="1892" spans="1:6" x14ac:dyDescent="0.3">
      <c r="A1892" s="33">
        <v>1891</v>
      </c>
      <c r="B1892" s="33">
        <v>18</v>
      </c>
      <c r="F1892">
        <f>ROUND(표1[[#This Row],[높은 신뢰 한계(Consumer demand)]],0)</f>
        <v>0</v>
      </c>
    </row>
    <row r="1893" spans="1:6" x14ac:dyDescent="0.3">
      <c r="A1893" s="33">
        <v>1892</v>
      </c>
      <c r="B1893" s="33">
        <v>20</v>
      </c>
      <c r="F1893">
        <f>ROUND(표1[[#This Row],[높은 신뢰 한계(Consumer demand)]],0)</f>
        <v>0</v>
      </c>
    </row>
    <row r="1894" spans="1:6" x14ac:dyDescent="0.3">
      <c r="A1894" s="33">
        <v>1893</v>
      </c>
      <c r="B1894" s="33">
        <v>25</v>
      </c>
      <c r="F1894">
        <f>ROUND(표1[[#This Row],[높은 신뢰 한계(Consumer demand)]],0)</f>
        <v>0</v>
      </c>
    </row>
    <row r="1895" spans="1:6" x14ac:dyDescent="0.3">
      <c r="A1895" s="33">
        <v>1894</v>
      </c>
      <c r="B1895" s="33">
        <v>18</v>
      </c>
      <c r="F1895">
        <f>ROUND(표1[[#This Row],[높은 신뢰 한계(Consumer demand)]],0)</f>
        <v>0</v>
      </c>
    </row>
    <row r="1896" spans="1:6" x14ac:dyDescent="0.3">
      <c r="A1896" s="33">
        <v>1895</v>
      </c>
      <c r="B1896" s="33">
        <v>21</v>
      </c>
      <c r="F1896">
        <f>ROUND(표1[[#This Row],[높은 신뢰 한계(Consumer demand)]],0)</f>
        <v>0</v>
      </c>
    </row>
    <row r="1897" spans="1:6" x14ac:dyDescent="0.3">
      <c r="A1897" s="33">
        <v>1896</v>
      </c>
      <c r="B1897" s="33">
        <v>24</v>
      </c>
      <c r="F1897">
        <f>ROUND(표1[[#This Row],[높은 신뢰 한계(Consumer demand)]],0)</f>
        <v>0</v>
      </c>
    </row>
    <row r="1898" spans="1:6" x14ac:dyDescent="0.3">
      <c r="A1898" s="33">
        <v>1897</v>
      </c>
      <c r="B1898" s="33">
        <v>20</v>
      </c>
      <c r="F1898">
        <f>ROUND(표1[[#This Row],[높은 신뢰 한계(Consumer demand)]],0)</f>
        <v>0</v>
      </c>
    </row>
    <row r="1899" spans="1:6" x14ac:dyDescent="0.3">
      <c r="A1899" s="33">
        <v>1898</v>
      </c>
      <c r="B1899" s="33">
        <v>20</v>
      </c>
      <c r="F1899">
        <f>ROUND(표1[[#This Row],[높은 신뢰 한계(Consumer demand)]],0)</f>
        <v>0</v>
      </c>
    </row>
    <row r="1900" spans="1:6" x14ac:dyDescent="0.3">
      <c r="A1900" s="33">
        <v>1899</v>
      </c>
      <c r="B1900" s="33">
        <v>18</v>
      </c>
      <c r="F1900">
        <f>ROUND(표1[[#This Row],[높은 신뢰 한계(Consumer demand)]],0)</f>
        <v>0</v>
      </c>
    </row>
    <row r="1901" spans="1:6" x14ac:dyDescent="0.3">
      <c r="A1901" s="33">
        <v>1900</v>
      </c>
      <c r="B1901" s="33">
        <v>23</v>
      </c>
      <c r="F1901">
        <f>ROUND(표1[[#This Row],[높은 신뢰 한계(Consumer demand)]],0)</f>
        <v>0</v>
      </c>
    </row>
    <row r="1902" spans="1:6" x14ac:dyDescent="0.3">
      <c r="A1902" s="33">
        <v>1901</v>
      </c>
      <c r="B1902" s="33">
        <v>20</v>
      </c>
      <c r="F1902">
        <f>ROUND(표1[[#This Row],[높은 신뢰 한계(Consumer demand)]],0)</f>
        <v>0</v>
      </c>
    </row>
    <row r="1903" spans="1:6" x14ac:dyDescent="0.3">
      <c r="A1903" s="33">
        <v>1902</v>
      </c>
      <c r="B1903" s="33">
        <v>19</v>
      </c>
      <c r="F1903">
        <f>ROUND(표1[[#This Row],[높은 신뢰 한계(Consumer demand)]],0)</f>
        <v>0</v>
      </c>
    </row>
    <row r="1904" spans="1:6" x14ac:dyDescent="0.3">
      <c r="A1904" s="33">
        <v>1903</v>
      </c>
      <c r="B1904" s="33">
        <v>20</v>
      </c>
      <c r="F1904">
        <f>ROUND(표1[[#This Row],[높은 신뢰 한계(Consumer demand)]],0)</f>
        <v>0</v>
      </c>
    </row>
    <row r="1905" spans="1:6" x14ac:dyDescent="0.3">
      <c r="A1905" s="33">
        <v>1904</v>
      </c>
      <c r="B1905" s="33">
        <v>18</v>
      </c>
      <c r="F1905">
        <f>ROUND(표1[[#This Row],[높은 신뢰 한계(Consumer demand)]],0)</f>
        <v>0</v>
      </c>
    </row>
    <row r="1906" spans="1:6" x14ac:dyDescent="0.3">
      <c r="A1906" s="33">
        <v>1905</v>
      </c>
      <c r="B1906" s="33">
        <v>25</v>
      </c>
      <c r="F1906">
        <f>ROUND(표1[[#This Row],[높은 신뢰 한계(Consumer demand)]],0)</f>
        <v>0</v>
      </c>
    </row>
    <row r="1907" spans="1:6" x14ac:dyDescent="0.3">
      <c r="A1907" s="33">
        <v>1906</v>
      </c>
      <c r="B1907" s="33">
        <v>25</v>
      </c>
      <c r="F1907">
        <f>ROUND(표1[[#This Row],[높은 신뢰 한계(Consumer demand)]],0)</f>
        <v>0</v>
      </c>
    </row>
    <row r="1908" spans="1:6" x14ac:dyDescent="0.3">
      <c r="A1908" s="33">
        <v>1907</v>
      </c>
      <c r="B1908" s="33">
        <v>21</v>
      </c>
      <c r="F1908">
        <f>ROUND(표1[[#This Row],[높은 신뢰 한계(Consumer demand)]],0)</f>
        <v>0</v>
      </c>
    </row>
    <row r="1909" spans="1:6" x14ac:dyDescent="0.3">
      <c r="A1909" s="33">
        <v>1908</v>
      </c>
      <c r="B1909" s="33">
        <v>23</v>
      </c>
      <c r="F1909">
        <f>ROUND(표1[[#This Row],[높은 신뢰 한계(Consumer demand)]],0)</f>
        <v>0</v>
      </c>
    </row>
    <row r="1910" spans="1:6" x14ac:dyDescent="0.3">
      <c r="A1910" s="33">
        <v>1909</v>
      </c>
      <c r="B1910" s="33">
        <v>20</v>
      </c>
      <c r="F1910">
        <f>ROUND(표1[[#This Row],[높은 신뢰 한계(Consumer demand)]],0)</f>
        <v>0</v>
      </c>
    </row>
    <row r="1911" spans="1:6" x14ac:dyDescent="0.3">
      <c r="A1911" s="33">
        <v>1910</v>
      </c>
      <c r="B1911" s="33">
        <v>22</v>
      </c>
      <c r="F1911">
        <f>ROUND(표1[[#This Row],[높은 신뢰 한계(Consumer demand)]],0)</f>
        <v>0</v>
      </c>
    </row>
    <row r="1912" spans="1:6" x14ac:dyDescent="0.3">
      <c r="A1912" s="33">
        <v>1911</v>
      </c>
      <c r="B1912" s="33">
        <v>25</v>
      </c>
      <c r="F1912">
        <f>ROUND(표1[[#This Row],[높은 신뢰 한계(Consumer demand)]],0)</f>
        <v>0</v>
      </c>
    </row>
    <row r="1913" spans="1:6" x14ac:dyDescent="0.3">
      <c r="A1913" s="33">
        <v>1912</v>
      </c>
      <c r="B1913" s="33">
        <v>18</v>
      </c>
      <c r="F1913">
        <f>ROUND(표1[[#This Row],[높은 신뢰 한계(Consumer demand)]],0)</f>
        <v>0</v>
      </c>
    </row>
    <row r="1914" spans="1:6" x14ac:dyDescent="0.3">
      <c r="A1914" s="33">
        <v>1913</v>
      </c>
      <c r="B1914" s="33">
        <v>24</v>
      </c>
      <c r="F1914">
        <f>ROUND(표1[[#This Row],[높은 신뢰 한계(Consumer demand)]],0)</f>
        <v>0</v>
      </c>
    </row>
    <row r="1915" spans="1:6" x14ac:dyDescent="0.3">
      <c r="A1915" s="33">
        <v>1914</v>
      </c>
      <c r="B1915" s="33">
        <v>25</v>
      </c>
      <c r="F1915">
        <f>ROUND(표1[[#This Row],[높은 신뢰 한계(Consumer demand)]],0)</f>
        <v>0</v>
      </c>
    </row>
    <row r="1916" spans="1:6" x14ac:dyDescent="0.3">
      <c r="A1916" s="33">
        <v>1915</v>
      </c>
      <c r="B1916" s="33">
        <v>20</v>
      </c>
      <c r="F1916">
        <f>ROUND(표1[[#This Row],[높은 신뢰 한계(Consumer demand)]],0)</f>
        <v>0</v>
      </c>
    </row>
    <row r="1917" spans="1:6" x14ac:dyDescent="0.3">
      <c r="A1917" s="33">
        <v>1916</v>
      </c>
      <c r="B1917" s="33">
        <v>20</v>
      </c>
      <c r="F1917">
        <f>ROUND(표1[[#This Row],[높은 신뢰 한계(Consumer demand)]],0)</f>
        <v>0</v>
      </c>
    </row>
    <row r="1918" spans="1:6" x14ac:dyDescent="0.3">
      <c r="A1918" s="33">
        <v>1917</v>
      </c>
      <c r="B1918" s="33">
        <v>21</v>
      </c>
      <c r="F1918">
        <f>ROUND(표1[[#This Row],[높은 신뢰 한계(Consumer demand)]],0)</f>
        <v>0</v>
      </c>
    </row>
    <row r="1919" spans="1:6" x14ac:dyDescent="0.3">
      <c r="A1919" s="33">
        <v>1918</v>
      </c>
      <c r="B1919" s="33">
        <v>22</v>
      </c>
      <c r="F1919">
        <f>ROUND(표1[[#This Row],[높은 신뢰 한계(Consumer demand)]],0)</f>
        <v>0</v>
      </c>
    </row>
    <row r="1920" spans="1:6" x14ac:dyDescent="0.3">
      <c r="A1920" s="33">
        <v>1919</v>
      </c>
      <c r="B1920" s="33">
        <v>24</v>
      </c>
      <c r="F1920">
        <f>ROUND(표1[[#This Row],[높은 신뢰 한계(Consumer demand)]],0)</f>
        <v>0</v>
      </c>
    </row>
    <row r="1921" spans="1:6" x14ac:dyDescent="0.3">
      <c r="A1921" s="33">
        <v>1920</v>
      </c>
      <c r="B1921" s="33">
        <v>19</v>
      </c>
      <c r="F1921">
        <f>ROUND(표1[[#This Row],[높은 신뢰 한계(Consumer demand)]],0)</f>
        <v>0</v>
      </c>
    </row>
    <row r="1922" spans="1:6" x14ac:dyDescent="0.3">
      <c r="A1922" s="33">
        <v>1921</v>
      </c>
      <c r="B1922" s="33">
        <v>10</v>
      </c>
      <c r="F1922">
        <f>ROUND(표1[[#This Row],[높은 신뢰 한계(Consumer demand)]],0)</f>
        <v>0</v>
      </c>
    </row>
    <row r="1923" spans="1:6" x14ac:dyDescent="0.3">
      <c r="A1923" s="33">
        <v>1922</v>
      </c>
      <c r="B1923" s="33">
        <v>6</v>
      </c>
      <c r="F1923">
        <f>ROUND(표1[[#This Row],[높은 신뢰 한계(Consumer demand)]],0)</f>
        <v>0</v>
      </c>
    </row>
    <row r="1924" spans="1:6" x14ac:dyDescent="0.3">
      <c r="A1924" s="33">
        <v>1923</v>
      </c>
      <c r="B1924" s="33">
        <v>12</v>
      </c>
      <c r="F1924">
        <f>ROUND(표1[[#This Row],[높은 신뢰 한계(Consumer demand)]],0)</f>
        <v>0</v>
      </c>
    </row>
    <row r="1925" spans="1:6" x14ac:dyDescent="0.3">
      <c r="A1925" s="33">
        <v>1924</v>
      </c>
      <c r="B1925" s="33">
        <v>13</v>
      </c>
      <c r="F1925">
        <f>ROUND(표1[[#This Row],[높은 신뢰 한계(Consumer demand)]],0)</f>
        <v>0</v>
      </c>
    </row>
    <row r="1926" spans="1:6" x14ac:dyDescent="0.3">
      <c r="A1926" s="33">
        <v>1925</v>
      </c>
      <c r="B1926" s="33">
        <v>8</v>
      </c>
      <c r="F1926">
        <f>ROUND(표1[[#This Row],[높은 신뢰 한계(Consumer demand)]],0)</f>
        <v>0</v>
      </c>
    </row>
    <row r="1927" spans="1:6" x14ac:dyDescent="0.3">
      <c r="A1927" s="33">
        <v>1926</v>
      </c>
      <c r="B1927" s="33">
        <v>12</v>
      </c>
      <c r="F1927">
        <f>ROUND(표1[[#This Row],[높은 신뢰 한계(Consumer demand)]],0)</f>
        <v>0</v>
      </c>
    </row>
    <row r="1928" spans="1:6" x14ac:dyDescent="0.3">
      <c r="A1928" s="33">
        <v>1927</v>
      </c>
      <c r="B1928" s="33">
        <v>10</v>
      </c>
      <c r="F1928">
        <f>ROUND(표1[[#This Row],[높은 신뢰 한계(Consumer demand)]],0)</f>
        <v>0</v>
      </c>
    </row>
    <row r="1929" spans="1:6" x14ac:dyDescent="0.3">
      <c r="A1929" s="33">
        <v>1928</v>
      </c>
      <c r="B1929" s="33">
        <v>8</v>
      </c>
      <c r="F1929">
        <f>ROUND(표1[[#This Row],[높은 신뢰 한계(Consumer demand)]],0)</f>
        <v>0</v>
      </c>
    </row>
    <row r="1930" spans="1:6" x14ac:dyDescent="0.3">
      <c r="A1930" s="33">
        <v>1929</v>
      </c>
      <c r="B1930" s="33">
        <v>23</v>
      </c>
      <c r="F1930">
        <f>ROUND(표1[[#This Row],[높은 신뢰 한계(Consumer demand)]],0)</f>
        <v>0</v>
      </c>
    </row>
    <row r="1931" spans="1:6" x14ac:dyDescent="0.3">
      <c r="A1931" s="33">
        <v>1930</v>
      </c>
      <c r="B1931" s="33">
        <v>25</v>
      </c>
      <c r="F1931">
        <f>ROUND(표1[[#This Row],[높은 신뢰 한계(Consumer demand)]],0)</f>
        <v>0</v>
      </c>
    </row>
    <row r="1932" spans="1:6" x14ac:dyDescent="0.3">
      <c r="A1932" s="33">
        <v>1931</v>
      </c>
      <c r="B1932" s="33">
        <v>19</v>
      </c>
      <c r="F1932">
        <f>ROUND(표1[[#This Row],[높은 신뢰 한계(Consumer demand)]],0)</f>
        <v>0</v>
      </c>
    </row>
    <row r="1933" spans="1:6" x14ac:dyDescent="0.3">
      <c r="A1933" s="33">
        <v>1932</v>
      </c>
      <c r="B1933" s="33">
        <v>23</v>
      </c>
      <c r="F1933">
        <f>ROUND(표1[[#This Row],[높은 신뢰 한계(Consumer demand)]],0)</f>
        <v>0</v>
      </c>
    </row>
    <row r="1934" spans="1:6" x14ac:dyDescent="0.3">
      <c r="A1934" s="33">
        <v>1933</v>
      </c>
      <c r="B1934" s="33">
        <v>23</v>
      </c>
      <c r="F1934">
        <f>ROUND(표1[[#This Row],[높은 신뢰 한계(Consumer demand)]],0)</f>
        <v>0</v>
      </c>
    </row>
    <row r="1935" spans="1:6" x14ac:dyDescent="0.3">
      <c r="A1935" s="33">
        <v>1934</v>
      </c>
      <c r="B1935" s="33">
        <v>23</v>
      </c>
      <c r="F1935">
        <f>ROUND(표1[[#This Row],[높은 신뢰 한계(Consumer demand)]],0)</f>
        <v>0</v>
      </c>
    </row>
    <row r="1936" spans="1:6" x14ac:dyDescent="0.3">
      <c r="A1936" s="33">
        <v>1935</v>
      </c>
      <c r="B1936" s="33">
        <v>22</v>
      </c>
      <c r="F1936">
        <f>ROUND(표1[[#This Row],[높은 신뢰 한계(Consumer demand)]],0)</f>
        <v>0</v>
      </c>
    </row>
    <row r="1937" spans="1:6" x14ac:dyDescent="0.3">
      <c r="A1937" s="33">
        <v>1936</v>
      </c>
      <c r="B1937" s="33">
        <v>21</v>
      </c>
      <c r="F1937">
        <f>ROUND(표1[[#This Row],[높은 신뢰 한계(Consumer demand)]],0)</f>
        <v>0</v>
      </c>
    </row>
    <row r="1938" spans="1:6" x14ac:dyDescent="0.3">
      <c r="A1938" s="33">
        <v>1937</v>
      </c>
      <c r="B1938" s="33">
        <v>18</v>
      </c>
      <c r="F1938">
        <f>ROUND(표1[[#This Row],[높은 신뢰 한계(Consumer demand)]],0)</f>
        <v>0</v>
      </c>
    </row>
    <row r="1939" spans="1:6" x14ac:dyDescent="0.3">
      <c r="A1939" s="33">
        <v>1938</v>
      </c>
      <c r="B1939" s="33">
        <v>20</v>
      </c>
      <c r="F1939">
        <f>ROUND(표1[[#This Row],[높은 신뢰 한계(Consumer demand)]],0)</f>
        <v>0</v>
      </c>
    </row>
    <row r="1940" spans="1:6" x14ac:dyDescent="0.3">
      <c r="A1940" s="33">
        <v>1939</v>
      </c>
      <c r="B1940" s="33">
        <v>18</v>
      </c>
      <c r="F1940">
        <f>ROUND(표1[[#This Row],[높은 신뢰 한계(Consumer demand)]],0)</f>
        <v>0</v>
      </c>
    </row>
    <row r="1941" spans="1:6" x14ac:dyDescent="0.3">
      <c r="A1941" s="33">
        <v>1940</v>
      </c>
      <c r="B1941" s="33">
        <v>21</v>
      </c>
      <c r="F1941">
        <f>ROUND(표1[[#This Row],[높은 신뢰 한계(Consumer demand)]],0)</f>
        <v>0</v>
      </c>
    </row>
    <row r="1942" spans="1:6" x14ac:dyDescent="0.3">
      <c r="A1942" s="33">
        <v>1941</v>
      </c>
      <c r="B1942" s="33">
        <v>21</v>
      </c>
      <c r="F1942">
        <f>ROUND(표1[[#This Row],[높은 신뢰 한계(Consumer demand)]],0)</f>
        <v>0</v>
      </c>
    </row>
    <row r="1943" spans="1:6" x14ac:dyDescent="0.3">
      <c r="A1943" s="33">
        <v>1942</v>
      </c>
      <c r="B1943" s="33">
        <v>22</v>
      </c>
      <c r="F1943">
        <f>ROUND(표1[[#This Row],[높은 신뢰 한계(Consumer demand)]],0)</f>
        <v>0</v>
      </c>
    </row>
    <row r="1944" spans="1:6" x14ac:dyDescent="0.3">
      <c r="A1944" s="33">
        <v>1943</v>
      </c>
      <c r="B1944" s="33">
        <v>21</v>
      </c>
      <c r="F1944">
        <f>ROUND(표1[[#This Row],[높은 신뢰 한계(Consumer demand)]],0)</f>
        <v>0</v>
      </c>
    </row>
    <row r="1945" spans="1:6" x14ac:dyDescent="0.3">
      <c r="A1945" s="33">
        <v>1944</v>
      </c>
      <c r="B1945" s="33">
        <v>18</v>
      </c>
      <c r="F1945">
        <f>ROUND(표1[[#This Row],[높은 신뢰 한계(Consumer demand)]],0)</f>
        <v>0</v>
      </c>
    </row>
    <row r="1946" spans="1:6" x14ac:dyDescent="0.3">
      <c r="A1946" s="33">
        <v>1945</v>
      </c>
      <c r="B1946" s="33">
        <v>20</v>
      </c>
      <c r="F1946">
        <f>ROUND(표1[[#This Row],[높은 신뢰 한계(Consumer demand)]],0)</f>
        <v>0</v>
      </c>
    </row>
    <row r="1947" spans="1:6" x14ac:dyDescent="0.3">
      <c r="A1947" s="33">
        <v>1946</v>
      </c>
      <c r="B1947" s="33">
        <v>18</v>
      </c>
      <c r="F1947">
        <f>ROUND(표1[[#This Row],[높은 신뢰 한계(Consumer demand)]],0)</f>
        <v>0</v>
      </c>
    </row>
    <row r="1948" spans="1:6" x14ac:dyDescent="0.3">
      <c r="A1948" s="33">
        <v>1947</v>
      </c>
      <c r="B1948" s="33">
        <v>24</v>
      </c>
      <c r="F1948">
        <f>ROUND(표1[[#This Row],[높은 신뢰 한계(Consumer demand)]],0)</f>
        <v>0</v>
      </c>
    </row>
    <row r="1949" spans="1:6" x14ac:dyDescent="0.3">
      <c r="A1949" s="33">
        <v>1948</v>
      </c>
      <c r="B1949" s="33">
        <v>19</v>
      </c>
      <c r="F1949">
        <f>ROUND(표1[[#This Row],[높은 신뢰 한계(Consumer demand)]],0)</f>
        <v>0</v>
      </c>
    </row>
    <row r="1950" spans="1:6" x14ac:dyDescent="0.3">
      <c r="A1950" s="33">
        <v>1949</v>
      </c>
      <c r="B1950" s="33">
        <v>20</v>
      </c>
      <c r="F1950">
        <f>ROUND(표1[[#This Row],[높은 신뢰 한계(Consumer demand)]],0)</f>
        <v>0</v>
      </c>
    </row>
    <row r="1951" spans="1:6" x14ac:dyDescent="0.3">
      <c r="A1951" s="33">
        <v>1950</v>
      </c>
      <c r="B1951" s="33">
        <v>20</v>
      </c>
      <c r="F1951">
        <f>ROUND(표1[[#This Row],[높은 신뢰 한계(Consumer demand)]],0)</f>
        <v>0</v>
      </c>
    </row>
    <row r="1952" spans="1:6" x14ac:dyDescent="0.3">
      <c r="A1952" s="33">
        <v>1951</v>
      </c>
      <c r="B1952" s="33">
        <v>22</v>
      </c>
      <c r="F1952">
        <f>ROUND(표1[[#This Row],[높은 신뢰 한계(Consumer demand)]],0)</f>
        <v>0</v>
      </c>
    </row>
    <row r="1953" spans="1:6" x14ac:dyDescent="0.3">
      <c r="A1953" s="33">
        <v>1952</v>
      </c>
      <c r="B1953" s="33">
        <v>22</v>
      </c>
      <c r="F1953">
        <f>ROUND(표1[[#This Row],[높은 신뢰 한계(Consumer demand)]],0)</f>
        <v>0</v>
      </c>
    </row>
    <row r="1954" spans="1:6" x14ac:dyDescent="0.3">
      <c r="A1954" s="33">
        <v>1953</v>
      </c>
      <c r="B1954" s="33">
        <v>23</v>
      </c>
      <c r="F1954">
        <f>ROUND(표1[[#This Row],[높은 신뢰 한계(Consumer demand)]],0)</f>
        <v>0</v>
      </c>
    </row>
    <row r="1955" spans="1:6" x14ac:dyDescent="0.3">
      <c r="A1955" s="33">
        <v>1954</v>
      </c>
      <c r="B1955" s="33">
        <v>24</v>
      </c>
      <c r="F1955">
        <f>ROUND(표1[[#This Row],[높은 신뢰 한계(Consumer demand)]],0)</f>
        <v>0</v>
      </c>
    </row>
    <row r="1956" spans="1:6" x14ac:dyDescent="0.3">
      <c r="A1956" s="33">
        <v>1955</v>
      </c>
      <c r="B1956" s="33">
        <v>18</v>
      </c>
      <c r="F1956">
        <f>ROUND(표1[[#This Row],[높은 신뢰 한계(Consumer demand)]],0)</f>
        <v>0</v>
      </c>
    </row>
    <row r="1957" spans="1:6" x14ac:dyDescent="0.3">
      <c r="A1957" s="33">
        <v>1956</v>
      </c>
      <c r="B1957" s="33">
        <v>21</v>
      </c>
      <c r="F1957">
        <f>ROUND(표1[[#This Row],[높은 신뢰 한계(Consumer demand)]],0)</f>
        <v>0</v>
      </c>
    </row>
    <row r="1958" spans="1:6" x14ac:dyDescent="0.3">
      <c r="A1958" s="33">
        <v>1957</v>
      </c>
      <c r="B1958" s="33">
        <v>18</v>
      </c>
      <c r="F1958">
        <f>ROUND(표1[[#This Row],[높은 신뢰 한계(Consumer demand)]],0)</f>
        <v>0</v>
      </c>
    </row>
    <row r="1959" spans="1:6" x14ac:dyDescent="0.3">
      <c r="A1959" s="33">
        <v>1958</v>
      </c>
      <c r="B1959" s="33">
        <v>18</v>
      </c>
      <c r="F1959">
        <f>ROUND(표1[[#This Row],[높은 신뢰 한계(Consumer demand)]],0)</f>
        <v>0</v>
      </c>
    </row>
    <row r="1960" spans="1:6" x14ac:dyDescent="0.3">
      <c r="A1960" s="33">
        <v>1959</v>
      </c>
      <c r="B1960" s="33">
        <v>23</v>
      </c>
      <c r="F1960">
        <f>ROUND(표1[[#This Row],[높은 신뢰 한계(Consumer demand)]],0)</f>
        <v>0</v>
      </c>
    </row>
    <row r="1961" spans="1:6" x14ac:dyDescent="0.3">
      <c r="A1961" s="33">
        <v>1960</v>
      </c>
      <c r="B1961" s="33">
        <v>20</v>
      </c>
      <c r="F1961">
        <f>ROUND(표1[[#This Row],[높은 신뢰 한계(Consumer demand)]],0)</f>
        <v>0</v>
      </c>
    </row>
    <row r="1962" spans="1:6" x14ac:dyDescent="0.3">
      <c r="A1962" s="33">
        <v>1961</v>
      </c>
      <c r="B1962" s="33">
        <v>8</v>
      </c>
      <c r="F1962">
        <f>ROUND(표1[[#This Row],[높은 신뢰 한계(Consumer demand)]],0)</f>
        <v>0</v>
      </c>
    </row>
    <row r="1963" spans="1:6" x14ac:dyDescent="0.3">
      <c r="A1963" s="33">
        <v>1962</v>
      </c>
      <c r="B1963" s="33">
        <v>13</v>
      </c>
      <c r="F1963">
        <f>ROUND(표1[[#This Row],[높은 신뢰 한계(Consumer demand)]],0)</f>
        <v>0</v>
      </c>
    </row>
    <row r="1964" spans="1:6" x14ac:dyDescent="0.3">
      <c r="A1964" s="33">
        <v>1963</v>
      </c>
      <c r="B1964" s="33">
        <v>7</v>
      </c>
      <c r="F1964">
        <f>ROUND(표1[[#This Row],[높은 신뢰 한계(Consumer demand)]],0)</f>
        <v>0</v>
      </c>
    </row>
    <row r="1965" spans="1:6" x14ac:dyDescent="0.3">
      <c r="A1965" s="33">
        <v>1964</v>
      </c>
      <c r="B1965" s="33">
        <v>12</v>
      </c>
      <c r="F1965">
        <f>ROUND(표1[[#This Row],[높은 신뢰 한계(Consumer demand)]],0)</f>
        <v>0</v>
      </c>
    </row>
    <row r="1966" spans="1:6" x14ac:dyDescent="0.3">
      <c r="A1966" s="33">
        <v>1965</v>
      </c>
      <c r="B1966" s="33">
        <v>13</v>
      </c>
      <c r="F1966">
        <f>ROUND(표1[[#This Row],[높은 신뢰 한계(Consumer demand)]],0)</f>
        <v>0</v>
      </c>
    </row>
    <row r="1967" spans="1:6" x14ac:dyDescent="0.3">
      <c r="A1967" s="33">
        <v>1966</v>
      </c>
      <c r="B1967" s="33">
        <v>7</v>
      </c>
      <c r="F1967">
        <f>ROUND(표1[[#This Row],[높은 신뢰 한계(Consumer demand)]],0)</f>
        <v>0</v>
      </c>
    </row>
    <row r="1968" spans="1:6" x14ac:dyDescent="0.3">
      <c r="A1968" s="33">
        <v>1967</v>
      </c>
      <c r="B1968" s="33">
        <v>7</v>
      </c>
      <c r="F1968">
        <f>ROUND(표1[[#This Row],[높은 신뢰 한계(Consumer demand)]],0)</f>
        <v>0</v>
      </c>
    </row>
    <row r="1969" spans="1:6" x14ac:dyDescent="0.3">
      <c r="A1969" s="33">
        <v>1968</v>
      </c>
      <c r="B1969" s="33">
        <v>11</v>
      </c>
      <c r="F1969">
        <f>ROUND(표1[[#This Row],[높은 신뢰 한계(Consumer demand)]],0)</f>
        <v>0</v>
      </c>
    </row>
    <row r="1970" spans="1:6" x14ac:dyDescent="0.3">
      <c r="A1970" s="33">
        <v>1969</v>
      </c>
      <c r="B1970" s="33">
        <v>23</v>
      </c>
      <c r="F1970">
        <f>ROUND(표1[[#This Row],[높은 신뢰 한계(Consumer demand)]],0)</f>
        <v>0</v>
      </c>
    </row>
    <row r="1971" spans="1:6" x14ac:dyDescent="0.3">
      <c r="A1971" s="33">
        <v>1970</v>
      </c>
      <c r="B1971" s="33">
        <v>21</v>
      </c>
      <c r="F1971">
        <f>ROUND(표1[[#This Row],[높은 신뢰 한계(Consumer demand)]],0)</f>
        <v>0</v>
      </c>
    </row>
    <row r="1972" spans="1:6" x14ac:dyDescent="0.3">
      <c r="A1972" s="33">
        <v>1971</v>
      </c>
      <c r="B1972" s="33">
        <v>23</v>
      </c>
      <c r="F1972">
        <f>ROUND(표1[[#This Row],[높은 신뢰 한계(Consumer demand)]],0)</f>
        <v>0</v>
      </c>
    </row>
    <row r="1973" spans="1:6" x14ac:dyDescent="0.3">
      <c r="A1973" s="33">
        <v>1972</v>
      </c>
      <c r="B1973" s="33">
        <v>18</v>
      </c>
      <c r="F1973">
        <f>ROUND(표1[[#This Row],[높은 신뢰 한계(Consumer demand)]],0)</f>
        <v>0</v>
      </c>
    </row>
    <row r="1974" spans="1:6" x14ac:dyDescent="0.3">
      <c r="A1974" s="33">
        <v>1973</v>
      </c>
      <c r="B1974" s="33">
        <v>24</v>
      </c>
      <c r="F1974">
        <f>ROUND(표1[[#This Row],[높은 신뢰 한계(Consumer demand)]],0)</f>
        <v>0</v>
      </c>
    </row>
    <row r="1975" spans="1:6" x14ac:dyDescent="0.3">
      <c r="A1975" s="33">
        <v>1974</v>
      </c>
      <c r="B1975" s="33">
        <v>19</v>
      </c>
      <c r="F1975">
        <f>ROUND(표1[[#This Row],[높은 신뢰 한계(Consumer demand)]],0)</f>
        <v>0</v>
      </c>
    </row>
    <row r="1976" spans="1:6" x14ac:dyDescent="0.3">
      <c r="A1976" s="33">
        <v>1975</v>
      </c>
      <c r="B1976" s="33">
        <v>19</v>
      </c>
      <c r="F1976">
        <f>ROUND(표1[[#This Row],[높은 신뢰 한계(Consumer demand)]],0)</f>
        <v>0</v>
      </c>
    </row>
    <row r="1977" spans="1:6" x14ac:dyDescent="0.3">
      <c r="A1977" s="33">
        <v>1976</v>
      </c>
      <c r="B1977" s="33">
        <v>24</v>
      </c>
      <c r="F1977">
        <f>ROUND(표1[[#This Row],[높은 신뢰 한계(Consumer demand)]],0)</f>
        <v>0</v>
      </c>
    </row>
    <row r="1978" spans="1:6" x14ac:dyDescent="0.3">
      <c r="A1978" s="33">
        <v>1977</v>
      </c>
      <c r="B1978" s="33">
        <v>19</v>
      </c>
      <c r="F1978">
        <f>ROUND(표1[[#This Row],[높은 신뢰 한계(Consumer demand)]],0)</f>
        <v>0</v>
      </c>
    </row>
    <row r="1979" spans="1:6" x14ac:dyDescent="0.3">
      <c r="A1979" s="33">
        <v>1978</v>
      </c>
      <c r="B1979" s="33">
        <v>23</v>
      </c>
      <c r="F1979">
        <f>ROUND(표1[[#This Row],[높은 신뢰 한계(Consumer demand)]],0)</f>
        <v>0</v>
      </c>
    </row>
    <row r="1980" spans="1:6" x14ac:dyDescent="0.3">
      <c r="A1980" s="33">
        <v>1979</v>
      </c>
      <c r="B1980" s="33">
        <v>21</v>
      </c>
      <c r="F1980">
        <f>ROUND(표1[[#This Row],[높은 신뢰 한계(Consumer demand)]],0)</f>
        <v>0</v>
      </c>
    </row>
    <row r="1981" spans="1:6" x14ac:dyDescent="0.3">
      <c r="A1981" s="33">
        <v>1980</v>
      </c>
      <c r="B1981" s="33">
        <v>22</v>
      </c>
      <c r="F1981">
        <f>ROUND(표1[[#This Row],[높은 신뢰 한계(Consumer demand)]],0)</f>
        <v>0</v>
      </c>
    </row>
    <row r="1982" spans="1:6" x14ac:dyDescent="0.3">
      <c r="A1982" s="33">
        <v>1981</v>
      </c>
      <c r="B1982" s="33">
        <v>23</v>
      </c>
      <c r="F1982">
        <f>ROUND(표1[[#This Row],[높은 신뢰 한계(Consumer demand)]],0)</f>
        <v>0</v>
      </c>
    </row>
    <row r="1983" spans="1:6" x14ac:dyDescent="0.3">
      <c r="A1983" s="33">
        <v>1982</v>
      </c>
      <c r="B1983" s="33">
        <v>22</v>
      </c>
      <c r="F1983">
        <f>ROUND(표1[[#This Row],[높은 신뢰 한계(Consumer demand)]],0)</f>
        <v>0</v>
      </c>
    </row>
    <row r="1984" spans="1:6" x14ac:dyDescent="0.3">
      <c r="A1984" s="33">
        <v>1983</v>
      </c>
      <c r="B1984" s="33">
        <v>25</v>
      </c>
      <c r="F1984">
        <f>ROUND(표1[[#This Row],[높은 신뢰 한계(Consumer demand)]],0)</f>
        <v>0</v>
      </c>
    </row>
    <row r="1985" spans="1:6" x14ac:dyDescent="0.3">
      <c r="A1985" s="33">
        <v>1984</v>
      </c>
      <c r="B1985" s="33">
        <v>19</v>
      </c>
      <c r="F1985">
        <f>ROUND(표1[[#This Row],[높은 신뢰 한계(Consumer demand)]],0)</f>
        <v>0</v>
      </c>
    </row>
    <row r="1986" spans="1:6" x14ac:dyDescent="0.3">
      <c r="A1986" s="33">
        <v>1985</v>
      </c>
      <c r="B1986" s="33">
        <v>22</v>
      </c>
      <c r="F1986">
        <f>ROUND(표1[[#This Row],[높은 신뢰 한계(Consumer demand)]],0)</f>
        <v>0</v>
      </c>
    </row>
    <row r="1987" spans="1:6" x14ac:dyDescent="0.3">
      <c r="A1987" s="33">
        <v>1986</v>
      </c>
      <c r="B1987" s="33">
        <v>20</v>
      </c>
      <c r="F1987">
        <f>ROUND(표1[[#This Row],[높은 신뢰 한계(Consumer demand)]],0)</f>
        <v>0</v>
      </c>
    </row>
    <row r="1988" spans="1:6" x14ac:dyDescent="0.3">
      <c r="A1988" s="33">
        <v>1987</v>
      </c>
      <c r="B1988" s="33">
        <v>23</v>
      </c>
      <c r="F1988">
        <f>ROUND(표1[[#This Row],[높은 신뢰 한계(Consumer demand)]],0)</f>
        <v>0</v>
      </c>
    </row>
    <row r="1989" spans="1:6" x14ac:dyDescent="0.3">
      <c r="A1989" s="33">
        <v>1988</v>
      </c>
      <c r="B1989" s="33">
        <v>22</v>
      </c>
      <c r="F1989">
        <f>ROUND(표1[[#This Row],[높은 신뢰 한계(Consumer demand)]],0)</f>
        <v>0</v>
      </c>
    </row>
    <row r="1990" spans="1:6" x14ac:dyDescent="0.3">
      <c r="A1990" s="33">
        <v>1989</v>
      </c>
      <c r="B1990" s="33">
        <v>18</v>
      </c>
      <c r="F1990">
        <f>ROUND(표1[[#This Row],[높은 신뢰 한계(Consumer demand)]],0)</f>
        <v>0</v>
      </c>
    </row>
    <row r="1991" spans="1:6" x14ac:dyDescent="0.3">
      <c r="A1991" s="33">
        <v>1990</v>
      </c>
      <c r="B1991" s="33">
        <v>24</v>
      </c>
      <c r="F1991">
        <f>ROUND(표1[[#This Row],[높은 신뢰 한계(Consumer demand)]],0)</f>
        <v>0</v>
      </c>
    </row>
    <row r="1992" spans="1:6" x14ac:dyDescent="0.3">
      <c r="A1992" s="33">
        <v>1991</v>
      </c>
      <c r="B1992" s="33">
        <v>21</v>
      </c>
      <c r="F1992">
        <f>ROUND(표1[[#This Row],[높은 신뢰 한계(Consumer demand)]],0)</f>
        <v>0</v>
      </c>
    </row>
    <row r="1993" spans="1:6" x14ac:dyDescent="0.3">
      <c r="A1993" s="33">
        <v>1992</v>
      </c>
      <c r="B1993" s="33">
        <v>19</v>
      </c>
      <c r="F1993">
        <f>ROUND(표1[[#This Row],[높은 신뢰 한계(Consumer demand)]],0)</f>
        <v>0</v>
      </c>
    </row>
    <row r="1994" spans="1:6" x14ac:dyDescent="0.3">
      <c r="A1994" s="33">
        <v>1993</v>
      </c>
      <c r="B1994" s="33">
        <v>21</v>
      </c>
      <c r="F1994">
        <f>ROUND(표1[[#This Row],[높은 신뢰 한계(Consumer demand)]],0)</f>
        <v>0</v>
      </c>
    </row>
    <row r="1995" spans="1:6" x14ac:dyDescent="0.3">
      <c r="A1995" s="33">
        <v>1994</v>
      </c>
      <c r="B1995" s="33">
        <v>22</v>
      </c>
      <c r="F1995">
        <f>ROUND(표1[[#This Row],[높은 신뢰 한계(Consumer demand)]],0)</f>
        <v>0</v>
      </c>
    </row>
    <row r="1996" spans="1:6" x14ac:dyDescent="0.3">
      <c r="A1996" s="33">
        <v>1995</v>
      </c>
      <c r="B1996" s="33">
        <v>25</v>
      </c>
      <c r="F1996">
        <f>ROUND(표1[[#This Row],[높은 신뢰 한계(Consumer demand)]],0)</f>
        <v>0</v>
      </c>
    </row>
    <row r="1997" spans="1:6" x14ac:dyDescent="0.3">
      <c r="A1997" s="33">
        <v>1996</v>
      </c>
      <c r="B1997" s="33">
        <v>19</v>
      </c>
      <c r="F1997">
        <f>ROUND(표1[[#This Row],[높은 신뢰 한계(Consumer demand)]],0)</f>
        <v>0</v>
      </c>
    </row>
    <row r="1998" spans="1:6" x14ac:dyDescent="0.3">
      <c r="A1998" s="33">
        <v>1997</v>
      </c>
      <c r="B1998" s="33">
        <v>22</v>
      </c>
      <c r="F1998">
        <f>ROUND(표1[[#This Row],[높은 신뢰 한계(Consumer demand)]],0)</f>
        <v>0</v>
      </c>
    </row>
    <row r="1999" spans="1:6" x14ac:dyDescent="0.3">
      <c r="A1999" s="33">
        <v>1998</v>
      </c>
      <c r="B1999" s="33">
        <v>20</v>
      </c>
      <c r="F1999">
        <f>ROUND(표1[[#This Row],[높은 신뢰 한계(Consumer demand)]],0)</f>
        <v>0</v>
      </c>
    </row>
    <row r="2000" spans="1:6" x14ac:dyDescent="0.3">
      <c r="A2000" s="33">
        <v>1999</v>
      </c>
      <c r="B2000" s="33">
        <v>25</v>
      </c>
      <c r="F2000">
        <f>ROUND(표1[[#This Row],[높은 신뢰 한계(Consumer demand)]],0)</f>
        <v>0</v>
      </c>
    </row>
    <row r="2001" spans="1:6" x14ac:dyDescent="0.3">
      <c r="A2001" s="33">
        <v>2000</v>
      </c>
      <c r="B2001" s="33">
        <v>18</v>
      </c>
      <c r="C2001" s="33">
        <v>18</v>
      </c>
      <c r="D2001" s="34">
        <v>18</v>
      </c>
      <c r="E2001" s="34">
        <v>18</v>
      </c>
      <c r="F2001">
        <f>ROUND(표1[[#This Row],[높은 신뢰 한계(Consumer demand)]],0)</f>
        <v>18</v>
      </c>
    </row>
    <row r="2002" spans="1:6" x14ac:dyDescent="0.3">
      <c r="A2002" s="33">
        <v>2001</v>
      </c>
      <c r="C2002" s="33">
        <f t="shared" ref="C2002:C2041" si="0">_xlfn.FORECAST.ETS(A2002,$B$2:$B$2001,$A$2:$A$2001,40,1)</f>
        <v>7.7706528733743756</v>
      </c>
      <c r="D2002" s="34">
        <f t="shared" ref="D2002:D2041" si="1">C2002-_xlfn.FORECAST.ETS.CONFINT(A2002,$B$2:$B$2001,$A$2:$A$2001,0.95,40,1)</f>
        <v>2.7561493070813263</v>
      </c>
      <c r="E2002" s="34">
        <f t="shared" ref="E2002:E2041" si="2">C2002+_xlfn.FORECAST.ETS.CONFINT(A2002,$B$2:$B$2001,$A$2:$A$2001,0.95,40,1)</f>
        <v>12.785156439667425</v>
      </c>
      <c r="F2002">
        <f>ROUND(표1[[#This Row],[높은 신뢰 한계(Consumer demand)]],0)</f>
        <v>13</v>
      </c>
    </row>
    <row r="2003" spans="1:6" x14ac:dyDescent="0.3">
      <c r="A2003" s="33">
        <v>2002</v>
      </c>
      <c r="C2003" s="33">
        <f t="shared" si="0"/>
        <v>7.8836687940933547</v>
      </c>
      <c r="D2003" s="34">
        <f t="shared" si="1"/>
        <v>2.8691426625850287</v>
      </c>
      <c r="E2003" s="34">
        <f t="shared" si="2"/>
        <v>12.898194925601681</v>
      </c>
      <c r="F2003">
        <f>ROUND(표1[[#This Row],[높은 신뢰 한계(Consumer demand)]],0)</f>
        <v>13</v>
      </c>
    </row>
    <row r="2004" spans="1:6" x14ac:dyDescent="0.3">
      <c r="A2004" s="33">
        <v>2003</v>
      </c>
      <c r="C2004" s="33">
        <f t="shared" si="0"/>
        <v>8.0850171044477772</v>
      </c>
      <c r="D2004" s="34">
        <f t="shared" si="1"/>
        <v>3.0704508572519016</v>
      </c>
      <c r="E2004" s="34">
        <f t="shared" si="2"/>
        <v>13.099583351643652</v>
      </c>
      <c r="F2004">
        <f>ROUND(표1[[#This Row],[높은 신뢰 한계(Consumer demand)]],0)</f>
        <v>13</v>
      </c>
    </row>
    <row r="2005" spans="1:6" x14ac:dyDescent="0.3">
      <c r="A2005" s="33">
        <v>2004</v>
      </c>
      <c r="C2005" s="33">
        <f t="shared" si="0"/>
        <v>9.5170522181441495</v>
      </c>
      <c r="D2005" s="34">
        <f t="shared" si="1"/>
        <v>4.5024232908289354</v>
      </c>
      <c r="E2005" s="34">
        <f t="shared" si="2"/>
        <v>14.531681145459363</v>
      </c>
      <c r="F2005">
        <f>ROUND(표1[[#This Row],[높은 신뢰 한계(Consumer demand)]],0)</f>
        <v>15</v>
      </c>
    </row>
    <row r="2006" spans="1:6" x14ac:dyDescent="0.3">
      <c r="A2006" s="33">
        <v>2005</v>
      </c>
      <c r="C2006" s="33">
        <f t="shared" si="0"/>
        <v>7.9123054502203303</v>
      </c>
      <c r="D2006" s="34">
        <f t="shared" si="1"/>
        <v>2.8975862649096387</v>
      </c>
      <c r="E2006" s="34">
        <f t="shared" si="2"/>
        <v>12.927024635531023</v>
      </c>
      <c r="F2006">
        <f>ROUND(표1[[#This Row],[높은 신뢰 한계(Consumer demand)]],0)</f>
        <v>13</v>
      </c>
    </row>
    <row r="2007" spans="1:6" x14ac:dyDescent="0.3">
      <c r="A2007" s="33">
        <v>2006</v>
      </c>
      <c r="C2007" s="33">
        <f t="shared" si="0"/>
        <v>7.9824450470860882</v>
      </c>
      <c r="D2007" s="34">
        <f t="shared" si="1"/>
        <v>2.9676030132252089</v>
      </c>
      <c r="E2007" s="34">
        <f t="shared" si="2"/>
        <v>12.997287080946968</v>
      </c>
      <c r="F2007">
        <f>ROUND(표1[[#This Row],[높은 신뢰 한계(Consumer demand)]],0)</f>
        <v>13</v>
      </c>
    </row>
    <row r="2008" spans="1:6" x14ac:dyDescent="0.3">
      <c r="A2008" s="33">
        <v>2007</v>
      </c>
      <c r="C2008" s="33">
        <f t="shared" si="0"/>
        <v>8.425114996504071</v>
      </c>
      <c r="D2008" s="34">
        <f t="shared" si="1"/>
        <v>3.4101125119261244</v>
      </c>
      <c r="E2008" s="34">
        <f t="shared" si="2"/>
        <v>13.440117481082018</v>
      </c>
      <c r="F2008">
        <f>ROUND(표1[[#This Row],[높은 신뢰 한계(Consumer demand)]],0)</f>
        <v>13</v>
      </c>
    </row>
    <row r="2009" spans="1:6" x14ac:dyDescent="0.3">
      <c r="A2009" s="33">
        <v>2008</v>
      </c>
      <c r="C2009" s="33">
        <f t="shared" si="0"/>
        <v>7.6910985760921005</v>
      </c>
      <c r="D2009" s="34">
        <f t="shared" si="1"/>
        <v>2.6758930284350253</v>
      </c>
      <c r="E2009" s="34">
        <f t="shared" si="2"/>
        <v>12.706304123749176</v>
      </c>
      <c r="F2009">
        <f>ROUND(표1[[#This Row],[높은 신뢰 한계(Consumer demand)]],0)</f>
        <v>13</v>
      </c>
    </row>
    <row r="2010" spans="1:6" x14ac:dyDescent="0.3">
      <c r="A2010" s="33">
        <v>2009</v>
      </c>
      <c r="C2010" s="33">
        <f t="shared" si="0"/>
        <v>20.492655135994426</v>
      </c>
      <c r="D2010" s="34">
        <f t="shared" si="1"/>
        <v>15.477198904518374</v>
      </c>
      <c r="E2010" s="34">
        <f t="shared" si="2"/>
        <v>25.508111367470477</v>
      </c>
      <c r="F2010">
        <f>ROUND(표1[[#This Row],[높은 신뢰 한계(Consumer demand)]],0)</f>
        <v>26</v>
      </c>
    </row>
    <row r="2011" spans="1:6" x14ac:dyDescent="0.3">
      <c r="A2011" s="33">
        <v>2010</v>
      </c>
      <c r="C2011" s="33">
        <f t="shared" si="0"/>
        <v>20.518885582776971</v>
      </c>
      <c r="D2011" s="34">
        <f t="shared" si="1"/>
        <v>15.503126040631841</v>
      </c>
      <c r="E2011" s="34">
        <f t="shared" si="2"/>
        <v>25.5346451249221</v>
      </c>
      <c r="F2011">
        <f>ROUND(표1[[#This Row],[높은 신뢰 한계(Consumer demand)]],0)</f>
        <v>26</v>
      </c>
    </row>
    <row r="2012" spans="1:6" x14ac:dyDescent="0.3">
      <c r="A2012" s="33">
        <v>2011</v>
      </c>
      <c r="C2012" s="33">
        <f t="shared" si="0"/>
        <v>19.206548862597039</v>
      </c>
      <c r="D2012" s="34">
        <f t="shared" si="1"/>
        <v>14.190428379589651</v>
      </c>
      <c r="E2012" s="34">
        <f t="shared" si="2"/>
        <v>24.222669345604427</v>
      </c>
      <c r="F2012">
        <f>ROUND(표1[[#This Row],[높은 신뢰 한계(Consumer demand)]],0)</f>
        <v>24</v>
      </c>
    </row>
    <row r="2013" spans="1:6" x14ac:dyDescent="0.3">
      <c r="A2013" s="33">
        <v>2012</v>
      </c>
      <c r="C2013" s="33">
        <f t="shared" si="0"/>
        <v>18.659431070189147</v>
      </c>
      <c r="D2013" s="34">
        <f t="shared" si="1"/>
        <v>13.642887016099415</v>
      </c>
      <c r="E2013" s="34">
        <f t="shared" si="2"/>
        <v>23.675975124278878</v>
      </c>
      <c r="F2013">
        <f>ROUND(표1[[#This Row],[높은 신뢰 한계(Consumer demand)]],0)</f>
        <v>24</v>
      </c>
    </row>
    <row r="2014" spans="1:6" x14ac:dyDescent="0.3">
      <c r="A2014" s="33">
        <v>2013</v>
      </c>
      <c r="C2014" s="33">
        <f t="shared" si="0"/>
        <v>21.873880116129705</v>
      </c>
      <c r="D2014" s="34">
        <f t="shared" si="1"/>
        <v>16.856844864624861</v>
      </c>
      <c r="E2014" s="34">
        <f t="shared" si="2"/>
        <v>26.890915367634548</v>
      </c>
      <c r="F2014">
        <f>ROUND(표1[[#This Row],[높은 신뢰 한계(Consumer demand)]],0)</f>
        <v>27</v>
      </c>
    </row>
    <row r="2015" spans="1:6" x14ac:dyDescent="0.3">
      <c r="A2015" s="33">
        <v>2014</v>
      </c>
      <c r="C2015" s="33">
        <f t="shared" si="0"/>
        <v>19.835685465896226</v>
      </c>
      <c r="D2015" s="34">
        <f t="shared" si="1"/>
        <v>14.818086399091872</v>
      </c>
      <c r="E2015" s="34">
        <f t="shared" si="2"/>
        <v>24.853284532700581</v>
      </c>
      <c r="F2015">
        <f>ROUND(표1[[#This Row],[높은 신뢰 한계(Consumer demand)]],0)</f>
        <v>25</v>
      </c>
    </row>
    <row r="2016" spans="1:6" x14ac:dyDescent="0.3">
      <c r="A2016" s="33">
        <v>2015</v>
      </c>
      <c r="C2016" s="33">
        <f t="shared" si="0"/>
        <v>19.977196078844589</v>
      </c>
      <c r="D2016" s="34">
        <f t="shared" si="1"/>
        <v>14.958955592560963</v>
      </c>
      <c r="E2016" s="34">
        <f t="shared" si="2"/>
        <v>24.995436565128216</v>
      </c>
      <c r="F2016">
        <f>ROUND(표1[[#This Row],[높은 신뢰 한계(Consumer demand)]],0)</f>
        <v>25</v>
      </c>
    </row>
    <row r="2017" spans="1:6" x14ac:dyDescent="0.3">
      <c r="A2017" s="33">
        <v>2016</v>
      </c>
      <c r="C2017" s="33">
        <f t="shared" si="0"/>
        <v>20.934389180724967</v>
      </c>
      <c r="D2017" s="34">
        <f t="shared" si="1"/>
        <v>15.915424690486482</v>
      </c>
      <c r="E2017" s="34">
        <f t="shared" si="2"/>
        <v>25.953353670963452</v>
      </c>
      <c r="F2017">
        <f>ROUND(표1[[#This Row],[높은 신뢰 한계(Consumer demand)]],0)</f>
        <v>26</v>
      </c>
    </row>
    <row r="2018" spans="1:6" x14ac:dyDescent="0.3">
      <c r="A2018" s="33">
        <v>2017</v>
      </c>
      <c r="C2018" s="33">
        <f t="shared" si="0"/>
        <v>18.817935578251706</v>
      </c>
      <c r="D2018" s="34">
        <f t="shared" si="1"/>
        <v>13.798159526077253</v>
      </c>
      <c r="E2018" s="34">
        <f t="shared" si="2"/>
        <v>23.83771163042616</v>
      </c>
      <c r="F2018">
        <f>ROUND(표1[[#This Row],[높은 신뢰 한계(Consumer demand)]],0)</f>
        <v>24</v>
      </c>
    </row>
    <row r="2019" spans="1:6" x14ac:dyDescent="0.3">
      <c r="A2019" s="33">
        <v>2018</v>
      </c>
      <c r="C2019" s="33">
        <f t="shared" si="0"/>
        <v>20.065652533657772</v>
      </c>
      <c r="D2019" s="34">
        <f t="shared" si="1"/>
        <v>15.044972395688808</v>
      </c>
      <c r="E2019" s="34">
        <f t="shared" si="2"/>
        <v>25.086332671626735</v>
      </c>
      <c r="F2019">
        <f>ROUND(표1[[#This Row],[높은 신뢰 한계(Consumer demand)]],0)</f>
        <v>25</v>
      </c>
    </row>
    <row r="2020" spans="1:6" x14ac:dyDescent="0.3">
      <c r="A2020" s="33">
        <v>2019</v>
      </c>
      <c r="C2020" s="33">
        <f t="shared" si="0"/>
        <v>17.99011134099068</v>
      </c>
      <c r="D2020" s="34">
        <f t="shared" si="1"/>
        <v>12.968429636003535</v>
      </c>
      <c r="E2020" s="34">
        <f t="shared" si="2"/>
        <v>23.011793045977825</v>
      </c>
      <c r="F2020">
        <f>ROUND(표1[[#This Row],[높은 신뢰 한계(Consumer demand)]],0)</f>
        <v>23</v>
      </c>
    </row>
    <row r="2021" spans="1:6" x14ac:dyDescent="0.3">
      <c r="A2021" s="33">
        <v>2020</v>
      </c>
      <c r="C2021" s="33">
        <f t="shared" si="0"/>
        <v>20.519433312312138</v>
      </c>
      <c r="D2021" s="34">
        <f t="shared" si="1"/>
        <v>15.496647611160254</v>
      </c>
      <c r="E2021" s="34">
        <f t="shared" si="2"/>
        <v>25.54221901346402</v>
      </c>
      <c r="F2021">
        <f>ROUND(표1[[#This Row],[높은 신뢰 한계(Consumer demand)]],0)</f>
        <v>26</v>
      </c>
    </row>
    <row r="2022" spans="1:6" x14ac:dyDescent="0.3">
      <c r="A2022" s="33">
        <v>2021</v>
      </c>
      <c r="C2022" s="33">
        <f t="shared" si="0"/>
        <v>20.646361266250448</v>
      </c>
      <c r="D2022" s="34">
        <f t="shared" si="1"/>
        <v>15.622364202281586</v>
      </c>
      <c r="E2022" s="34">
        <f t="shared" si="2"/>
        <v>25.670358330219308</v>
      </c>
      <c r="F2022">
        <f>ROUND(표1[[#This Row],[높은 신뢰 한계(Consumer demand)]],0)</f>
        <v>26</v>
      </c>
    </row>
    <row r="2023" spans="1:6" x14ac:dyDescent="0.3">
      <c r="A2023" s="33">
        <v>2022</v>
      </c>
      <c r="C2023" s="33">
        <f t="shared" si="0"/>
        <v>20.047067674657598</v>
      </c>
      <c r="D2023" s="34">
        <f t="shared" si="1"/>
        <v>15.021746955150196</v>
      </c>
      <c r="E2023" s="34">
        <f t="shared" si="2"/>
        <v>25.072388394164999</v>
      </c>
      <c r="F2023">
        <f>ROUND(표1[[#This Row],[높은 신뢰 한계(Consumer demand)]],0)</f>
        <v>25</v>
      </c>
    </row>
    <row r="2024" spans="1:6" x14ac:dyDescent="0.3">
      <c r="A2024" s="33">
        <v>2023</v>
      </c>
      <c r="C2024" s="33">
        <f t="shared" si="0"/>
        <v>21.147827301732683</v>
      </c>
      <c r="D2024" s="34">
        <f t="shared" si="1"/>
        <v>16.121065720394672</v>
      </c>
      <c r="E2024" s="34">
        <f t="shared" si="2"/>
        <v>26.174588883070694</v>
      </c>
      <c r="F2024">
        <f>ROUND(표1[[#This Row],[높은 신뢰 한계(Consumer demand)]],0)</f>
        <v>26</v>
      </c>
    </row>
    <row r="2025" spans="1:6" x14ac:dyDescent="0.3">
      <c r="A2025" s="33">
        <v>2024</v>
      </c>
      <c r="C2025" s="33">
        <f t="shared" si="0"/>
        <v>18.01747580274494</v>
      </c>
      <c r="D2025" s="34">
        <f t="shared" si="1"/>
        <v>12.989151253317363</v>
      </c>
      <c r="E2025" s="34">
        <f t="shared" si="2"/>
        <v>23.045800352172517</v>
      </c>
      <c r="F2025">
        <f>ROUND(표1[[#This Row],[높은 신뢰 한계(Consumer demand)]],0)</f>
        <v>23</v>
      </c>
    </row>
    <row r="2026" spans="1:6" x14ac:dyDescent="0.3">
      <c r="A2026" s="33">
        <v>2025</v>
      </c>
      <c r="C2026" s="33">
        <f t="shared" si="0"/>
        <v>20.640706236194887</v>
      </c>
      <c r="D2026" s="34">
        <f t="shared" si="1"/>
        <v>15.610691727201587</v>
      </c>
      <c r="E2026" s="34">
        <f t="shared" si="2"/>
        <v>25.670720745188188</v>
      </c>
      <c r="F2026">
        <f>ROUND(표1[[#This Row],[높은 신뢰 한계(Consumer demand)]],0)</f>
        <v>26</v>
      </c>
    </row>
    <row r="2027" spans="1:6" x14ac:dyDescent="0.3">
      <c r="A2027" s="33">
        <v>2026</v>
      </c>
      <c r="C2027" s="33">
        <f t="shared" si="0"/>
        <v>19.07001030648107</v>
      </c>
      <c r="D2027" s="34">
        <f t="shared" si="1"/>
        <v>14.038173977164599</v>
      </c>
      <c r="E2027" s="34">
        <f t="shared" si="2"/>
        <v>24.101846635797543</v>
      </c>
      <c r="F2027">
        <f>ROUND(표1[[#This Row],[높은 신뢰 한계(Consumer demand)]],0)</f>
        <v>24</v>
      </c>
    </row>
    <row r="2028" spans="1:6" x14ac:dyDescent="0.3">
      <c r="A2028" s="33">
        <v>2027</v>
      </c>
      <c r="C2028" s="33">
        <f t="shared" si="0"/>
        <v>21.087116760939566</v>
      </c>
      <c r="D2028" s="34">
        <f t="shared" si="1"/>
        <v>16.053321898422233</v>
      </c>
      <c r="E2028" s="34">
        <f t="shared" si="2"/>
        <v>26.120911623456898</v>
      </c>
      <c r="F2028">
        <f>ROUND(표1[[#This Row],[높은 신뢰 한계(Consumer demand)]],0)</f>
        <v>26</v>
      </c>
    </row>
    <row r="2029" spans="1:6" x14ac:dyDescent="0.3">
      <c r="A2029" s="33">
        <v>2028</v>
      </c>
      <c r="C2029" s="33">
        <f t="shared" si="0"/>
        <v>19.483274688969356</v>
      </c>
      <c r="D2029" s="34">
        <f t="shared" si="1"/>
        <v>14.447379746677008</v>
      </c>
      <c r="E2029" s="34">
        <f t="shared" si="2"/>
        <v>24.519169631261704</v>
      </c>
      <c r="F2029">
        <f>ROUND(표1[[#This Row],[높은 신뢰 한계(Consumer demand)]],0)</f>
        <v>25</v>
      </c>
    </row>
    <row r="2030" spans="1:6" x14ac:dyDescent="0.3">
      <c r="A2030" s="33">
        <v>2029</v>
      </c>
      <c r="C2030" s="33">
        <f t="shared" si="0"/>
        <v>18.897818293888363</v>
      </c>
      <c r="D2030" s="34">
        <f t="shared" si="1"/>
        <v>13.859676911273105</v>
      </c>
      <c r="E2030" s="34">
        <f t="shared" si="2"/>
        <v>23.935959676503622</v>
      </c>
      <c r="F2030">
        <f>ROUND(표1[[#This Row],[높은 신뢰 한계(Consumer demand)]],0)</f>
        <v>24</v>
      </c>
    </row>
    <row r="2031" spans="1:6" x14ac:dyDescent="0.3">
      <c r="A2031" s="33">
        <v>2030</v>
      </c>
      <c r="C2031" s="33">
        <f t="shared" si="0"/>
        <v>19.655005891998556</v>
      </c>
      <c r="D2031" s="34">
        <f t="shared" si="1"/>
        <v>14.614466915595131</v>
      </c>
      <c r="E2031" s="34">
        <f t="shared" si="2"/>
        <v>24.695544868401981</v>
      </c>
      <c r="F2031">
        <f>ROUND(표1[[#This Row],[높은 신뢰 한계(Consumer demand)]],0)</f>
        <v>25</v>
      </c>
    </row>
    <row r="2032" spans="1:6" x14ac:dyDescent="0.3">
      <c r="A2032" s="33">
        <v>2031</v>
      </c>
      <c r="C2032" s="33">
        <f t="shared" si="0"/>
        <v>20.591982353838382</v>
      </c>
      <c r="D2032" s="34">
        <f t="shared" si="1"/>
        <v>15.548889859687312</v>
      </c>
      <c r="E2032" s="34">
        <f t="shared" si="2"/>
        <v>25.635074847989451</v>
      </c>
      <c r="F2032">
        <f>ROUND(표1[[#This Row],[높은 신뢰 한계(Consumer demand)]],0)</f>
        <v>26</v>
      </c>
    </row>
    <row r="2033" spans="1:6" x14ac:dyDescent="0.3">
      <c r="A2033" s="33">
        <v>2032</v>
      </c>
      <c r="C2033" s="33">
        <f t="shared" si="0"/>
        <v>19.085201405219053</v>
      </c>
      <c r="D2033" s="34">
        <f t="shared" si="1"/>
        <v>14.039394722688034</v>
      </c>
      <c r="E2033" s="34">
        <f t="shared" si="2"/>
        <v>24.131008087750072</v>
      </c>
      <c r="F2033">
        <f>ROUND(표1[[#This Row],[높은 신뢰 한계(Consumer demand)]],0)</f>
        <v>24</v>
      </c>
    </row>
    <row r="2034" spans="1:6" x14ac:dyDescent="0.3">
      <c r="A2034" s="33">
        <v>2033</v>
      </c>
      <c r="C2034" s="33">
        <f t="shared" si="0"/>
        <v>20.34384460735599</v>
      </c>
      <c r="D2034" s="34">
        <f t="shared" si="1"/>
        <v>15.295158344389197</v>
      </c>
      <c r="E2034" s="34">
        <f t="shared" si="2"/>
        <v>25.392530870322783</v>
      </c>
      <c r="F2034">
        <f>ROUND(표1[[#This Row],[높은 신뢰 한계(Consumer demand)]],0)</f>
        <v>25</v>
      </c>
    </row>
    <row r="2035" spans="1:6" x14ac:dyDescent="0.3">
      <c r="A2035" s="33">
        <v>2034</v>
      </c>
      <c r="C2035" s="33">
        <f t="shared" si="0"/>
        <v>21.232193508883292</v>
      </c>
      <c r="D2035" s="34">
        <f t="shared" si="1"/>
        <v>16.180457578706452</v>
      </c>
      <c r="E2035" s="34">
        <f t="shared" si="2"/>
        <v>26.283929439060131</v>
      </c>
      <c r="F2035">
        <f>ROUND(표1[[#This Row],[높은 신뢰 한계(Consumer demand)]],0)</f>
        <v>26</v>
      </c>
    </row>
    <row r="2036" spans="1:6" x14ac:dyDescent="0.3">
      <c r="A2036" s="33">
        <v>2035</v>
      </c>
      <c r="C2036" s="33">
        <f t="shared" si="0"/>
        <v>20.322583522656327</v>
      </c>
      <c r="D2036" s="34">
        <f t="shared" si="1"/>
        <v>15.26762317196347</v>
      </c>
      <c r="E2036" s="34">
        <f t="shared" si="2"/>
        <v>25.377543873349182</v>
      </c>
      <c r="F2036">
        <f>ROUND(표1[[#This Row],[높은 신뢰 한계(Consumer demand)]],0)</f>
        <v>25</v>
      </c>
    </row>
    <row r="2037" spans="1:6" x14ac:dyDescent="0.3">
      <c r="A2037" s="33">
        <v>2036</v>
      </c>
      <c r="C2037" s="33">
        <f t="shared" si="0"/>
        <v>19.147912926353552</v>
      </c>
      <c r="D2037" s="34">
        <f t="shared" si="1"/>
        <v>14.089548764999284</v>
      </c>
      <c r="E2037" s="34">
        <f t="shared" si="2"/>
        <v>24.206277087707818</v>
      </c>
      <c r="F2037">
        <f>ROUND(표1[[#This Row],[높은 신뢰 한계(Consumer demand)]],0)</f>
        <v>24</v>
      </c>
    </row>
    <row r="2038" spans="1:6" x14ac:dyDescent="0.3">
      <c r="A2038" s="33">
        <v>2037</v>
      </c>
      <c r="C2038" s="33">
        <f t="shared" si="0"/>
        <v>19.632742609611032</v>
      </c>
      <c r="D2038" s="34">
        <f t="shared" si="1"/>
        <v>14.570790641830135</v>
      </c>
      <c r="E2038" s="34">
        <f t="shared" si="2"/>
        <v>24.694694577391928</v>
      </c>
      <c r="F2038">
        <f>ROUND(표1[[#This Row],[높은 신뢰 한계(Consumer demand)]],0)</f>
        <v>25</v>
      </c>
    </row>
    <row r="2039" spans="1:6" x14ac:dyDescent="0.3">
      <c r="A2039" s="33">
        <v>2038</v>
      </c>
      <c r="C2039" s="33">
        <f t="shared" si="0"/>
        <v>18.26289022712859</v>
      </c>
      <c r="D2039" s="34">
        <f t="shared" si="1"/>
        <v>13.197161884302478</v>
      </c>
      <c r="E2039" s="34">
        <f t="shared" si="2"/>
        <v>23.328618569954703</v>
      </c>
      <c r="F2039">
        <f>ROUND(표1[[#This Row],[높은 신뢰 한계(Consumer demand)]],0)</f>
        <v>23</v>
      </c>
    </row>
    <row r="2040" spans="1:6" x14ac:dyDescent="0.3">
      <c r="A2040" s="33">
        <v>2039</v>
      </c>
      <c r="C2040" s="33">
        <f t="shared" si="0"/>
        <v>21.701503027314363</v>
      </c>
      <c r="D2040" s="34">
        <f t="shared" si="1"/>
        <v>16.631805202301717</v>
      </c>
      <c r="E2040" s="34">
        <f t="shared" si="2"/>
        <v>26.771200852327009</v>
      </c>
      <c r="F2040">
        <f>ROUND(표1[[#This Row],[높은 신뢰 한계(Consumer demand)]],0)</f>
        <v>27</v>
      </c>
    </row>
    <row r="2041" spans="1:6" x14ac:dyDescent="0.3">
      <c r="A2041" s="33">
        <v>2040</v>
      </c>
      <c r="C2041" s="33">
        <f t="shared" si="0"/>
        <v>17.999196638549158</v>
      </c>
      <c r="D2041" s="34">
        <f t="shared" si="1"/>
        <v>12.925331721595665</v>
      </c>
      <c r="E2041" s="34">
        <f t="shared" si="2"/>
        <v>23.073061555502651</v>
      </c>
      <c r="F2041">
        <f>ROUND(표1[[#This Row],[높은 신뢰 한계(Consumer demand)]],0)</f>
        <v>23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43"/>
  <sheetViews>
    <sheetView tabSelected="1" zoomScale="85" zoomScaleNormal="85" workbookViewId="0">
      <selection activeCell="E1" sqref="E1"/>
    </sheetView>
  </sheetViews>
  <sheetFormatPr defaultRowHeight="16.5" x14ac:dyDescent="0.3"/>
  <cols>
    <col min="7" max="7" width="12.25" customWidth="1"/>
    <col min="9" max="9" width="13.125" customWidth="1"/>
  </cols>
  <sheetData>
    <row r="1" spans="1:9" ht="33" x14ac:dyDescent="0.3">
      <c r="A1" t="s">
        <v>134</v>
      </c>
      <c r="B1" t="s">
        <v>128</v>
      </c>
      <c r="C1" s="12" t="s">
        <v>3</v>
      </c>
      <c r="D1" s="12" t="s">
        <v>4</v>
      </c>
      <c r="E1" s="12"/>
      <c r="F1" s="12"/>
      <c r="G1" s="12"/>
      <c r="H1" s="12"/>
      <c r="I1" s="12"/>
    </row>
    <row r="2" spans="1:9" x14ac:dyDescent="0.3">
      <c r="A2">
        <v>0</v>
      </c>
      <c r="B2" s="16">
        <v>13</v>
      </c>
      <c r="C2">
        <v>40</v>
      </c>
      <c r="D2">
        <v>0</v>
      </c>
    </row>
    <row r="3" spans="1:9" x14ac:dyDescent="0.3">
      <c r="A3">
        <v>1</v>
      </c>
      <c r="B3" s="15">
        <v>13</v>
      </c>
      <c r="C3" s="11">
        <f>C2-B2</f>
        <v>27</v>
      </c>
      <c r="D3">
        <v>0</v>
      </c>
    </row>
    <row r="4" spans="1:9" x14ac:dyDescent="0.3">
      <c r="A4">
        <v>2</v>
      </c>
      <c r="B4" s="16">
        <v>13</v>
      </c>
      <c r="C4" s="11">
        <f>C3-B3+D2</f>
        <v>14</v>
      </c>
      <c r="D4">
        <v>14</v>
      </c>
    </row>
    <row r="5" spans="1:9" x14ac:dyDescent="0.3">
      <c r="A5">
        <v>3</v>
      </c>
      <c r="B5" s="15">
        <v>15</v>
      </c>
      <c r="C5" s="11">
        <f t="shared" ref="C5:C41" si="0">C4-B4+D3</f>
        <v>1</v>
      </c>
      <c r="D5">
        <v>13</v>
      </c>
    </row>
    <row r="6" spans="1:9" x14ac:dyDescent="0.3">
      <c r="A6">
        <v>4</v>
      </c>
      <c r="B6" s="16">
        <v>13</v>
      </c>
      <c r="C6" s="11">
        <f t="shared" si="0"/>
        <v>0</v>
      </c>
      <c r="D6">
        <v>13</v>
      </c>
    </row>
    <row r="7" spans="1:9" x14ac:dyDescent="0.3">
      <c r="A7">
        <v>5</v>
      </c>
      <c r="B7" s="15">
        <v>13</v>
      </c>
      <c r="C7" s="11">
        <f t="shared" si="0"/>
        <v>0</v>
      </c>
      <c r="D7">
        <v>13</v>
      </c>
    </row>
    <row r="8" spans="1:9" x14ac:dyDescent="0.3">
      <c r="A8">
        <v>6</v>
      </c>
      <c r="B8" s="16">
        <v>13</v>
      </c>
      <c r="C8" s="11">
        <f t="shared" si="0"/>
        <v>0</v>
      </c>
      <c r="D8">
        <v>13</v>
      </c>
    </row>
    <row r="9" spans="1:9" x14ac:dyDescent="0.3">
      <c r="A9">
        <v>7</v>
      </c>
      <c r="B9" s="15">
        <v>13</v>
      </c>
      <c r="C9" s="11">
        <f t="shared" si="0"/>
        <v>0</v>
      </c>
      <c r="D9">
        <v>26</v>
      </c>
    </row>
    <row r="10" spans="1:9" x14ac:dyDescent="0.3">
      <c r="A10">
        <v>8</v>
      </c>
      <c r="B10" s="16">
        <v>26</v>
      </c>
      <c r="C10" s="11">
        <f t="shared" si="0"/>
        <v>0</v>
      </c>
      <c r="D10">
        <v>26</v>
      </c>
    </row>
    <row r="11" spans="1:9" x14ac:dyDescent="0.3">
      <c r="A11">
        <v>9</v>
      </c>
      <c r="B11" s="15">
        <v>26</v>
      </c>
      <c r="C11" s="11">
        <f t="shared" si="0"/>
        <v>0</v>
      </c>
      <c r="D11">
        <v>24</v>
      </c>
    </row>
    <row r="12" spans="1:9" x14ac:dyDescent="0.3">
      <c r="A12">
        <v>10</v>
      </c>
      <c r="B12" s="16">
        <v>24</v>
      </c>
      <c r="C12" s="11">
        <f t="shared" si="0"/>
        <v>0</v>
      </c>
      <c r="D12">
        <v>24</v>
      </c>
    </row>
    <row r="13" spans="1:9" x14ac:dyDescent="0.3">
      <c r="A13">
        <v>11</v>
      </c>
      <c r="B13" s="15">
        <v>24</v>
      </c>
      <c r="C13" s="11">
        <f t="shared" si="0"/>
        <v>0</v>
      </c>
      <c r="D13">
        <v>27</v>
      </c>
    </row>
    <row r="14" spans="1:9" x14ac:dyDescent="0.3">
      <c r="A14">
        <v>12</v>
      </c>
      <c r="B14" s="16">
        <v>27</v>
      </c>
      <c r="C14" s="11">
        <f t="shared" si="0"/>
        <v>0</v>
      </c>
      <c r="D14">
        <v>25</v>
      </c>
    </row>
    <row r="15" spans="1:9" x14ac:dyDescent="0.3">
      <c r="A15">
        <v>13</v>
      </c>
      <c r="B15" s="15">
        <v>25</v>
      </c>
      <c r="C15" s="11">
        <f t="shared" si="0"/>
        <v>0</v>
      </c>
      <c r="D15">
        <v>25</v>
      </c>
    </row>
    <row r="16" spans="1:9" x14ac:dyDescent="0.3">
      <c r="A16">
        <v>14</v>
      </c>
      <c r="B16" s="16">
        <v>25</v>
      </c>
      <c r="C16" s="11">
        <f t="shared" si="0"/>
        <v>0</v>
      </c>
      <c r="D16">
        <v>26</v>
      </c>
    </row>
    <row r="17" spans="1:4" x14ac:dyDescent="0.3">
      <c r="A17">
        <v>15</v>
      </c>
      <c r="B17" s="15">
        <v>26</v>
      </c>
      <c r="C17" s="11">
        <f t="shared" si="0"/>
        <v>0</v>
      </c>
      <c r="D17">
        <v>24</v>
      </c>
    </row>
    <row r="18" spans="1:4" x14ac:dyDescent="0.3">
      <c r="A18">
        <v>16</v>
      </c>
      <c r="B18" s="16">
        <v>24</v>
      </c>
      <c r="C18" s="11">
        <f t="shared" si="0"/>
        <v>0</v>
      </c>
      <c r="D18">
        <v>25</v>
      </c>
    </row>
    <row r="19" spans="1:4" x14ac:dyDescent="0.3">
      <c r="A19">
        <v>17</v>
      </c>
      <c r="B19" s="15">
        <v>25</v>
      </c>
      <c r="C19" s="11">
        <f t="shared" si="0"/>
        <v>0</v>
      </c>
      <c r="D19">
        <v>23</v>
      </c>
    </row>
    <row r="20" spans="1:4" x14ac:dyDescent="0.3">
      <c r="A20">
        <v>18</v>
      </c>
      <c r="B20" s="16">
        <v>23</v>
      </c>
      <c r="C20" s="11">
        <f t="shared" si="0"/>
        <v>0</v>
      </c>
      <c r="D20">
        <v>26</v>
      </c>
    </row>
    <row r="21" spans="1:4" x14ac:dyDescent="0.3">
      <c r="A21">
        <v>19</v>
      </c>
      <c r="B21" s="15">
        <v>26</v>
      </c>
      <c r="C21" s="11">
        <f t="shared" si="0"/>
        <v>0</v>
      </c>
      <c r="D21">
        <v>26</v>
      </c>
    </row>
    <row r="22" spans="1:4" x14ac:dyDescent="0.3">
      <c r="A22">
        <v>20</v>
      </c>
      <c r="B22" s="16">
        <v>26</v>
      </c>
      <c r="C22" s="11">
        <f t="shared" si="0"/>
        <v>0</v>
      </c>
      <c r="D22">
        <v>25</v>
      </c>
    </row>
    <row r="23" spans="1:4" x14ac:dyDescent="0.3">
      <c r="A23">
        <v>21</v>
      </c>
      <c r="B23" s="15">
        <v>25</v>
      </c>
      <c r="C23" s="11">
        <f t="shared" si="0"/>
        <v>0</v>
      </c>
      <c r="D23">
        <v>26</v>
      </c>
    </row>
    <row r="24" spans="1:4" x14ac:dyDescent="0.3">
      <c r="A24">
        <v>22</v>
      </c>
      <c r="B24" s="16">
        <v>26</v>
      </c>
      <c r="C24" s="11">
        <f t="shared" si="0"/>
        <v>0</v>
      </c>
      <c r="D24">
        <v>23</v>
      </c>
    </row>
    <row r="25" spans="1:4" x14ac:dyDescent="0.3">
      <c r="A25">
        <v>23</v>
      </c>
      <c r="B25" s="15">
        <v>23</v>
      </c>
      <c r="C25" s="11">
        <f t="shared" si="0"/>
        <v>0</v>
      </c>
      <c r="D25">
        <v>26</v>
      </c>
    </row>
    <row r="26" spans="1:4" x14ac:dyDescent="0.3">
      <c r="A26">
        <v>24</v>
      </c>
      <c r="B26" s="16">
        <v>26</v>
      </c>
      <c r="C26" s="11">
        <f t="shared" si="0"/>
        <v>0</v>
      </c>
      <c r="D26">
        <v>24</v>
      </c>
    </row>
    <row r="27" spans="1:4" x14ac:dyDescent="0.3">
      <c r="A27">
        <v>25</v>
      </c>
      <c r="B27" s="15">
        <v>24</v>
      </c>
      <c r="C27" s="11">
        <f t="shared" si="0"/>
        <v>0</v>
      </c>
      <c r="D27">
        <v>26</v>
      </c>
    </row>
    <row r="28" spans="1:4" x14ac:dyDescent="0.3">
      <c r="A28">
        <v>26</v>
      </c>
      <c r="B28" s="16">
        <v>26</v>
      </c>
      <c r="C28" s="11">
        <f t="shared" si="0"/>
        <v>0</v>
      </c>
      <c r="D28">
        <v>25</v>
      </c>
    </row>
    <row r="29" spans="1:4" x14ac:dyDescent="0.3">
      <c r="A29">
        <v>27</v>
      </c>
      <c r="B29" s="15">
        <v>25</v>
      </c>
      <c r="C29" s="11">
        <f t="shared" si="0"/>
        <v>0</v>
      </c>
      <c r="D29">
        <v>24</v>
      </c>
    </row>
    <row r="30" spans="1:4" x14ac:dyDescent="0.3">
      <c r="A30">
        <v>28</v>
      </c>
      <c r="B30" s="16">
        <v>24</v>
      </c>
      <c r="C30" s="11">
        <f t="shared" si="0"/>
        <v>0</v>
      </c>
      <c r="D30">
        <v>25</v>
      </c>
    </row>
    <row r="31" spans="1:4" x14ac:dyDescent="0.3">
      <c r="A31">
        <v>29</v>
      </c>
      <c r="B31" s="15">
        <v>25</v>
      </c>
      <c r="C31" s="11">
        <f t="shared" si="0"/>
        <v>0</v>
      </c>
      <c r="D31">
        <v>26</v>
      </c>
    </row>
    <row r="32" spans="1:4" x14ac:dyDescent="0.3">
      <c r="A32">
        <v>30</v>
      </c>
      <c r="B32" s="16">
        <v>26</v>
      </c>
      <c r="C32" s="11">
        <f t="shared" si="0"/>
        <v>0</v>
      </c>
      <c r="D32">
        <v>24</v>
      </c>
    </row>
    <row r="33" spans="1:6" x14ac:dyDescent="0.3">
      <c r="A33">
        <v>31</v>
      </c>
      <c r="B33" s="15">
        <v>24</v>
      </c>
      <c r="C33" s="11">
        <f t="shared" si="0"/>
        <v>0</v>
      </c>
      <c r="D33">
        <v>25</v>
      </c>
    </row>
    <row r="34" spans="1:6" x14ac:dyDescent="0.3">
      <c r="A34">
        <v>32</v>
      </c>
      <c r="B34" s="16">
        <v>25</v>
      </c>
      <c r="C34" s="11">
        <f t="shared" si="0"/>
        <v>0</v>
      </c>
      <c r="D34">
        <v>26</v>
      </c>
    </row>
    <row r="35" spans="1:6" x14ac:dyDescent="0.3">
      <c r="A35">
        <v>33</v>
      </c>
      <c r="B35" s="15">
        <v>26</v>
      </c>
      <c r="C35" s="11">
        <f t="shared" si="0"/>
        <v>0</v>
      </c>
      <c r="D35">
        <v>25</v>
      </c>
    </row>
    <row r="36" spans="1:6" x14ac:dyDescent="0.3">
      <c r="A36">
        <v>34</v>
      </c>
      <c r="B36" s="16">
        <v>25</v>
      </c>
      <c r="C36" s="11">
        <f t="shared" si="0"/>
        <v>0</v>
      </c>
      <c r="D36">
        <v>24</v>
      </c>
    </row>
    <row r="37" spans="1:6" x14ac:dyDescent="0.3">
      <c r="A37">
        <v>35</v>
      </c>
      <c r="B37" s="15">
        <v>24</v>
      </c>
      <c r="C37" s="11">
        <f t="shared" si="0"/>
        <v>0</v>
      </c>
      <c r="D37">
        <v>25</v>
      </c>
    </row>
    <row r="38" spans="1:6" x14ac:dyDescent="0.3">
      <c r="A38">
        <v>36</v>
      </c>
      <c r="B38" s="16">
        <v>25</v>
      </c>
      <c r="C38" s="11">
        <f t="shared" si="0"/>
        <v>0</v>
      </c>
      <c r="D38">
        <v>23</v>
      </c>
    </row>
    <row r="39" spans="1:6" x14ac:dyDescent="0.3">
      <c r="A39">
        <v>37</v>
      </c>
      <c r="B39" s="15">
        <v>23</v>
      </c>
      <c r="C39" s="11">
        <f t="shared" si="0"/>
        <v>0</v>
      </c>
      <c r="D39">
        <v>27</v>
      </c>
    </row>
    <row r="40" spans="1:6" x14ac:dyDescent="0.3">
      <c r="A40">
        <v>38</v>
      </c>
      <c r="B40" s="16">
        <v>27</v>
      </c>
      <c r="C40" s="11">
        <f t="shared" si="0"/>
        <v>0</v>
      </c>
      <c r="D40">
        <v>0</v>
      </c>
    </row>
    <row r="41" spans="1:6" x14ac:dyDescent="0.3">
      <c r="A41">
        <v>39</v>
      </c>
      <c r="B41" s="15">
        <v>23</v>
      </c>
      <c r="C41" s="11">
        <f t="shared" si="0"/>
        <v>0</v>
      </c>
      <c r="D41">
        <v>0</v>
      </c>
    </row>
    <row r="42" spans="1:6" x14ac:dyDescent="0.3">
      <c r="B42" s="16"/>
      <c r="C42" s="11"/>
      <c r="E42">
        <f>SUM(C2:C41)</f>
        <v>82</v>
      </c>
      <c r="F42">
        <f>E42*5</f>
        <v>410</v>
      </c>
    </row>
    <row r="43" spans="1:6" x14ac:dyDescent="0.3">
      <c r="E43" t="s">
        <v>2</v>
      </c>
    </row>
  </sheetData>
  <dataConsolidate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42"/>
  <sheetViews>
    <sheetView workbookViewId="0">
      <selection activeCell="A37" sqref="A37:XFD37"/>
    </sheetView>
  </sheetViews>
  <sheetFormatPr defaultRowHeight="16.5" x14ac:dyDescent="0.3"/>
  <cols>
    <col min="3" max="3" width="9" style="18"/>
  </cols>
  <sheetData>
    <row r="1" spans="1:4" x14ac:dyDescent="0.3">
      <c r="A1" t="s">
        <v>134</v>
      </c>
      <c r="B1" t="s">
        <v>5</v>
      </c>
      <c r="C1" s="18" t="s">
        <v>132</v>
      </c>
      <c r="D1" t="s">
        <v>7</v>
      </c>
    </row>
    <row r="2" spans="1:4" x14ac:dyDescent="0.3">
      <c r="A2">
        <v>0</v>
      </c>
      <c r="B2">
        <v>0</v>
      </c>
      <c r="C2" s="18">
        <v>0</v>
      </c>
      <c r="D2">
        <v>40</v>
      </c>
    </row>
    <row r="3" spans="1:4" x14ac:dyDescent="0.3">
      <c r="A3">
        <v>1</v>
      </c>
      <c r="B3">
        <v>0</v>
      </c>
      <c r="C3" s="18">
        <v>0</v>
      </c>
      <c r="D3">
        <f>D2-B3</f>
        <v>40</v>
      </c>
    </row>
    <row r="4" spans="1:4" x14ac:dyDescent="0.3">
      <c r="A4">
        <v>2</v>
      </c>
      <c r="B4">
        <v>14</v>
      </c>
      <c r="C4" s="18">
        <v>0</v>
      </c>
      <c r="D4">
        <f>D3-B4+C2</f>
        <v>26</v>
      </c>
    </row>
    <row r="5" spans="1:4" x14ac:dyDescent="0.3">
      <c r="A5">
        <v>3</v>
      </c>
      <c r="B5">
        <v>13</v>
      </c>
      <c r="C5" s="18">
        <v>13</v>
      </c>
      <c r="D5">
        <f>D4-B5+C3</f>
        <v>13</v>
      </c>
    </row>
    <row r="6" spans="1:4" x14ac:dyDescent="0.3">
      <c r="A6">
        <v>4</v>
      </c>
      <c r="B6">
        <v>13</v>
      </c>
      <c r="C6" s="18">
        <v>13</v>
      </c>
      <c r="D6">
        <f t="shared" ref="D6:D41" si="0">D5-B6+C4</f>
        <v>0</v>
      </c>
    </row>
    <row r="7" spans="1:4" x14ac:dyDescent="0.3">
      <c r="A7">
        <v>5</v>
      </c>
      <c r="B7">
        <v>13</v>
      </c>
      <c r="C7" s="18">
        <v>26</v>
      </c>
      <c r="D7">
        <f t="shared" si="0"/>
        <v>0</v>
      </c>
    </row>
    <row r="8" spans="1:4" x14ac:dyDescent="0.3">
      <c r="A8">
        <v>6</v>
      </c>
      <c r="B8">
        <v>13</v>
      </c>
      <c r="C8" s="18">
        <v>26</v>
      </c>
      <c r="D8">
        <f t="shared" si="0"/>
        <v>0</v>
      </c>
    </row>
    <row r="9" spans="1:4" x14ac:dyDescent="0.3">
      <c r="A9">
        <v>7</v>
      </c>
      <c r="B9">
        <v>26</v>
      </c>
      <c r="C9" s="18">
        <v>24</v>
      </c>
      <c r="D9">
        <f t="shared" si="0"/>
        <v>0</v>
      </c>
    </row>
    <row r="10" spans="1:4" x14ac:dyDescent="0.3">
      <c r="A10">
        <v>8</v>
      </c>
      <c r="B10">
        <v>26</v>
      </c>
      <c r="C10" s="18">
        <v>24</v>
      </c>
      <c r="D10">
        <f t="shared" si="0"/>
        <v>0</v>
      </c>
    </row>
    <row r="11" spans="1:4" x14ac:dyDescent="0.3">
      <c r="A11">
        <v>9</v>
      </c>
      <c r="B11">
        <v>24</v>
      </c>
      <c r="C11" s="18">
        <v>27</v>
      </c>
      <c r="D11">
        <f t="shared" si="0"/>
        <v>0</v>
      </c>
    </row>
    <row r="12" spans="1:4" x14ac:dyDescent="0.3">
      <c r="A12">
        <v>10</v>
      </c>
      <c r="B12">
        <v>24</v>
      </c>
      <c r="C12" s="18">
        <v>25</v>
      </c>
      <c r="D12">
        <f t="shared" si="0"/>
        <v>0</v>
      </c>
    </row>
    <row r="13" spans="1:4" x14ac:dyDescent="0.3">
      <c r="A13">
        <v>11</v>
      </c>
      <c r="B13">
        <v>27</v>
      </c>
      <c r="C13" s="18">
        <v>25</v>
      </c>
      <c r="D13">
        <f t="shared" si="0"/>
        <v>0</v>
      </c>
    </row>
    <row r="14" spans="1:4" x14ac:dyDescent="0.3">
      <c r="A14">
        <v>12</v>
      </c>
      <c r="B14">
        <v>25</v>
      </c>
      <c r="C14" s="18">
        <v>26</v>
      </c>
      <c r="D14">
        <f t="shared" si="0"/>
        <v>0</v>
      </c>
    </row>
    <row r="15" spans="1:4" x14ac:dyDescent="0.3">
      <c r="A15">
        <v>13</v>
      </c>
      <c r="B15">
        <v>25</v>
      </c>
      <c r="C15" s="18">
        <v>24</v>
      </c>
      <c r="D15">
        <f t="shared" si="0"/>
        <v>0</v>
      </c>
    </row>
    <row r="16" spans="1:4" x14ac:dyDescent="0.3">
      <c r="A16">
        <v>14</v>
      </c>
      <c r="B16">
        <v>26</v>
      </c>
      <c r="C16" s="18">
        <v>25</v>
      </c>
      <c r="D16">
        <f t="shared" si="0"/>
        <v>0</v>
      </c>
    </row>
    <row r="17" spans="1:4" x14ac:dyDescent="0.3">
      <c r="A17">
        <v>15</v>
      </c>
      <c r="B17">
        <v>24</v>
      </c>
      <c r="C17" s="18">
        <v>23</v>
      </c>
      <c r="D17">
        <f t="shared" si="0"/>
        <v>0</v>
      </c>
    </row>
    <row r="18" spans="1:4" x14ac:dyDescent="0.3">
      <c r="A18">
        <v>16</v>
      </c>
      <c r="B18">
        <v>25</v>
      </c>
      <c r="C18" s="18">
        <v>26</v>
      </c>
      <c r="D18">
        <f t="shared" si="0"/>
        <v>0</v>
      </c>
    </row>
    <row r="19" spans="1:4" x14ac:dyDescent="0.3">
      <c r="A19">
        <v>17</v>
      </c>
      <c r="B19">
        <v>23</v>
      </c>
      <c r="C19" s="18">
        <v>26</v>
      </c>
      <c r="D19">
        <f t="shared" si="0"/>
        <v>0</v>
      </c>
    </row>
    <row r="20" spans="1:4" x14ac:dyDescent="0.3">
      <c r="A20">
        <v>18</v>
      </c>
      <c r="B20">
        <v>26</v>
      </c>
      <c r="C20" s="18">
        <v>25</v>
      </c>
      <c r="D20">
        <f t="shared" si="0"/>
        <v>0</v>
      </c>
    </row>
    <row r="21" spans="1:4" x14ac:dyDescent="0.3">
      <c r="A21">
        <v>19</v>
      </c>
      <c r="B21">
        <v>26</v>
      </c>
      <c r="C21" s="18">
        <v>26</v>
      </c>
      <c r="D21">
        <f t="shared" si="0"/>
        <v>0</v>
      </c>
    </row>
    <row r="22" spans="1:4" x14ac:dyDescent="0.3">
      <c r="A22">
        <v>20</v>
      </c>
      <c r="B22">
        <v>25</v>
      </c>
      <c r="C22" s="18">
        <v>23</v>
      </c>
      <c r="D22">
        <f t="shared" si="0"/>
        <v>0</v>
      </c>
    </row>
    <row r="23" spans="1:4" x14ac:dyDescent="0.3">
      <c r="A23">
        <v>21</v>
      </c>
      <c r="B23">
        <v>26</v>
      </c>
      <c r="C23" s="18">
        <v>26</v>
      </c>
      <c r="D23">
        <f t="shared" si="0"/>
        <v>0</v>
      </c>
    </row>
    <row r="24" spans="1:4" x14ac:dyDescent="0.3">
      <c r="A24">
        <v>22</v>
      </c>
      <c r="B24">
        <v>23</v>
      </c>
      <c r="C24" s="18">
        <v>24</v>
      </c>
      <c r="D24">
        <f t="shared" si="0"/>
        <v>0</v>
      </c>
    </row>
    <row r="25" spans="1:4" x14ac:dyDescent="0.3">
      <c r="A25">
        <v>23</v>
      </c>
      <c r="B25">
        <v>26</v>
      </c>
      <c r="C25" s="18">
        <v>26</v>
      </c>
      <c r="D25">
        <f t="shared" si="0"/>
        <v>0</v>
      </c>
    </row>
    <row r="26" spans="1:4" x14ac:dyDescent="0.3">
      <c r="A26">
        <v>24</v>
      </c>
      <c r="B26">
        <v>24</v>
      </c>
      <c r="C26" s="18">
        <v>25</v>
      </c>
      <c r="D26">
        <f t="shared" si="0"/>
        <v>0</v>
      </c>
    </row>
    <row r="27" spans="1:4" x14ac:dyDescent="0.3">
      <c r="A27">
        <v>25</v>
      </c>
      <c r="B27">
        <v>26</v>
      </c>
      <c r="C27" s="18">
        <v>24</v>
      </c>
      <c r="D27">
        <f t="shared" si="0"/>
        <v>0</v>
      </c>
    </row>
    <row r="28" spans="1:4" x14ac:dyDescent="0.3">
      <c r="A28">
        <v>26</v>
      </c>
      <c r="B28">
        <v>25</v>
      </c>
      <c r="C28" s="18">
        <v>25</v>
      </c>
      <c r="D28">
        <f t="shared" si="0"/>
        <v>0</v>
      </c>
    </row>
    <row r="29" spans="1:4" x14ac:dyDescent="0.3">
      <c r="A29">
        <v>27</v>
      </c>
      <c r="B29">
        <v>24</v>
      </c>
      <c r="C29" s="18">
        <v>26</v>
      </c>
      <c r="D29">
        <f t="shared" si="0"/>
        <v>0</v>
      </c>
    </row>
    <row r="30" spans="1:4" x14ac:dyDescent="0.3">
      <c r="A30">
        <v>28</v>
      </c>
      <c r="B30">
        <v>25</v>
      </c>
      <c r="C30" s="18">
        <v>24</v>
      </c>
      <c r="D30">
        <f t="shared" si="0"/>
        <v>0</v>
      </c>
    </row>
    <row r="31" spans="1:4" x14ac:dyDescent="0.3">
      <c r="A31">
        <v>29</v>
      </c>
      <c r="B31">
        <v>26</v>
      </c>
      <c r="C31" s="18">
        <v>25</v>
      </c>
      <c r="D31">
        <f t="shared" si="0"/>
        <v>0</v>
      </c>
    </row>
    <row r="32" spans="1:4" x14ac:dyDescent="0.3">
      <c r="A32">
        <v>30</v>
      </c>
      <c r="B32">
        <v>24</v>
      </c>
      <c r="C32" s="18">
        <v>26</v>
      </c>
      <c r="D32">
        <f t="shared" si="0"/>
        <v>0</v>
      </c>
    </row>
    <row r="33" spans="1:5" x14ac:dyDescent="0.3">
      <c r="A33">
        <v>31</v>
      </c>
      <c r="B33">
        <v>25</v>
      </c>
      <c r="C33" s="18">
        <v>25</v>
      </c>
      <c r="D33">
        <f t="shared" si="0"/>
        <v>0</v>
      </c>
    </row>
    <row r="34" spans="1:5" x14ac:dyDescent="0.3">
      <c r="A34">
        <v>32</v>
      </c>
      <c r="B34">
        <v>26</v>
      </c>
      <c r="C34" s="18">
        <v>24</v>
      </c>
      <c r="D34">
        <f t="shared" si="0"/>
        <v>0</v>
      </c>
    </row>
    <row r="35" spans="1:5" x14ac:dyDescent="0.3">
      <c r="A35">
        <v>33</v>
      </c>
      <c r="B35">
        <v>25</v>
      </c>
      <c r="C35" s="18">
        <v>25</v>
      </c>
      <c r="D35">
        <f t="shared" si="0"/>
        <v>0</v>
      </c>
    </row>
    <row r="36" spans="1:5" x14ac:dyDescent="0.3">
      <c r="A36">
        <v>34</v>
      </c>
      <c r="B36">
        <v>24</v>
      </c>
      <c r="C36" s="18">
        <v>23</v>
      </c>
      <c r="D36">
        <f t="shared" si="0"/>
        <v>0</v>
      </c>
    </row>
    <row r="37" spans="1:5" x14ac:dyDescent="0.3">
      <c r="A37">
        <v>35</v>
      </c>
      <c r="B37">
        <v>25</v>
      </c>
      <c r="C37" s="18">
        <v>27</v>
      </c>
      <c r="D37">
        <f t="shared" si="0"/>
        <v>0</v>
      </c>
    </row>
    <row r="38" spans="1:5" x14ac:dyDescent="0.3">
      <c r="A38">
        <v>36</v>
      </c>
      <c r="B38">
        <v>23</v>
      </c>
      <c r="C38" s="18">
        <v>0</v>
      </c>
      <c r="D38">
        <f t="shared" si="0"/>
        <v>0</v>
      </c>
    </row>
    <row r="39" spans="1:5" x14ac:dyDescent="0.3">
      <c r="A39">
        <v>37</v>
      </c>
      <c r="B39">
        <v>27</v>
      </c>
      <c r="C39" s="18">
        <v>0</v>
      </c>
      <c r="D39">
        <f t="shared" si="0"/>
        <v>0</v>
      </c>
    </row>
    <row r="40" spans="1:5" x14ac:dyDescent="0.3">
      <c r="A40">
        <v>38</v>
      </c>
      <c r="B40">
        <v>0</v>
      </c>
      <c r="C40" s="18">
        <v>0</v>
      </c>
      <c r="D40">
        <f t="shared" si="0"/>
        <v>0</v>
      </c>
    </row>
    <row r="41" spans="1:5" x14ac:dyDescent="0.3">
      <c r="A41">
        <v>39</v>
      </c>
      <c r="B41">
        <v>0</v>
      </c>
      <c r="C41" s="18">
        <v>0</v>
      </c>
      <c r="D41">
        <f t="shared" si="0"/>
        <v>0</v>
      </c>
    </row>
    <row r="42" spans="1:5" x14ac:dyDescent="0.3">
      <c r="D42">
        <f>SUM(D2:D41)</f>
        <v>119</v>
      </c>
      <c r="E42">
        <f>D42*5</f>
        <v>595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42"/>
  <sheetViews>
    <sheetView workbookViewId="0">
      <selection activeCell="C13" sqref="C13"/>
    </sheetView>
  </sheetViews>
  <sheetFormatPr defaultRowHeight="16.5" x14ac:dyDescent="0.3"/>
  <cols>
    <col min="3" max="3" width="9" style="18"/>
  </cols>
  <sheetData>
    <row r="1" spans="1:4" x14ac:dyDescent="0.3">
      <c r="A1" t="s">
        <v>134</v>
      </c>
      <c r="B1" t="s">
        <v>8</v>
      </c>
      <c r="C1" s="18" t="s">
        <v>132</v>
      </c>
      <c r="D1" t="s">
        <v>9</v>
      </c>
    </row>
    <row r="2" spans="1:4" x14ac:dyDescent="0.3">
      <c r="A2">
        <v>0</v>
      </c>
      <c r="B2" s="17">
        <v>0</v>
      </c>
      <c r="C2" s="18">
        <v>0</v>
      </c>
      <c r="D2">
        <v>40</v>
      </c>
    </row>
    <row r="3" spans="1:4" x14ac:dyDescent="0.3">
      <c r="A3">
        <v>1</v>
      </c>
      <c r="B3" s="17">
        <v>0</v>
      </c>
      <c r="C3" s="18">
        <v>0</v>
      </c>
      <c r="D3">
        <f>D2-B3</f>
        <v>40</v>
      </c>
    </row>
    <row r="4" spans="1:4" x14ac:dyDescent="0.3">
      <c r="A4">
        <v>2</v>
      </c>
      <c r="B4" s="17">
        <v>0</v>
      </c>
      <c r="C4" s="18">
        <v>0</v>
      </c>
      <c r="D4">
        <f>D3-B4+C2</f>
        <v>40</v>
      </c>
    </row>
    <row r="5" spans="1:4" x14ac:dyDescent="0.3">
      <c r="A5">
        <v>3</v>
      </c>
      <c r="B5" s="17">
        <v>13</v>
      </c>
      <c r="C5" s="18">
        <v>12</v>
      </c>
      <c r="D5">
        <f>D4-B5+C3</f>
        <v>27</v>
      </c>
    </row>
    <row r="6" spans="1:4" x14ac:dyDescent="0.3">
      <c r="A6">
        <v>4</v>
      </c>
      <c r="B6" s="17">
        <v>13</v>
      </c>
      <c r="C6" s="18">
        <v>26</v>
      </c>
      <c r="D6">
        <f t="shared" ref="D6:D41" si="0">D5-B6+C4</f>
        <v>14</v>
      </c>
    </row>
    <row r="7" spans="1:4" x14ac:dyDescent="0.3">
      <c r="A7">
        <v>5</v>
      </c>
      <c r="B7" s="17">
        <v>26</v>
      </c>
      <c r="C7" s="18">
        <v>24</v>
      </c>
      <c r="D7">
        <f t="shared" si="0"/>
        <v>0</v>
      </c>
    </row>
    <row r="8" spans="1:4" x14ac:dyDescent="0.3">
      <c r="A8">
        <v>6</v>
      </c>
      <c r="B8" s="17">
        <v>26</v>
      </c>
      <c r="C8" s="18">
        <v>24</v>
      </c>
      <c r="D8">
        <f t="shared" si="0"/>
        <v>0</v>
      </c>
    </row>
    <row r="9" spans="1:4" x14ac:dyDescent="0.3">
      <c r="A9">
        <v>7</v>
      </c>
      <c r="B9" s="17">
        <v>24</v>
      </c>
      <c r="C9" s="18">
        <v>27</v>
      </c>
      <c r="D9">
        <f t="shared" si="0"/>
        <v>0</v>
      </c>
    </row>
    <row r="10" spans="1:4" x14ac:dyDescent="0.3">
      <c r="A10">
        <v>8</v>
      </c>
      <c r="B10" s="17">
        <v>24</v>
      </c>
      <c r="C10" s="18">
        <v>25</v>
      </c>
      <c r="D10">
        <f t="shared" si="0"/>
        <v>0</v>
      </c>
    </row>
    <row r="11" spans="1:4" x14ac:dyDescent="0.3">
      <c r="A11">
        <v>9</v>
      </c>
      <c r="B11" s="17">
        <v>27</v>
      </c>
      <c r="C11" s="18">
        <v>25</v>
      </c>
      <c r="D11">
        <f t="shared" si="0"/>
        <v>0</v>
      </c>
    </row>
    <row r="12" spans="1:4" x14ac:dyDescent="0.3">
      <c r="A12">
        <v>10</v>
      </c>
      <c r="B12" s="17">
        <v>25</v>
      </c>
      <c r="C12" s="18">
        <v>26</v>
      </c>
      <c r="D12">
        <f t="shared" si="0"/>
        <v>0</v>
      </c>
    </row>
    <row r="13" spans="1:4" x14ac:dyDescent="0.3">
      <c r="A13">
        <v>11</v>
      </c>
      <c r="B13" s="17">
        <v>25</v>
      </c>
      <c r="C13" s="18">
        <v>24</v>
      </c>
      <c r="D13">
        <f t="shared" si="0"/>
        <v>0</v>
      </c>
    </row>
    <row r="14" spans="1:4" x14ac:dyDescent="0.3">
      <c r="A14">
        <v>12</v>
      </c>
      <c r="B14" s="17">
        <v>26</v>
      </c>
      <c r="C14" s="18">
        <v>25</v>
      </c>
      <c r="D14">
        <f t="shared" si="0"/>
        <v>0</v>
      </c>
    </row>
    <row r="15" spans="1:4" x14ac:dyDescent="0.3">
      <c r="A15">
        <v>13</v>
      </c>
      <c r="B15" s="17">
        <v>24</v>
      </c>
      <c r="C15" s="18">
        <v>23</v>
      </c>
      <c r="D15">
        <f t="shared" si="0"/>
        <v>0</v>
      </c>
    </row>
    <row r="16" spans="1:4" x14ac:dyDescent="0.3">
      <c r="A16">
        <v>14</v>
      </c>
      <c r="B16" s="17">
        <v>25</v>
      </c>
      <c r="C16" s="18">
        <v>26</v>
      </c>
      <c r="D16">
        <f t="shared" si="0"/>
        <v>0</v>
      </c>
    </row>
    <row r="17" spans="1:4" x14ac:dyDescent="0.3">
      <c r="A17">
        <v>15</v>
      </c>
      <c r="B17" s="17">
        <v>23</v>
      </c>
      <c r="C17" s="18">
        <v>26</v>
      </c>
      <c r="D17">
        <f t="shared" si="0"/>
        <v>0</v>
      </c>
    </row>
    <row r="18" spans="1:4" x14ac:dyDescent="0.3">
      <c r="A18">
        <v>16</v>
      </c>
      <c r="B18" s="17">
        <v>26</v>
      </c>
      <c r="C18" s="18">
        <v>25</v>
      </c>
      <c r="D18">
        <f t="shared" si="0"/>
        <v>0</v>
      </c>
    </row>
    <row r="19" spans="1:4" x14ac:dyDescent="0.3">
      <c r="A19">
        <v>17</v>
      </c>
      <c r="B19" s="17">
        <v>26</v>
      </c>
      <c r="C19" s="18">
        <v>26</v>
      </c>
      <c r="D19">
        <f t="shared" si="0"/>
        <v>0</v>
      </c>
    </row>
    <row r="20" spans="1:4" x14ac:dyDescent="0.3">
      <c r="A20">
        <v>18</v>
      </c>
      <c r="B20" s="17">
        <v>25</v>
      </c>
      <c r="C20" s="18">
        <v>23</v>
      </c>
      <c r="D20">
        <f t="shared" si="0"/>
        <v>0</v>
      </c>
    </row>
    <row r="21" spans="1:4" x14ac:dyDescent="0.3">
      <c r="A21">
        <v>19</v>
      </c>
      <c r="B21" s="17">
        <v>26</v>
      </c>
      <c r="C21" s="18">
        <v>26</v>
      </c>
      <c r="D21">
        <f t="shared" si="0"/>
        <v>0</v>
      </c>
    </row>
    <row r="22" spans="1:4" x14ac:dyDescent="0.3">
      <c r="A22">
        <v>20</v>
      </c>
      <c r="B22" s="17">
        <v>23</v>
      </c>
      <c r="C22" s="18">
        <v>24</v>
      </c>
      <c r="D22">
        <f t="shared" si="0"/>
        <v>0</v>
      </c>
    </row>
    <row r="23" spans="1:4" x14ac:dyDescent="0.3">
      <c r="A23">
        <v>21</v>
      </c>
      <c r="B23" s="17">
        <v>26</v>
      </c>
      <c r="C23" s="18">
        <v>26</v>
      </c>
      <c r="D23">
        <f t="shared" si="0"/>
        <v>0</v>
      </c>
    </row>
    <row r="24" spans="1:4" x14ac:dyDescent="0.3">
      <c r="A24">
        <v>22</v>
      </c>
      <c r="B24" s="17">
        <v>24</v>
      </c>
      <c r="C24" s="18">
        <v>25</v>
      </c>
      <c r="D24">
        <f t="shared" si="0"/>
        <v>0</v>
      </c>
    </row>
    <row r="25" spans="1:4" x14ac:dyDescent="0.3">
      <c r="A25">
        <v>23</v>
      </c>
      <c r="B25" s="17">
        <v>26</v>
      </c>
      <c r="C25" s="18">
        <v>24</v>
      </c>
      <c r="D25">
        <f t="shared" si="0"/>
        <v>0</v>
      </c>
    </row>
    <row r="26" spans="1:4" x14ac:dyDescent="0.3">
      <c r="A26">
        <v>24</v>
      </c>
      <c r="B26" s="17">
        <v>25</v>
      </c>
      <c r="C26" s="18">
        <v>25</v>
      </c>
      <c r="D26">
        <f t="shared" si="0"/>
        <v>0</v>
      </c>
    </row>
    <row r="27" spans="1:4" x14ac:dyDescent="0.3">
      <c r="A27">
        <v>25</v>
      </c>
      <c r="B27" s="17">
        <v>24</v>
      </c>
      <c r="C27" s="18">
        <v>26</v>
      </c>
      <c r="D27">
        <f t="shared" si="0"/>
        <v>0</v>
      </c>
    </row>
    <row r="28" spans="1:4" x14ac:dyDescent="0.3">
      <c r="A28">
        <v>26</v>
      </c>
      <c r="B28" s="17">
        <v>25</v>
      </c>
      <c r="C28" s="18">
        <v>24</v>
      </c>
      <c r="D28">
        <f t="shared" si="0"/>
        <v>0</v>
      </c>
    </row>
    <row r="29" spans="1:4" x14ac:dyDescent="0.3">
      <c r="A29">
        <v>27</v>
      </c>
      <c r="B29" s="17">
        <v>26</v>
      </c>
      <c r="C29" s="18">
        <v>25</v>
      </c>
      <c r="D29">
        <f t="shared" si="0"/>
        <v>0</v>
      </c>
    </row>
    <row r="30" spans="1:4" x14ac:dyDescent="0.3">
      <c r="A30">
        <v>28</v>
      </c>
      <c r="B30" s="17">
        <v>24</v>
      </c>
      <c r="C30" s="18">
        <v>26</v>
      </c>
      <c r="D30">
        <f t="shared" si="0"/>
        <v>0</v>
      </c>
    </row>
    <row r="31" spans="1:4" x14ac:dyDescent="0.3">
      <c r="A31">
        <v>29</v>
      </c>
      <c r="B31" s="17">
        <v>25</v>
      </c>
      <c r="C31" s="18">
        <v>25</v>
      </c>
      <c r="D31">
        <f t="shared" si="0"/>
        <v>0</v>
      </c>
    </row>
    <row r="32" spans="1:4" x14ac:dyDescent="0.3">
      <c r="A32">
        <v>30</v>
      </c>
      <c r="B32" s="17">
        <v>26</v>
      </c>
      <c r="C32" s="18">
        <v>24</v>
      </c>
      <c r="D32">
        <f t="shared" si="0"/>
        <v>0</v>
      </c>
    </row>
    <row r="33" spans="1:5" x14ac:dyDescent="0.3">
      <c r="A33">
        <v>31</v>
      </c>
      <c r="B33" s="17">
        <v>25</v>
      </c>
      <c r="C33" s="18">
        <v>25</v>
      </c>
      <c r="D33">
        <f t="shared" si="0"/>
        <v>0</v>
      </c>
    </row>
    <row r="34" spans="1:5" x14ac:dyDescent="0.3">
      <c r="A34">
        <v>32</v>
      </c>
      <c r="B34" s="17">
        <v>24</v>
      </c>
      <c r="C34" s="18">
        <v>23</v>
      </c>
      <c r="D34">
        <f t="shared" si="0"/>
        <v>0</v>
      </c>
    </row>
    <row r="35" spans="1:5" x14ac:dyDescent="0.3">
      <c r="A35">
        <v>33</v>
      </c>
      <c r="B35" s="17">
        <v>25</v>
      </c>
      <c r="C35" s="18">
        <v>27</v>
      </c>
      <c r="D35">
        <f t="shared" si="0"/>
        <v>0</v>
      </c>
    </row>
    <row r="36" spans="1:5" x14ac:dyDescent="0.3">
      <c r="A36">
        <v>34</v>
      </c>
      <c r="B36" s="17">
        <v>23</v>
      </c>
      <c r="C36" s="18">
        <v>0</v>
      </c>
      <c r="D36">
        <f t="shared" si="0"/>
        <v>0</v>
      </c>
    </row>
    <row r="37" spans="1:5" x14ac:dyDescent="0.3">
      <c r="A37">
        <v>35</v>
      </c>
      <c r="B37" s="17">
        <v>27</v>
      </c>
      <c r="C37" s="18">
        <v>0</v>
      </c>
      <c r="D37">
        <f t="shared" si="0"/>
        <v>0</v>
      </c>
    </row>
    <row r="38" spans="1:5" x14ac:dyDescent="0.3">
      <c r="A38">
        <v>36</v>
      </c>
      <c r="B38" s="17">
        <v>0</v>
      </c>
      <c r="C38" s="18">
        <v>0</v>
      </c>
      <c r="D38">
        <f t="shared" si="0"/>
        <v>0</v>
      </c>
    </row>
    <row r="39" spans="1:5" x14ac:dyDescent="0.3">
      <c r="A39">
        <v>37</v>
      </c>
      <c r="B39" s="17">
        <v>0</v>
      </c>
      <c r="C39" s="18">
        <v>0</v>
      </c>
      <c r="D39">
        <f t="shared" si="0"/>
        <v>0</v>
      </c>
    </row>
    <row r="40" spans="1:5" x14ac:dyDescent="0.3">
      <c r="A40">
        <v>38</v>
      </c>
      <c r="B40" s="17">
        <v>0</v>
      </c>
      <c r="C40" s="18">
        <v>0</v>
      </c>
      <c r="D40">
        <f t="shared" si="0"/>
        <v>0</v>
      </c>
    </row>
    <row r="41" spans="1:5" x14ac:dyDescent="0.3">
      <c r="A41">
        <v>39</v>
      </c>
      <c r="B41" s="17">
        <v>0</v>
      </c>
      <c r="C41" s="18">
        <v>0</v>
      </c>
      <c r="D41">
        <f t="shared" si="0"/>
        <v>0</v>
      </c>
    </row>
    <row r="42" spans="1:5" x14ac:dyDescent="0.3">
      <c r="D42">
        <f>SUM(D2:D41)</f>
        <v>161</v>
      </c>
      <c r="E42">
        <f>D42*5</f>
        <v>805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42"/>
  <sheetViews>
    <sheetView zoomScale="85" zoomScaleNormal="85" workbookViewId="0">
      <selection activeCell="C6" sqref="C6"/>
    </sheetView>
  </sheetViews>
  <sheetFormatPr defaultRowHeight="16.5" x14ac:dyDescent="0.3"/>
  <cols>
    <col min="9" max="9" width="18" customWidth="1"/>
  </cols>
  <sheetData>
    <row r="1" spans="1:4" x14ac:dyDescent="0.3">
      <c r="B1" t="s">
        <v>8</v>
      </c>
      <c r="C1" s="18" t="s">
        <v>6</v>
      </c>
      <c r="D1" t="s">
        <v>9</v>
      </c>
    </row>
    <row r="2" spans="1:4" x14ac:dyDescent="0.3">
      <c r="A2">
        <v>0</v>
      </c>
      <c r="B2">
        <v>0</v>
      </c>
      <c r="C2" s="18">
        <v>0</v>
      </c>
      <c r="D2">
        <v>40</v>
      </c>
    </row>
    <row r="3" spans="1:4" x14ac:dyDescent="0.3">
      <c r="A3">
        <v>1</v>
      </c>
      <c r="B3">
        <v>0</v>
      </c>
      <c r="C3" s="18">
        <v>0</v>
      </c>
      <c r="D3">
        <f>D2+C3-B3</f>
        <v>40</v>
      </c>
    </row>
    <row r="4" spans="1:4" x14ac:dyDescent="0.3">
      <c r="A4">
        <v>2</v>
      </c>
      <c r="B4">
        <v>0</v>
      </c>
      <c r="C4" s="18">
        <v>0</v>
      </c>
      <c r="D4">
        <f>D3+C4-B4</f>
        <v>40</v>
      </c>
    </row>
    <row r="5" spans="1:4" x14ac:dyDescent="0.3">
      <c r="A5">
        <v>3</v>
      </c>
      <c r="B5">
        <v>12</v>
      </c>
      <c r="C5" s="18">
        <v>22</v>
      </c>
      <c r="D5">
        <f>D4-B5+C3</f>
        <v>28</v>
      </c>
    </row>
    <row r="6" spans="1:4" x14ac:dyDescent="0.3">
      <c r="A6">
        <v>4</v>
      </c>
      <c r="B6">
        <v>26</v>
      </c>
      <c r="C6" s="18">
        <v>24</v>
      </c>
      <c r="D6">
        <f>D5-B6+C4</f>
        <v>2</v>
      </c>
    </row>
    <row r="7" spans="1:4" x14ac:dyDescent="0.3">
      <c r="A7">
        <v>5</v>
      </c>
      <c r="B7">
        <v>24</v>
      </c>
      <c r="C7" s="18">
        <v>27</v>
      </c>
      <c r="D7">
        <f t="shared" ref="D7:D41" si="0">D6-B7+C5</f>
        <v>0</v>
      </c>
    </row>
    <row r="8" spans="1:4" x14ac:dyDescent="0.3">
      <c r="A8">
        <v>6</v>
      </c>
      <c r="B8">
        <v>24</v>
      </c>
      <c r="C8" s="18">
        <v>25</v>
      </c>
      <c r="D8">
        <f t="shared" si="0"/>
        <v>0</v>
      </c>
    </row>
    <row r="9" spans="1:4" x14ac:dyDescent="0.3">
      <c r="A9">
        <v>7</v>
      </c>
      <c r="B9">
        <v>27</v>
      </c>
      <c r="C9" s="18">
        <v>25</v>
      </c>
      <c r="D9">
        <f t="shared" si="0"/>
        <v>0</v>
      </c>
    </row>
    <row r="10" spans="1:4" x14ac:dyDescent="0.3">
      <c r="A10">
        <v>8</v>
      </c>
      <c r="B10">
        <v>25</v>
      </c>
      <c r="C10" s="18">
        <v>26</v>
      </c>
      <c r="D10">
        <f t="shared" si="0"/>
        <v>0</v>
      </c>
    </row>
    <row r="11" spans="1:4" x14ac:dyDescent="0.3">
      <c r="A11">
        <v>9</v>
      </c>
      <c r="B11">
        <v>25</v>
      </c>
      <c r="C11" s="18">
        <v>24</v>
      </c>
      <c r="D11">
        <f t="shared" si="0"/>
        <v>0</v>
      </c>
    </row>
    <row r="12" spans="1:4" x14ac:dyDescent="0.3">
      <c r="A12">
        <v>10</v>
      </c>
      <c r="B12">
        <v>26</v>
      </c>
      <c r="C12" s="18">
        <v>25</v>
      </c>
      <c r="D12">
        <f t="shared" si="0"/>
        <v>0</v>
      </c>
    </row>
    <row r="13" spans="1:4" x14ac:dyDescent="0.3">
      <c r="A13">
        <v>11</v>
      </c>
      <c r="B13">
        <v>24</v>
      </c>
      <c r="C13" s="18">
        <v>23</v>
      </c>
      <c r="D13">
        <f t="shared" si="0"/>
        <v>0</v>
      </c>
    </row>
    <row r="14" spans="1:4" x14ac:dyDescent="0.3">
      <c r="A14">
        <v>12</v>
      </c>
      <c r="B14">
        <v>25</v>
      </c>
      <c r="C14" s="18">
        <v>26</v>
      </c>
      <c r="D14">
        <f t="shared" si="0"/>
        <v>0</v>
      </c>
    </row>
    <row r="15" spans="1:4" x14ac:dyDescent="0.3">
      <c r="A15">
        <v>13</v>
      </c>
      <c r="B15">
        <v>23</v>
      </c>
      <c r="C15" s="18">
        <v>26</v>
      </c>
      <c r="D15">
        <f t="shared" si="0"/>
        <v>0</v>
      </c>
    </row>
    <row r="16" spans="1:4" x14ac:dyDescent="0.3">
      <c r="A16">
        <v>14</v>
      </c>
      <c r="B16">
        <v>26</v>
      </c>
      <c r="C16" s="18">
        <v>25</v>
      </c>
      <c r="D16">
        <f t="shared" si="0"/>
        <v>0</v>
      </c>
    </row>
    <row r="17" spans="1:4" x14ac:dyDescent="0.3">
      <c r="A17">
        <v>15</v>
      </c>
      <c r="B17">
        <v>26</v>
      </c>
      <c r="C17" s="18">
        <v>26</v>
      </c>
      <c r="D17">
        <f t="shared" si="0"/>
        <v>0</v>
      </c>
    </row>
    <row r="18" spans="1:4" x14ac:dyDescent="0.3">
      <c r="A18">
        <v>16</v>
      </c>
      <c r="B18">
        <v>25</v>
      </c>
      <c r="C18" s="18">
        <v>23</v>
      </c>
      <c r="D18">
        <f t="shared" si="0"/>
        <v>0</v>
      </c>
    </row>
    <row r="19" spans="1:4" x14ac:dyDescent="0.3">
      <c r="A19">
        <v>17</v>
      </c>
      <c r="B19">
        <v>26</v>
      </c>
      <c r="C19" s="18">
        <v>26</v>
      </c>
      <c r="D19">
        <f t="shared" si="0"/>
        <v>0</v>
      </c>
    </row>
    <row r="20" spans="1:4" x14ac:dyDescent="0.3">
      <c r="A20">
        <v>18</v>
      </c>
      <c r="B20">
        <v>23</v>
      </c>
      <c r="C20" s="18">
        <v>24</v>
      </c>
      <c r="D20">
        <f t="shared" si="0"/>
        <v>0</v>
      </c>
    </row>
    <row r="21" spans="1:4" x14ac:dyDescent="0.3">
      <c r="A21">
        <v>19</v>
      </c>
      <c r="B21">
        <v>26</v>
      </c>
      <c r="C21" s="18">
        <v>26</v>
      </c>
      <c r="D21">
        <f t="shared" si="0"/>
        <v>0</v>
      </c>
    </row>
    <row r="22" spans="1:4" x14ac:dyDescent="0.3">
      <c r="A22">
        <v>20</v>
      </c>
      <c r="B22">
        <v>24</v>
      </c>
      <c r="C22" s="18">
        <v>25</v>
      </c>
      <c r="D22">
        <f t="shared" si="0"/>
        <v>0</v>
      </c>
    </row>
    <row r="23" spans="1:4" x14ac:dyDescent="0.3">
      <c r="A23">
        <v>21</v>
      </c>
      <c r="B23">
        <v>26</v>
      </c>
      <c r="C23" s="18">
        <v>24</v>
      </c>
      <c r="D23">
        <f t="shared" si="0"/>
        <v>0</v>
      </c>
    </row>
    <row r="24" spans="1:4" x14ac:dyDescent="0.3">
      <c r="A24">
        <v>22</v>
      </c>
      <c r="B24">
        <v>25</v>
      </c>
      <c r="C24" s="18">
        <v>25</v>
      </c>
      <c r="D24">
        <f t="shared" si="0"/>
        <v>0</v>
      </c>
    </row>
    <row r="25" spans="1:4" x14ac:dyDescent="0.3">
      <c r="A25">
        <v>23</v>
      </c>
      <c r="B25">
        <v>24</v>
      </c>
      <c r="C25" s="18">
        <v>26</v>
      </c>
      <c r="D25">
        <f t="shared" si="0"/>
        <v>0</v>
      </c>
    </row>
    <row r="26" spans="1:4" x14ac:dyDescent="0.3">
      <c r="A26">
        <v>24</v>
      </c>
      <c r="B26">
        <v>25</v>
      </c>
      <c r="C26" s="18">
        <v>24</v>
      </c>
      <c r="D26">
        <f t="shared" si="0"/>
        <v>0</v>
      </c>
    </row>
    <row r="27" spans="1:4" x14ac:dyDescent="0.3">
      <c r="A27">
        <v>25</v>
      </c>
      <c r="B27">
        <v>26</v>
      </c>
      <c r="C27" s="18">
        <v>25</v>
      </c>
      <c r="D27">
        <f t="shared" si="0"/>
        <v>0</v>
      </c>
    </row>
    <row r="28" spans="1:4" x14ac:dyDescent="0.3">
      <c r="A28">
        <v>26</v>
      </c>
      <c r="B28">
        <v>24</v>
      </c>
      <c r="C28" s="18">
        <v>26</v>
      </c>
      <c r="D28">
        <f t="shared" si="0"/>
        <v>0</v>
      </c>
    </row>
    <row r="29" spans="1:4" x14ac:dyDescent="0.3">
      <c r="A29">
        <v>27</v>
      </c>
      <c r="B29">
        <v>25</v>
      </c>
      <c r="C29" s="18">
        <v>25</v>
      </c>
      <c r="D29">
        <f t="shared" si="0"/>
        <v>0</v>
      </c>
    </row>
    <row r="30" spans="1:4" x14ac:dyDescent="0.3">
      <c r="A30">
        <v>28</v>
      </c>
      <c r="B30">
        <v>26</v>
      </c>
      <c r="C30" s="18">
        <v>24</v>
      </c>
      <c r="D30">
        <f t="shared" si="0"/>
        <v>0</v>
      </c>
    </row>
    <row r="31" spans="1:4" x14ac:dyDescent="0.3">
      <c r="A31">
        <v>29</v>
      </c>
      <c r="B31">
        <v>25</v>
      </c>
      <c r="C31" s="18">
        <v>25</v>
      </c>
      <c r="D31">
        <f t="shared" si="0"/>
        <v>0</v>
      </c>
    </row>
    <row r="32" spans="1:4" x14ac:dyDescent="0.3">
      <c r="A32">
        <v>30</v>
      </c>
      <c r="B32">
        <v>24</v>
      </c>
      <c r="C32" s="18">
        <v>23</v>
      </c>
      <c r="D32">
        <f t="shared" si="0"/>
        <v>0</v>
      </c>
    </row>
    <row r="33" spans="1:9" x14ac:dyDescent="0.3">
      <c r="A33">
        <v>31</v>
      </c>
      <c r="B33">
        <v>25</v>
      </c>
      <c r="C33" s="18">
        <v>27</v>
      </c>
      <c r="D33">
        <f t="shared" si="0"/>
        <v>0</v>
      </c>
    </row>
    <row r="34" spans="1:9" x14ac:dyDescent="0.3">
      <c r="A34">
        <v>32</v>
      </c>
      <c r="B34">
        <v>23</v>
      </c>
      <c r="C34" s="18">
        <v>0</v>
      </c>
      <c r="D34">
        <f t="shared" si="0"/>
        <v>0</v>
      </c>
    </row>
    <row r="35" spans="1:9" x14ac:dyDescent="0.3">
      <c r="A35">
        <v>33</v>
      </c>
      <c r="B35">
        <v>27</v>
      </c>
      <c r="C35" s="18">
        <v>0</v>
      </c>
      <c r="D35">
        <f t="shared" si="0"/>
        <v>0</v>
      </c>
    </row>
    <row r="36" spans="1:9" x14ac:dyDescent="0.3">
      <c r="A36">
        <v>34</v>
      </c>
      <c r="B36">
        <v>0</v>
      </c>
      <c r="C36" s="18">
        <v>0</v>
      </c>
      <c r="D36">
        <f t="shared" si="0"/>
        <v>0</v>
      </c>
    </row>
    <row r="37" spans="1:9" x14ac:dyDescent="0.3">
      <c r="A37">
        <v>35</v>
      </c>
      <c r="B37">
        <v>0</v>
      </c>
      <c r="C37" s="18">
        <v>0</v>
      </c>
      <c r="D37">
        <f t="shared" si="0"/>
        <v>0</v>
      </c>
    </row>
    <row r="38" spans="1:9" x14ac:dyDescent="0.3">
      <c r="A38">
        <v>36</v>
      </c>
      <c r="B38">
        <v>0</v>
      </c>
      <c r="C38" s="18">
        <v>0</v>
      </c>
      <c r="D38">
        <f t="shared" si="0"/>
        <v>0</v>
      </c>
    </row>
    <row r="39" spans="1:9" x14ac:dyDescent="0.3">
      <c r="A39">
        <v>37</v>
      </c>
      <c r="B39">
        <v>0</v>
      </c>
      <c r="C39" s="18">
        <v>0</v>
      </c>
      <c r="D39">
        <f t="shared" si="0"/>
        <v>0</v>
      </c>
    </row>
    <row r="40" spans="1:9" x14ac:dyDescent="0.3">
      <c r="A40">
        <v>38</v>
      </c>
      <c r="B40">
        <v>0</v>
      </c>
      <c r="C40" s="18">
        <v>0</v>
      </c>
      <c r="D40">
        <f t="shared" si="0"/>
        <v>0</v>
      </c>
    </row>
    <row r="41" spans="1:9" x14ac:dyDescent="0.3">
      <c r="A41">
        <v>39</v>
      </c>
      <c r="B41">
        <v>0</v>
      </c>
      <c r="C41" s="18">
        <v>0</v>
      </c>
      <c r="D41">
        <f t="shared" si="0"/>
        <v>0</v>
      </c>
      <c r="I41" t="s">
        <v>135</v>
      </c>
    </row>
    <row r="42" spans="1:9" x14ac:dyDescent="0.3">
      <c r="D42">
        <f>SUM(D2:D41)</f>
        <v>150</v>
      </c>
      <c r="E42">
        <f>D42*5</f>
        <v>750</v>
      </c>
      <c r="F42">
        <v>410</v>
      </c>
      <c r="G42">
        <v>595</v>
      </c>
      <c r="H42">
        <v>805</v>
      </c>
      <c r="I42">
        <f>SUM(E42:H42)</f>
        <v>2560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A12E-20D2-4582-AA5A-EFADF0C7E9D7}">
  <dimension ref="A1:AZ401"/>
  <sheetViews>
    <sheetView zoomScale="85" zoomScaleNormal="85" workbookViewId="0">
      <selection activeCell="AZ27" sqref="AZ27"/>
    </sheetView>
  </sheetViews>
  <sheetFormatPr defaultRowHeight="16.5" x14ac:dyDescent="0.3"/>
  <cols>
    <col min="2" max="2" width="8.75" customWidth="1"/>
  </cols>
  <sheetData>
    <row r="1" spans="1:52" x14ac:dyDescent="0.3">
      <c r="A1" s="1" t="s">
        <v>0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3" t="s">
        <v>45</v>
      </c>
      <c r="V1" s="13" t="s">
        <v>46</v>
      </c>
      <c r="W1" s="13" t="s">
        <v>47</v>
      </c>
      <c r="X1" s="13" t="s">
        <v>48</v>
      </c>
      <c r="Y1" s="13" t="s">
        <v>49</v>
      </c>
      <c r="Z1" s="13" t="s">
        <v>50</v>
      </c>
      <c r="AA1" s="13" t="s">
        <v>51</v>
      </c>
      <c r="AB1" s="13" t="s">
        <v>52</v>
      </c>
      <c r="AC1" s="13" t="s">
        <v>53</v>
      </c>
      <c r="AD1" s="13" t="s">
        <v>54</v>
      </c>
      <c r="AE1" s="13" t="s">
        <v>55</v>
      </c>
      <c r="AF1" s="13" t="s">
        <v>56</v>
      </c>
      <c r="AG1" s="13" t="s">
        <v>57</v>
      </c>
      <c r="AH1" s="13" t="s">
        <v>58</v>
      </c>
      <c r="AI1" s="13" t="s">
        <v>59</v>
      </c>
      <c r="AJ1" s="13" t="s">
        <v>60</v>
      </c>
      <c r="AK1" s="13" t="s">
        <v>61</v>
      </c>
      <c r="AL1" s="13" t="s">
        <v>62</v>
      </c>
      <c r="AM1" s="13" t="s">
        <v>63</v>
      </c>
      <c r="AN1" s="13" t="s">
        <v>64</v>
      </c>
      <c r="AO1" s="13" t="s">
        <v>65</v>
      </c>
      <c r="AP1" s="13" t="s">
        <v>66</v>
      </c>
      <c r="AQ1" s="13" t="s">
        <v>67</v>
      </c>
      <c r="AR1" s="13" t="s">
        <v>68</v>
      </c>
      <c r="AS1" s="13" t="s">
        <v>69</v>
      </c>
      <c r="AT1" s="13" t="s">
        <v>70</v>
      </c>
      <c r="AU1" s="13" t="s">
        <v>71</v>
      </c>
      <c r="AV1" s="13" t="s">
        <v>72</v>
      </c>
      <c r="AW1" s="13" t="s">
        <v>73</v>
      </c>
      <c r="AX1" s="13" t="s">
        <v>74</v>
      </c>
      <c r="AY1" s="13" t="s">
        <v>75</v>
      </c>
      <c r="AZ1" s="32" t="s">
        <v>76</v>
      </c>
    </row>
    <row r="2" spans="1:52" x14ac:dyDescent="0.3">
      <c r="A2">
        <v>1</v>
      </c>
      <c r="B2">
        <v>8</v>
      </c>
      <c r="C2">
        <f>B42</f>
        <v>6</v>
      </c>
      <c r="D2">
        <f>B82</f>
        <v>7</v>
      </c>
      <c r="E2">
        <f>B122</f>
        <v>8</v>
      </c>
      <c r="F2">
        <f>B162</f>
        <v>8</v>
      </c>
      <c r="G2">
        <f>B202</f>
        <v>10</v>
      </c>
      <c r="H2">
        <f>B242</f>
        <v>12</v>
      </c>
      <c r="I2">
        <f>B282</f>
        <v>6</v>
      </c>
      <c r="J2">
        <f>B322</f>
        <v>7</v>
      </c>
      <c r="K2">
        <f>B362</f>
        <v>8</v>
      </c>
      <c r="L2">
        <v>8</v>
      </c>
      <c r="M2">
        <v>9</v>
      </c>
      <c r="N2">
        <v>10</v>
      </c>
      <c r="O2">
        <v>13</v>
      </c>
      <c r="P2">
        <v>10</v>
      </c>
      <c r="Q2">
        <v>11</v>
      </c>
      <c r="R2">
        <v>7</v>
      </c>
      <c r="S2">
        <v>12</v>
      </c>
      <c r="T2">
        <v>13</v>
      </c>
      <c r="U2">
        <v>6</v>
      </c>
      <c r="V2">
        <v>8</v>
      </c>
      <c r="W2">
        <v>13</v>
      </c>
      <c r="X2">
        <v>11</v>
      </c>
      <c r="Y2">
        <v>12</v>
      </c>
      <c r="Z2">
        <v>7</v>
      </c>
      <c r="AA2">
        <v>13</v>
      </c>
      <c r="AB2">
        <v>13</v>
      </c>
      <c r="AC2">
        <v>9</v>
      </c>
      <c r="AD2">
        <v>12</v>
      </c>
      <c r="AE2">
        <v>8</v>
      </c>
      <c r="AF2">
        <v>8</v>
      </c>
      <c r="AG2">
        <v>7</v>
      </c>
      <c r="AH2">
        <v>8</v>
      </c>
      <c r="AI2">
        <v>10</v>
      </c>
      <c r="AJ2">
        <v>10</v>
      </c>
      <c r="AK2">
        <v>9</v>
      </c>
      <c r="AL2">
        <v>9</v>
      </c>
      <c r="AM2">
        <v>11</v>
      </c>
      <c r="AN2">
        <v>10</v>
      </c>
      <c r="AO2" s="31">
        <v>8</v>
      </c>
      <c r="AP2">
        <v>9</v>
      </c>
      <c r="AQ2">
        <v>6</v>
      </c>
      <c r="AR2">
        <v>13</v>
      </c>
      <c r="AS2">
        <v>8</v>
      </c>
      <c r="AT2">
        <v>12</v>
      </c>
      <c r="AU2">
        <v>6</v>
      </c>
      <c r="AV2">
        <v>7</v>
      </c>
      <c r="AW2">
        <v>10</v>
      </c>
      <c r="AX2">
        <v>7</v>
      </c>
      <c r="AY2">
        <v>6</v>
      </c>
      <c r="AZ2">
        <f>AVERAGE(B2:AY2)</f>
        <v>9.18</v>
      </c>
    </row>
    <row r="3" spans="1:52" x14ac:dyDescent="0.3">
      <c r="A3">
        <v>2</v>
      </c>
      <c r="B3">
        <v>13</v>
      </c>
      <c r="C3">
        <f>B43</f>
        <v>10</v>
      </c>
      <c r="D3">
        <f t="shared" ref="D3:D41" si="0">B83</f>
        <v>10</v>
      </c>
      <c r="E3">
        <f t="shared" ref="E3:E41" si="1">B123</f>
        <v>7</v>
      </c>
      <c r="F3">
        <f t="shared" ref="F3:F41" si="2">B163</f>
        <v>9</v>
      </c>
      <c r="G3">
        <f t="shared" ref="G3:G41" si="3">B203</f>
        <v>11</v>
      </c>
      <c r="H3">
        <f t="shared" ref="H3:H41" si="4">B243</f>
        <v>8</v>
      </c>
      <c r="I3">
        <f t="shared" ref="I3:I41" si="5">B283</f>
        <v>12</v>
      </c>
      <c r="J3">
        <f t="shared" ref="J3:J41" si="6">B323</f>
        <v>12</v>
      </c>
      <c r="K3">
        <f t="shared" ref="K3:K41" si="7">B363</f>
        <v>9</v>
      </c>
      <c r="L3">
        <v>9</v>
      </c>
      <c r="M3">
        <v>10</v>
      </c>
      <c r="N3">
        <v>8</v>
      </c>
      <c r="O3">
        <v>12</v>
      </c>
      <c r="P3">
        <v>13</v>
      </c>
      <c r="Q3">
        <v>10</v>
      </c>
      <c r="R3">
        <v>6</v>
      </c>
      <c r="S3">
        <v>11</v>
      </c>
      <c r="T3">
        <v>10</v>
      </c>
      <c r="U3">
        <v>10</v>
      </c>
      <c r="V3">
        <v>9</v>
      </c>
      <c r="W3">
        <v>8</v>
      </c>
      <c r="X3">
        <v>13</v>
      </c>
      <c r="Y3">
        <v>11</v>
      </c>
      <c r="Z3">
        <v>13</v>
      </c>
      <c r="AA3">
        <v>9</v>
      </c>
      <c r="AB3">
        <v>13</v>
      </c>
      <c r="AC3">
        <v>10</v>
      </c>
      <c r="AD3">
        <v>11</v>
      </c>
      <c r="AE3">
        <v>12</v>
      </c>
      <c r="AF3">
        <v>8</v>
      </c>
      <c r="AG3">
        <v>13</v>
      </c>
      <c r="AH3">
        <v>12</v>
      </c>
      <c r="AI3">
        <v>9</v>
      </c>
      <c r="AJ3">
        <v>6</v>
      </c>
      <c r="AK3">
        <v>7</v>
      </c>
      <c r="AL3">
        <v>8</v>
      </c>
      <c r="AM3">
        <v>10</v>
      </c>
      <c r="AN3">
        <v>6</v>
      </c>
      <c r="AO3" s="31">
        <v>13</v>
      </c>
      <c r="AP3">
        <v>7</v>
      </c>
      <c r="AQ3">
        <v>6</v>
      </c>
      <c r="AR3">
        <v>11</v>
      </c>
      <c r="AS3">
        <v>13</v>
      </c>
      <c r="AT3">
        <v>7</v>
      </c>
      <c r="AU3">
        <v>7</v>
      </c>
      <c r="AV3">
        <v>11</v>
      </c>
      <c r="AW3">
        <v>13</v>
      </c>
      <c r="AX3">
        <v>9</v>
      </c>
      <c r="AY3">
        <v>9</v>
      </c>
      <c r="AZ3">
        <f t="shared" ref="AZ3:AZ41" si="8">AVERAGE(B3:AY3)</f>
        <v>9.8800000000000008</v>
      </c>
    </row>
    <row r="4" spans="1:52" x14ac:dyDescent="0.3">
      <c r="A4">
        <v>3</v>
      </c>
      <c r="B4">
        <v>7</v>
      </c>
      <c r="C4">
        <f t="shared" ref="C4:C41" si="9">B44</f>
        <v>13</v>
      </c>
      <c r="D4">
        <f t="shared" si="0"/>
        <v>11</v>
      </c>
      <c r="E4">
        <f t="shared" si="1"/>
        <v>7</v>
      </c>
      <c r="F4">
        <f t="shared" si="2"/>
        <v>7</v>
      </c>
      <c r="G4">
        <f t="shared" si="3"/>
        <v>6</v>
      </c>
      <c r="H4">
        <f t="shared" si="4"/>
        <v>9</v>
      </c>
      <c r="I4">
        <f t="shared" si="5"/>
        <v>9</v>
      </c>
      <c r="J4">
        <f t="shared" si="6"/>
        <v>8</v>
      </c>
      <c r="K4">
        <f t="shared" si="7"/>
        <v>13</v>
      </c>
      <c r="L4">
        <v>11</v>
      </c>
      <c r="M4">
        <v>11</v>
      </c>
      <c r="N4">
        <v>9</v>
      </c>
      <c r="O4">
        <v>8</v>
      </c>
      <c r="P4">
        <v>6</v>
      </c>
      <c r="Q4">
        <v>13</v>
      </c>
      <c r="R4">
        <v>8</v>
      </c>
      <c r="S4">
        <v>9</v>
      </c>
      <c r="T4">
        <v>9</v>
      </c>
      <c r="U4">
        <v>12</v>
      </c>
      <c r="V4">
        <v>11</v>
      </c>
      <c r="W4">
        <v>8</v>
      </c>
      <c r="X4">
        <v>8</v>
      </c>
      <c r="Y4">
        <v>12</v>
      </c>
      <c r="Z4">
        <v>9</v>
      </c>
      <c r="AA4">
        <v>6</v>
      </c>
      <c r="AB4">
        <v>10</v>
      </c>
      <c r="AC4">
        <v>11</v>
      </c>
      <c r="AD4">
        <v>8</v>
      </c>
      <c r="AE4">
        <v>12</v>
      </c>
      <c r="AF4">
        <v>12</v>
      </c>
      <c r="AG4">
        <v>13</v>
      </c>
      <c r="AH4">
        <v>8</v>
      </c>
      <c r="AI4">
        <v>10</v>
      </c>
      <c r="AJ4">
        <v>11</v>
      </c>
      <c r="AK4">
        <v>9</v>
      </c>
      <c r="AL4">
        <v>12</v>
      </c>
      <c r="AM4">
        <v>8</v>
      </c>
      <c r="AN4">
        <v>12</v>
      </c>
      <c r="AO4" s="31">
        <v>7</v>
      </c>
      <c r="AP4">
        <v>6</v>
      </c>
      <c r="AQ4">
        <v>11</v>
      </c>
      <c r="AR4">
        <v>7</v>
      </c>
      <c r="AS4">
        <v>11</v>
      </c>
      <c r="AT4">
        <v>10</v>
      </c>
      <c r="AU4">
        <v>8</v>
      </c>
      <c r="AV4">
        <v>8</v>
      </c>
      <c r="AW4">
        <v>6</v>
      </c>
      <c r="AX4">
        <v>10</v>
      </c>
      <c r="AY4">
        <v>7</v>
      </c>
      <c r="AZ4">
        <f t="shared" si="8"/>
        <v>9.34</v>
      </c>
    </row>
    <row r="5" spans="1:52" x14ac:dyDescent="0.3">
      <c r="A5">
        <v>4</v>
      </c>
      <c r="B5">
        <v>8</v>
      </c>
      <c r="C5">
        <f t="shared" si="9"/>
        <v>11</v>
      </c>
      <c r="D5">
        <f t="shared" si="0"/>
        <v>9</v>
      </c>
      <c r="E5">
        <f t="shared" si="1"/>
        <v>8</v>
      </c>
      <c r="F5">
        <f t="shared" si="2"/>
        <v>8</v>
      </c>
      <c r="G5">
        <f t="shared" si="3"/>
        <v>9</v>
      </c>
      <c r="H5">
        <f t="shared" si="4"/>
        <v>13</v>
      </c>
      <c r="I5">
        <f t="shared" si="5"/>
        <v>11</v>
      </c>
      <c r="J5">
        <f t="shared" si="6"/>
        <v>10</v>
      </c>
      <c r="K5">
        <f t="shared" si="7"/>
        <v>8</v>
      </c>
      <c r="L5">
        <v>13</v>
      </c>
      <c r="M5">
        <v>8</v>
      </c>
      <c r="N5">
        <v>13</v>
      </c>
      <c r="O5">
        <v>9</v>
      </c>
      <c r="P5">
        <v>6</v>
      </c>
      <c r="Q5">
        <v>11</v>
      </c>
      <c r="R5">
        <v>10</v>
      </c>
      <c r="S5">
        <v>7</v>
      </c>
      <c r="T5">
        <v>11</v>
      </c>
      <c r="U5">
        <v>9</v>
      </c>
      <c r="V5">
        <v>13</v>
      </c>
      <c r="W5">
        <v>7</v>
      </c>
      <c r="X5">
        <v>6</v>
      </c>
      <c r="Y5">
        <v>12</v>
      </c>
      <c r="Z5">
        <v>12</v>
      </c>
      <c r="AA5">
        <v>8</v>
      </c>
      <c r="AB5">
        <v>6</v>
      </c>
      <c r="AC5">
        <v>12</v>
      </c>
      <c r="AD5">
        <v>11</v>
      </c>
      <c r="AE5">
        <v>11</v>
      </c>
      <c r="AF5">
        <v>7</v>
      </c>
      <c r="AG5">
        <v>11</v>
      </c>
      <c r="AH5">
        <v>11</v>
      </c>
      <c r="AI5">
        <v>13</v>
      </c>
      <c r="AJ5">
        <v>7</v>
      </c>
      <c r="AK5">
        <v>11</v>
      </c>
      <c r="AL5">
        <v>8</v>
      </c>
      <c r="AM5">
        <v>11</v>
      </c>
      <c r="AN5">
        <v>13</v>
      </c>
      <c r="AO5" s="31">
        <v>12</v>
      </c>
      <c r="AP5">
        <v>8</v>
      </c>
      <c r="AQ5">
        <v>7</v>
      </c>
      <c r="AR5">
        <v>12</v>
      </c>
      <c r="AS5">
        <v>13</v>
      </c>
      <c r="AT5">
        <v>13</v>
      </c>
      <c r="AU5">
        <v>12</v>
      </c>
      <c r="AV5">
        <v>8</v>
      </c>
      <c r="AW5">
        <v>8</v>
      </c>
      <c r="AX5">
        <v>12</v>
      </c>
      <c r="AY5">
        <v>8</v>
      </c>
      <c r="AZ5">
        <f t="shared" si="8"/>
        <v>9.9</v>
      </c>
    </row>
    <row r="6" spans="1:52" x14ac:dyDescent="0.3">
      <c r="A6">
        <v>5</v>
      </c>
      <c r="B6">
        <v>6</v>
      </c>
      <c r="C6">
        <f t="shared" si="9"/>
        <v>7</v>
      </c>
      <c r="D6">
        <f t="shared" si="0"/>
        <v>9</v>
      </c>
      <c r="E6">
        <f t="shared" si="1"/>
        <v>9</v>
      </c>
      <c r="F6">
        <f t="shared" si="2"/>
        <v>11</v>
      </c>
      <c r="G6">
        <f t="shared" si="3"/>
        <v>8</v>
      </c>
      <c r="H6">
        <f t="shared" si="4"/>
        <v>9</v>
      </c>
      <c r="I6">
        <f t="shared" si="5"/>
        <v>13</v>
      </c>
      <c r="J6">
        <f t="shared" si="6"/>
        <v>11</v>
      </c>
      <c r="K6">
        <f t="shared" si="7"/>
        <v>8</v>
      </c>
      <c r="L6">
        <v>6</v>
      </c>
      <c r="M6">
        <v>9</v>
      </c>
      <c r="N6">
        <v>13</v>
      </c>
      <c r="O6">
        <v>8</v>
      </c>
      <c r="P6">
        <v>10</v>
      </c>
      <c r="Q6">
        <v>11</v>
      </c>
      <c r="R6">
        <v>6</v>
      </c>
      <c r="S6">
        <v>13</v>
      </c>
      <c r="T6">
        <v>9</v>
      </c>
      <c r="U6">
        <v>8</v>
      </c>
      <c r="V6">
        <v>6</v>
      </c>
      <c r="W6">
        <v>6</v>
      </c>
      <c r="X6">
        <v>8</v>
      </c>
      <c r="Y6">
        <v>7</v>
      </c>
      <c r="Z6">
        <v>7</v>
      </c>
      <c r="AA6">
        <v>10</v>
      </c>
      <c r="AB6">
        <v>12</v>
      </c>
      <c r="AC6">
        <v>9</v>
      </c>
      <c r="AD6">
        <v>12</v>
      </c>
      <c r="AE6">
        <v>12</v>
      </c>
      <c r="AF6">
        <v>8</v>
      </c>
      <c r="AG6">
        <v>9</v>
      </c>
      <c r="AH6">
        <v>13</v>
      </c>
      <c r="AI6">
        <v>8</v>
      </c>
      <c r="AJ6">
        <v>6</v>
      </c>
      <c r="AK6">
        <v>7</v>
      </c>
      <c r="AL6">
        <v>10</v>
      </c>
      <c r="AM6">
        <v>7</v>
      </c>
      <c r="AN6">
        <v>8</v>
      </c>
      <c r="AO6" s="31">
        <v>13</v>
      </c>
      <c r="AP6">
        <v>9</v>
      </c>
      <c r="AQ6">
        <v>10</v>
      </c>
      <c r="AR6">
        <v>7</v>
      </c>
      <c r="AS6">
        <v>11</v>
      </c>
      <c r="AT6">
        <v>13</v>
      </c>
      <c r="AU6">
        <v>7</v>
      </c>
      <c r="AV6">
        <v>12</v>
      </c>
      <c r="AW6">
        <v>10</v>
      </c>
      <c r="AX6">
        <v>11</v>
      </c>
      <c r="AY6">
        <v>7</v>
      </c>
      <c r="AZ6">
        <f t="shared" si="8"/>
        <v>9.18</v>
      </c>
    </row>
    <row r="7" spans="1:52" x14ac:dyDescent="0.3">
      <c r="A7">
        <v>6</v>
      </c>
      <c r="B7">
        <v>6</v>
      </c>
      <c r="C7">
        <f t="shared" si="9"/>
        <v>13</v>
      </c>
      <c r="D7">
        <f t="shared" si="0"/>
        <v>13</v>
      </c>
      <c r="E7">
        <f t="shared" si="1"/>
        <v>13</v>
      </c>
      <c r="F7">
        <f t="shared" si="2"/>
        <v>12</v>
      </c>
      <c r="G7">
        <f t="shared" si="3"/>
        <v>6</v>
      </c>
      <c r="H7">
        <f t="shared" si="4"/>
        <v>11</v>
      </c>
      <c r="I7">
        <f t="shared" si="5"/>
        <v>7</v>
      </c>
      <c r="J7">
        <f t="shared" si="6"/>
        <v>8</v>
      </c>
      <c r="K7">
        <f t="shared" si="7"/>
        <v>11</v>
      </c>
      <c r="L7">
        <v>13</v>
      </c>
      <c r="M7">
        <v>10</v>
      </c>
      <c r="N7">
        <v>10</v>
      </c>
      <c r="O7">
        <v>10</v>
      </c>
      <c r="P7">
        <v>12</v>
      </c>
      <c r="Q7">
        <v>9</v>
      </c>
      <c r="R7">
        <v>12</v>
      </c>
      <c r="S7">
        <v>13</v>
      </c>
      <c r="T7">
        <v>13</v>
      </c>
      <c r="U7">
        <v>9</v>
      </c>
      <c r="V7">
        <v>13</v>
      </c>
      <c r="W7">
        <v>9</v>
      </c>
      <c r="X7">
        <v>7</v>
      </c>
      <c r="Y7">
        <v>6</v>
      </c>
      <c r="Z7">
        <v>6</v>
      </c>
      <c r="AA7">
        <v>8</v>
      </c>
      <c r="AB7">
        <v>8</v>
      </c>
      <c r="AC7">
        <v>9</v>
      </c>
      <c r="AD7">
        <v>8</v>
      </c>
      <c r="AE7">
        <v>7</v>
      </c>
      <c r="AF7">
        <v>9</v>
      </c>
      <c r="AG7">
        <v>12</v>
      </c>
      <c r="AH7">
        <v>13</v>
      </c>
      <c r="AI7">
        <v>12</v>
      </c>
      <c r="AJ7">
        <v>9</v>
      </c>
      <c r="AK7">
        <v>12</v>
      </c>
      <c r="AL7">
        <v>9</v>
      </c>
      <c r="AM7">
        <v>7</v>
      </c>
      <c r="AN7">
        <v>12</v>
      </c>
      <c r="AO7" s="31">
        <v>7</v>
      </c>
      <c r="AP7">
        <v>10</v>
      </c>
      <c r="AQ7">
        <v>12</v>
      </c>
      <c r="AR7">
        <v>10</v>
      </c>
      <c r="AS7">
        <v>10</v>
      </c>
      <c r="AT7">
        <v>9</v>
      </c>
      <c r="AU7">
        <v>6</v>
      </c>
      <c r="AV7">
        <v>7</v>
      </c>
      <c r="AW7">
        <v>6</v>
      </c>
      <c r="AX7">
        <v>12</v>
      </c>
      <c r="AY7">
        <v>10</v>
      </c>
      <c r="AZ7">
        <f t="shared" si="8"/>
        <v>9.7200000000000006</v>
      </c>
    </row>
    <row r="8" spans="1:52" x14ac:dyDescent="0.3">
      <c r="A8">
        <v>7</v>
      </c>
      <c r="B8">
        <v>7</v>
      </c>
      <c r="C8">
        <f t="shared" si="9"/>
        <v>8</v>
      </c>
      <c r="D8">
        <f t="shared" si="0"/>
        <v>12</v>
      </c>
      <c r="E8">
        <f t="shared" si="1"/>
        <v>8</v>
      </c>
      <c r="F8">
        <f t="shared" si="2"/>
        <v>13</v>
      </c>
      <c r="G8">
        <f t="shared" si="3"/>
        <v>9</v>
      </c>
      <c r="H8">
        <f t="shared" si="4"/>
        <v>6</v>
      </c>
      <c r="I8">
        <f t="shared" si="5"/>
        <v>7</v>
      </c>
      <c r="J8">
        <f t="shared" si="6"/>
        <v>12</v>
      </c>
      <c r="K8">
        <f t="shared" si="7"/>
        <v>11</v>
      </c>
      <c r="L8">
        <v>13</v>
      </c>
      <c r="M8">
        <v>9</v>
      </c>
      <c r="N8">
        <v>6</v>
      </c>
      <c r="O8">
        <v>12</v>
      </c>
      <c r="P8">
        <v>12</v>
      </c>
      <c r="Q8">
        <v>11</v>
      </c>
      <c r="R8">
        <v>9</v>
      </c>
      <c r="S8">
        <v>12</v>
      </c>
      <c r="T8">
        <v>6</v>
      </c>
      <c r="U8">
        <v>11</v>
      </c>
      <c r="V8">
        <v>13</v>
      </c>
      <c r="W8">
        <v>7</v>
      </c>
      <c r="X8">
        <v>8</v>
      </c>
      <c r="Y8">
        <v>9</v>
      </c>
      <c r="Z8">
        <v>13</v>
      </c>
      <c r="AA8">
        <v>13</v>
      </c>
      <c r="AB8">
        <v>10</v>
      </c>
      <c r="AC8">
        <v>6</v>
      </c>
      <c r="AD8">
        <v>8</v>
      </c>
      <c r="AE8">
        <v>9</v>
      </c>
      <c r="AF8">
        <v>10</v>
      </c>
      <c r="AG8">
        <v>12</v>
      </c>
      <c r="AH8">
        <v>9</v>
      </c>
      <c r="AI8">
        <v>10</v>
      </c>
      <c r="AJ8">
        <v>12</v>
      </c>
      <c r="AK8">
        <v>10</v>
      </c>
      <c r="AL8">
        <v>11</v>
      </c>
      <c r="AM8">
        <v>13</v>
      </c>
      <c r="AN8">
        <v>10</v>
      </c>
      <c r="AO8" s="31">
        <v>7</v>
      </c>
      <c r="AP8">
        <v>11</v>
      </c>
      <c r="AQ8">
        <v>9</v>
      </c>
      <c r="AR8">
        <v>10</v>
      </c>
      <c r="AS8">
        <v>13</v>
      </c>
      <c r="AT8">
        <v>12</v>
      </c>
      <c r="AU8">
        <v>7</v>
      </c>
      <c r="AV8">
        <v>10</v>
      </c>
      <c r="AW8">
        <v>11</v>
      </c>
      <c r="AX8">
        <v>10</v>
      </c>
      <c r="AY8">
        <v>12</v>
      </c>
      <c r="AZ8">
        <f t="shared" si="8"/>
        <v>9.98</v>
      </c>
    </row>
    <row r="9" spans="1:52" x14ac:dyDescent="0.3">
      <c r="A9">
        <v>8</v>
      </c>
      <c r="B9">
        <v>10</v>
      </c>
      <c r="C9">
        <f t="shared" si="9"/>
        <v>11</v>
      </c>
      <c r="D9">
        <f t="shared" si="0"/>
        <v>7</v>
      </c>
      <c r="E9">
        <f t="shared" si="1"/>
        <v>13</v>
      </c>
      <c r="F9">
        <f t="shared" si="2"/>
        <v>9</v>
      </c>
      <c r="G9">
        <f t="shared" si="3"/>
        <v>6</v>
      </c>
      <c r="H9">
        <f t="shared" si="4"/>
        <v>8</v>
      </c>
      <c r="I9">
        <f t="shared" si="5"/>
        <v>11</v>
      </c>
      <c r="J9">
        <f t="shared" si="6"/>
        <v>7</v>
      </c>
      <c r="K9">
        <f t="shared" si="7"/>
        <v>13</v>
      </c>
      <c r="L9">
        <v>6</v>
      </c>
      <c r="M9">
        <v>12</v>
      </c>
      <c r="N9">
        <v>7</v>
      </c>
      <c r="O9">
        <v>13</v>
      </c>
      <c r="P9">
        <v>12</v>
      </c>
      <c r="Q9">
        <v>13</v>
      </c>
      <c r="R9">
        <v>11</v>
      </c>
      <c r="S9">
        <v>12</v>
      </c>
      <c r="T9">
        <v>7</v>
      </c>
      <c r="U9">
        <v>13</v>
      </c>
      <c r="V9">
        <v>6</v>
      </c>
      <c r="W9">
        <v>10</v>
      </c>
      <c r="X9">
        <v>11</v>
      </c>
      <c r="Y9">
        <v>7</v>
      </c>
      <c r="Z9">
        <v>11</v>
      </c>
      <c r="AA9">
        <v>8</v>
      </c>
      <c r="AB9">
        <v>8</v>
      </c>
      <c r="AC9">
        <v>8</v>
      </c>
      <c r="AD9">
        <v>9</v>
      </c>
      <c r="AE9">
        <v>9</v>
      </c>
      <c r="AF9">
        <v>10</v>
      </c>
      <c r="AG9">
        <v>7</v>
      </c>
      <c r="AH9">
        <v>11</v>
      </c>
      <c r="AI9">
        <v>11</v>
      </c>
      <c r="AJ9">
        <v>6</v>
      </c>
      <c r="AK9">
        <v>6</v>
      </c>
      <c r="AL9">
        <v>12</v>
      </c>
      <c r="AM9">
        <v>7</v>
      </c>
      <c r="AN9">
        <v>8</v>
      </c>
      <c r="AO9" s="31">
        <v>11</v>
      </c>
      <c r="AP9">
        <v>6</v>
      </c>
      <c r="AQ9">
        <v>8</v>
      </c>
      <c r="AR9">
        <v>13</v>
      </c>
      <c r="AS9">
        <v>7</v>
      </c>
      <c r="AT9">
        <v>12</v>
      </c>
      <c r="AU9">
        <v>9</v>
      </c>
      <c r="AV9">
        <v>11</v>
      </c>
      <c r="AW9">
        <v>13</v>
      </c>
      <c r="AX9">
        <v>10</v>
      </c>
      <c r="AY9">
        <v>10</v>
      </c>
      <c r="AZ9">
        <f t="shared" si="8"/>
        <v>9.52</v>
      </c>
    </row>
    <row r="10" spans="1:52" x14ac:dyDescent="0.3">
      <c r="A10">
        <v>9</v>
      </c>
      <c r="B10">
        <v>18</v>
      </c>
      <c r="C10">
        <f t="shared" si="9"/>
        <v>20</v>
      </c>
      <c r="D10">
        <f t="shared" si="0"/>
        <v>22</v>
      </c>
      <c r="E10">
        <f t="shared" si="1"/>
        <v>23</v>
      </c>
      <c r="F10">
        <f t="shared" si="2"/>
        <v>23</v>
      </c>
      <c r="G10">
        <f t="shared" si="3"/>
        <v>25</v>
      </c>
      <c r="H10">
        <f t="shared" si="4"/>
        <v>20</v>
      </c>
      <c r="I10">
        <f t="shared" si="5"/>
        <v>20</v>
      </c>
      <c r="J10">
        <f t="shared" si="6"/>
        <v>22</v>
      </c>
      <c r="K10">
        <f t="shared" si="7"/>
        <v>19</v>
      </c>
      <c r="L10">
        <v>25</v>
      </c>
      <c r="M10">
        <v>20</v>
      </c>
      <c r="N10">
        <v>23</v>
      </c>
      <c r="O10">
        <v>22</v>
      </c>
      <c r="P10">
        <v>25</v>
      </c>
      <c r="Q10">
        <v>23</v>
      </c>
      <c r="R10">
        <v>22</v>
      </c>
      <c r="S10">
        <v>23</v>
      </c>
      <c r="T10">
        <v>23</v>
      </c>
      <c r="U10">
        <v>21</v>
      </c>
      <c r="V10">
        <v>25</v>
      </c>
      <c r="W10">
        <v>23</v>
      </c>
      <c r="X10">
        <v>24</v>
      </c>
      <c r="Y10">
        <v>19</v>
      </c>
      <c r="Z10">
        <v>24</v>
      </c>
      <c r="AA10">
        <v>24</v>
      </c>
      <c r="AB10">
        <v>20</v>
      </c>
      <c r="AC10">
        <v>18</v>
      </c>
      <c r="AD10">
        <v>18</v>
      </c>
      <c r="AE10">
        <v>18</v>
      </c>
      <c r="AF10">
        <v>19</v>
      </c>
      <c r="AG10">
        <v>21</v>
      </c>
      <c r="AH10">
        <v>22</v>
      </c>
      <c r="AI10">
        <v>22</v>
      </c>
      <c r="AJ10">
        <v>24</v>
      </c>
      <c r="AK10">
        <v>18</v>
      </c>
      <c r="AL10">
        <v>20</v>
      </c>
      <c r="AM10">
        <v>22</v>
      </c>
      <c r="AN10">
        <v>23</v>
      </c>
      <c r="AO10" s="31">
        <v>23</v>
      </c>
      <c r="AP10">
        <v>20</v>
      </c>
      <c r="AQ10">
        <v>22</v>
      </c>
      <c r="AR10">
        <v>22</v>
      </c>
      <c r="AS10">
        <v>18</v>
      </c>
      <c r="AT10">
        <v>22</v>
      </c>
      <c r="AU10">
        <v>18</v>
      </c>
      <c r="AV10">
        <v>23</v>
      </c>
      <c r="AW10">
        <v>25</v>
      </c>
      <c r="AX10">
        <v>24</v>
      </c>
      <c r="AY10">
        <v>23</v>
      </c>
      <c r="AZ10">
        <f t="shared" si="8"/>
        <v>21.66</v>
      </c>
    </row>
    <row r="11" spans="1:52" x14ac:dyDescent="0.3">
      <c r="A11">
        <v>10</v>
      </c>
      <c r="B11">
        <v>23</v>
      </c>
      <c r="C11">
        <f t="shared" si="9"/>
        <v>20</v>
      </c>
      <c r="D11">
        <f t="shared" si="0"/>
        <v>21</v>
      </c>
      <c r="E11">
        <f t="shared" si="1"/>
        <v>22</v>
      </c>
      <c r="F11">
        <f t="shared" si="2"/>
        <v>19</v>
      </c>
      <c r="G11">
        <f t="shared" si="3"/>
        <v>18</v>
      </c>
      <c r="H11">
        <f t="shared" si="4"/>
        <v>22</v>
      </c>
      <c r="I11">
        <f t="shared" si="5"/>
        <v>21</v>
      </c>
      <c r="J11">
        <f t="shared" si="6"/>
        <v>19</v>
      </c>
      <c r="K11">
        <f t="shared" si="7"/>
        <v>21</v>
      </c>
      <c r="L11">
        <v>23</v>
      </c>
      <c r="M11">
        <v>21</v>
      </c>
      <c r="N11">
        <v>25</v>
      </c>
      <c r="O11">
        <v>18</v>
      </c>
      <c r="P11">
        <v>20</v>
      </c>
      <c r="Q11">
        <v>23</v>
      </c>
      <c r="R11">
        <v>22</v>
      </c>
      <c r="S11">
        <v>25</v>
      </c>
      <c r="T11">
        <v>18</v>
      </c>
      <c r="U11">
        <v>19</v>
      </c>
      <c r="V11">
        <v>23</v>
      </c>
      <c r="W11">
        <v>25</v>
      </c>
      <c r="X11">
        <v>25</v>
      </c>
      <c r="Y11">
        <v>23</v>
      </c>
      <c r="Z11">
        <v>24</v>
      </c>
      <c r="AA11">
        <v>18</v>
      </c>
      <c r="AB11">
        <v>20</v>
      </c>
      <c r="AC11">
        <v>18</v>
      </c>
      <c r="AD11">
        <v>21</v>
      </c>
      <c r="AE11">
        <v>21</v>
      </c>
      <c r="AF11">
        <v>25</v>
      </c>
      <c r="AG11">
        <v>18</v>
      </c>
      <c r="AH11">
        <v>25</v>
      </c>
      <c r="AI11">
        <v>18</v>
      </c>
      <c r="AJ11">
        <v>21</v>
      </c>
      <c r="AK11">
        <v>18</v>
      </c>
      <c r="AL11">
        <v>23</v>
      </c>
      <c r="AM11">
        <v>23</v>
      </c>
      <c r="AN11">
        <v>25</v>
      </c>
      <c r="AO11" s="31">
        <v>21</v>
      </c>
      <c r="AP11">
        <v>24</v>
      </c>
      <c r="AQ11">
        <v>22</v>
      </c>
      <c r="AR11">
        <v>25</v>
      </c>
      <c r="AS11">
        <v>19</v>
      </c>
      <c r="AT11">
        <v>25</v>
      </c>
      <c r="AU11">
        <v>23</v>
      </c>
      <c r="AV11">
        <v>22</v>
      </c>
      <c r="AW11">
        <v>25</v>
      </c>
      <c r="AX11">
        <v>22</v>
      </c>
      <c r="AY11">
        <v>21</v>
      </c>
      <c r="AZ11">
        <f t="shared" si="8"/>
        <v>21.66</v>
      </c>
    </row>
    <row r="12" spans="1:52" x14ac:dyDescent="0.3">
      <c r="A12">
        <v>11</v>
      </c>
      <c r="B12">
        <v>22</v>
      </c>
      <c r="C12">
        <f t="shared" si="9"/>
        <v>24</v>
      </c>
      <c r="D12">
        <f t="shared" si="0"/>
        <v>24</v>
      </c>
      <c r="E12">
        <f t="shared" si="1"/>
        <v>24</v>
      </c>
      <c r="F12">
        <f t="shared" si="2"/>
        <v>22</v>
      </c>
      <c r="G12">
        <f t="shared" si="3"/>
        <v>21</v>
      </c>
      <c r="H12">
        <f t="shared" si="4"/>
        <v>22</v>
      </c>
      <c r="I12">
        <f t="shared" si="5"/>
        <v>22</v>
      </c>
      <c r="J12">
        <f t="shared" si="6"/>
        <v>18</v>
      </c>
      <c r="K12">
        <f t="shared" si="7"/>
        <v>22</v>
      </c>
      <c r="L12">
        <v>24</v>
      </c>
      <c r="M12">
        <v>25</v>
      </c>
      <c r="N12">
        <v>20</v>
      </c>
      <c r="O12">
        <v>23</v>
      </c>
      <c r="P12">
        <v>20</v>
      </c>
      <c r="Q12">
        <v>21</v>
      </c>
      <c r="R12">
        <v>19</v>
      </c>
      <c r="S12">
        <v>21</v>
      </c>
      <c r="T12">
        <v>25</v>
      </c>
      <c r="U12">
        <v>18</v>
      </c>
      <c r="V12">
        <v>24</v>
      </c>
      <c r="W12">
        <v>19</v>
      </c>
      <c r="X12">
        <v>25</v>
      </c>
      <c r="Y12">
        <v>20</v>
      </c>
      <c r="Z12">
        <v>21</v>
      </c>
      <c r="AA12">
        <v>21</v>
      </c>
      <c r="AB12">
        <v>18</v>
      </c>
      <c r="AC12">
        <v>24</v>
      </c>
      <c r="AD12">
        <v>18</v>
      </c>
      <c r="AE12">
        <v>19</v>
      </c>
      <c r="AF12">
        <v>25</v>
      </c>
      <c r="AG12">
        <v>21</v>
      </c>
      <c r="AH12">
        <v>18</v>
      </c>
      <c r="AI12">
        <v>18</v>
      </c>
      <c r="AJ12">
        <v>21</v>
      </c>
      <c r="AK12">
        <v>20</v>
      </c>
      <c r="AL12">
        <v>23</v>
      </c>
      <c r="AM12">
        <v>18</v>
      </c>
      <c r="AN12">
        <v>19</v>
      </c>
      <c r="AO12" s="31">
        <v>23</v>
      </c>
      <c r="AP12">
        <v>19</v>
      </c>
      <c r="AQ12">
        <v>20</v>
      </c>
      <c r="AR12">
        <v>25</v>
      </c>
      <c r="AS12">
        <v>19</v>
      </c>
      <c r="AT12">
        <v>25</v>
      </c>
      <c r="AU12">
        <v>20</v>
      </c>
      <c r="AV12">
        <v>21</v>
      </c>
      <c r="AW12">
        <v>21</v>
      </c>
      <c r="AX12">
        <v>22</v>
      </c>
      <c r="AY12">
        <v>19</v>
      </c>
      <c r="AZ12">
        <f t="shared" si="8"/>
        <v>21.26</v>
      </c>
    </row>
    <row r="13" spans="1:52" x14ac:dyDescent="0.3">
      <c r="A13">
        <v>12</v>
      </c>
      <c r="B13">
        <v>20</v>
      </c>
      <c r="C13">
        <f t="shared" si="9"/>
        <v>23</v>
      </c>
      <c r="D13">
        <f t="shared" si="0"/>
        <v>18</v>
      </c>
      <c r="E13">
        <f t="shared" si="1"/>
        <v>24</v>
      </c>
      <c r="F13">
        <f t="shared" si="2"/>
        <v>23</v>
      </c>
      <c r="G13">
        <f t="shared" si="3"/>
        <v>21</v>
      </c>
      <c r="H13">
        <f t="shared" si="4"/>
        <v>22</v>
      </c>
      <c r="I13">
        <f t="shared" si="5"/>
        <v>25</v>
      </c>
      <c r="J13">
        <f t="shared" si="6"/>
        <v>23</v>
      </c>
      <c r="K13">
        <f t="shared" si="7"/>
        <v>22</v>
      </c>
      <c r="L13">
        <v>19</v>
      </c>
      <c r="M13">
        <v>22</v>
      </c>
      <c r="N13">
        <v>18</v>
      </c>
      <c r="O13">
        <v>25</v>
      </c>
      <c r="P13">
        <v>24</v>
      </c>
      <c r="Q13">
        <v>21</v>
      </c>
      <c r="R13">
        <v>19</v>
      </c>
      <c r="S13">
        <v>25</v>
      </c>
      <c r="T13">
        <v>21</v>
      </c>
      <c r="U13">
        <v>25</v>
      </c>
      <c r="V13">
        <v>19</v>
      </c>
      <c r="W13">
        <v>22</v>
      </c>
      <c r="X13">
        <v>21</v>
      </c>
      <c r="Y13">
        <v>20</v>
      </c>
      <c r="Z13">
        <v>21</v>
      </c>
      <c r="AA13">
        <v>18</v>
      </c>
      <c r="AB13">
        <v>21</v>
      </c>
      <c r="AC13">
        <v>24</v>
      </c>
      <c r="AD13">
        <v>22</v>
      </c>
      <c r="AE13">
        <v>22</v>
      </c>
      <c r="AF13">
        <v>18</v>
      </c>
      <c r="AG13">
        <v>24</v>
      </c>
      <c r="AH13">
        <v>18</v>
      </c>
      <c r="AI13">
        <v>18</v>
      </c>
      <c r="AJ13">
        <v>25</v>
      </c>
      <c r="AK13">
        <v>19</v>
      </c>
      <c r="AL13">
        <v>18</v>
      </c>
      <c r="AM13">
        <v>20</v>
      </c>
      <c r="AN13">
        <v>23</v>
      </c>
      <c r="AO13" s="31">
        <v>18</v>
      </c>
      <c r="AP13">
        <v>20</v>
      </c>
      <c r="AQ13">
        <v>18</v>
      </c>
      <c r="AR13">
        <v>25</v>
      </c>
      <c r="AS13">
        <v>25</v>
      </c>
      <c r="AT13">
        <v>21</v>
      </c>
      <c r="AU13">
        <v>22</v>
      </c>
      <c r="AV13">
        <v>18</v>
      </c>
      <c r="AW13">
        <v>20</v>
      </c>
      <c r="AX13">
        <v>20</v>
      </c>
      <c r="AY13">
        <v>20</v>
      </c>
      <c r="AZ13">
        <f t="shared" si="8"/>
        <v>21.2</v>
      </c>
    </row>
    <row r="14" spans="1:52" x14ac:dyDescent="0.3">
      <c r="A14">
        <v>13</v>
      </c>
      <c r="B14">
        <v>19</v>
      </c>
      <c r="C14">
        <f t="shared" si="9"/>
        <v>24</v>
      </c>
      <c r="D14">
        <f t="shared" si="0"/>
        <v>20</v>
      </c>
      <c r="E14">
        <f t="shared" si="1"/>
        <v>18</v>
      </c>
      <c r="F14">
        <f t="shared" si="2"/>
        <v>23</v>
      </c>
      <c r="G14">
        <f t="shared" si="3"/>
        <v>19</v>
      </c>
      <c r="H14">
        <f t="shared" si="4"/>
        <v>20</v>
      </c>
      <c r="I14">
        <f t="shared" si="5"/>
        <v>21</v>
      </c>
      <c r="J14">
        <f t="shared" si="6"/>
        <v>24</v>
      </c>
      <c r="K14">
        <f t="shared" si="7"/>
        <v>24</v>
      </c>
      <c r="L14">
        <v>24</v>
      </c>
      <c r="M14">
        <v>23</v>
      </c>
      <c r="N14">
        <v>20</v>
      </c>
      <c r="O14">
        <v>21</v>
      </c>
      <c r="P14">
        <v>21</v>
      </c>
      <c r="Q14">
        <v>24</v>
      </c>
      <c r="R14">
        <v>24</v>
      </c>
      <c r="S14">
        <v>19</v>
      </c>
      <c r="T14">
        <v>19</v>
      </c>
      <c r="U14">
        <v>20</v>
      </c>
      <c r="V14">
        <v>24</v>
      </c>
      <c r="W14">
        <v>20</v>
      </c>
      <c r="X14">
        <v>21</v>
      </c>
      <c r="Y14">
        <v>22</v>
      </c>
      <c r="Z14">
        <v>22</v>
      </c>
      <c r="AA14">
        <v>20</v>
      </c>
      <c r="AB14">
        <v>20</v>
      </c>
      <c r="AC14">
        <v>20</v>
      </c>
      <c r="AD14">
        <v>21</v>
      </c>
      <c r="AE14">
        <v>20</v>
      </c>
      <c r="AF14">
        <v>22</v>
      </c>
      <c r="AG14">
        <v>23</v>
      </c>
      <c r="AH14">
        <v>25</v>
      </c>
      <c r="AI14">
        <v>19</v>
      </c>
      <c r="AJ14">
        <v>21</v>
      </c>
      <c r="AK14">
        <v>24</v>
      </c>
      <c r="AL14">
        <v>24</v>
      </c>
      <c r="AM14">
        <v>25</v>
      </c>
      <c r="AN14">
        <v>23</v>
      </c>
      <c r="AO14" s="31">
        <v>24</v>
      </c>
      <c r="AP14">
        <v>23</v>
      </c>
      <c r="AQ14">
        <v>20</v>
      </c>
      <c r="AR14">
        <v>19</v>
      </c>
      <c r="AS14">
        <v>25</v>
      </c>
      <c r="AT14">
        <v>19</v>
      </c>
      <c r="AU14">
        <v>22</v>
      </c>
      <c r="AV14">
        <v>22</v>
      </c>
      <c r="AW14">
        <v>22</v>
      </c>
      <c r="AX14">
        <v>23</v>
      </c>
      <c r="AY14">
        <v>18</v>
      </c>
      <c r="AZ14">
        <f t="shared" si="8"/>
        <v>21.6</v>
      </c>
    </row>
    <row r="15" spans="1:52" x14ac:dyDescent="0.3">
      <c r="A15">
        <v>14</v>
      </c>
      <c r="B15">
        <v>22</v>
      </c>
      <c r="C15">
        <f t="shared" si="9"/>
        <v>21</v>
      </c>
      <c r="D15">
        <f t="shared" si="0"/>
        <v>21</v>
      </c>
      <c r="E15">
        <f t="shared" si="1"/>
        <v>22</v>
      </c>
      <c r="F15">
        <f t="shared" si="2"/>
        <v>22</v>
      </c>
      <c r="G15">
        <f t="shared" si="3"/>
        <v>21</v>
      </c>
      <c r="H15">
        <f t="shared" si="4"/>
        <v>25</v>
      </c>
      <c r="I15">
        <f t="shared" si="5"/>
        <v>18</v>
      </c>
      <c r="J15">
        <f t="shared" si="6"/>
        <v>18</v>
      </c>
      <c r="K15">
        <f t="shared" si="7"/>
        <v>19</v>
      </c>
      <c r="L15">
        <v>19</v>
      </c>
      <c r="M15">
        <v>24</v>
      </c>
      <c r="N15">
        <v>18</v>
      </c>
      <c r="O15">
        <v>25</v>
      </c>
      <c r="P15">
        <v>21</v>
      </c>
      <c r="Q15">
        <v>20</v>
      </c>
      <c r="R15">
        <v>22</v>
      </c>
      <c r="S15">
        <v>25</v>
      </c>
      <c r="T15">
        <v>24</v>
      </c>
      <c r="U15">
        <v>25</v>
      </c>
      <c r="V15">
        <v>19</v>
      </c>
      <c r="W15">
        <v>25</v>
      </c>
      <c r="X15">
        <v>20</v>
      </c>
      <c r="Y15">
        <v>21</v>
      </c>
      <c r="Z15">
        <v>22</v>
      </c>
      <c r="AA15">
        <v>25</v>
      </c>
      <c r="AB15">
        <v>22</v>
      </c>
      <c r="AC15">
        <v>22</v>
      </c>
      <c r="AD15">
        <v>21</v>
      </c>
      <c r="AE15">
        <v>21</v>
      </c>
      <c r="AF15">
        <v>21</v>
      </c>
      <c r="AG15">
        <v>24</v>
      </c>
      <c r="AH15">
        <v>24</v>
      </c>
      <c r="AI15">
        <v>20</v>
      </c>
      <c r="AJ15">
        <v>25</v>
      </c>
      <c r="AK15">
        <v>20</v>
      </c>
      <c r="AL15">
        <v>25</v>
      </c>
      <c r="AM15">
        <v>18</v>
      </c>
      <c r="AN15">
        <v>23</v>
      </c>
      <c r="AO15" s="31">
        <v>19</v>
      </c>
      <c r="AP15">
        <v>19</v>
      </c>
      <c r="AQ15">
        <v>23</v>
      </c>
      <c r="AR15">
        <v>24</v>
      </c>
      <c r="AS15">
        <v>22</v>
      </c>
      <c r="AT15">
        <v>24</v>
      </c>
      <c r="AU15">
        <v>22</v>
      </c>
      <c r="AV15">
        <v>21</v>
      </c>
      <c r="AW15">
        <v>19</v>
      </c>
      <c r="AX15">
        <v>18</v>
      </c>
      <c r="AY15">
        <v>20</v>
      </c>
      <c r="AZ15">
        <f t="shared" si="8"/>
        <v>21.62</v>
      </c>
    </row>
    <row r="16" spans="1:52" x14ac:dyDescent="0.3">
      <c r="A16">
        <v>15</v>
      </c>
      <c r="B16">
        <v>19</v>
      </c>
      <c r="C16">
        <f t="shared" si="9"/>
        <v>22</v>
      </c>
      <c r="D16">
        <f t="shared" si="0"/>
        <v>24</v>
      </c>
      <c r="E16">
        <f t="shared" si="1"/>
        <v>21</v>
      </c>
      <c r="F16">
        <f t="shared" si="2"/>
        <v>25</v>
      </c>
      <c r="G16">
        <f t="shared" si="3"/>
        <v>18</v>
      </c>
      <c r="H16">
        <f t="shared" si="4"/>
        <v>19</v>
      </c>
      <c r="I16">
        <f t="shared" si="5"/>
        <v>18</v>
      </c>
      <c r="J16">
        <f t="shared" si="6"/>
        <v>24</v>
      </c>
      <c r="K16">
        <f t="shared" si="7"/>
        <v>19</v>
      </c>
      <c r="L16">
        <v>21</v>
      </c>
      <c r="M16">
        <v>24</v>
      </c>
      <c r="N16">
        <v>25</v>
      </c>
      <c r="O16">
        <v>24</v>
      </c>
      <c r="P16">
        <v>23</v>
      </c>
      <c r="Q16">
        <v>18</v>
      </c>
      <c r="R16">
        <v>21</v>
      </c>
      <c r="S16">
        <v>24</v>
      </c>
      <c r="T16">
        <v>21</v>
      </c>
      <c r="U16">
        <v>25</v>
      </c>
      <c r="V16">
        <v>21</v>
      </c>
      <c r="W16">
        <v>23</v>
      </c>
      <c r="X16">
        <v>25</v>
      </c>
      <c r="Y16">
        <v>24</v>
      </c>
      <c r="Z16">
        <v>20</v>
      </c>
      <c r="AA16">
        <v>21</v>
      </c>
      <c r="AB16">
        <v>20</v>
      </c>
      <c r="AC16">
        <v>22</v>
      </c>
      <c r="AD16">
        <v>20</v>
      </c>
      <c r="AE16">
        <v>19</v>
      </c>
      <c r="AF16">
        <v>22</v>
      </c>
      <c r="AG16">
        <v>18</v>
      </c>
      <c r="AH16">
        <v>25</v>
      </c>
      <c r="AI16">
        <v>21</v>
      </c>
      <c r="AJ16">
        <v>25</v>
      </c>
      <c r="AK16">
        <v>20</v>
      </c>
      <c r="AL16">
        <v>25</v>
      </c>
      <c r="AM16">
        <v>21</v>
      </c>
      <c r="AN16">
        <v>22</v>
      </c>
      <c r="AO16" s="31">
        <v>19</v>
      </c>
      <c r="AP16">
        <v>22</v>
      </c>
      <c r="AQ16">
        <v>23</v>
      </c>
      <c r="AR16">
        <v>20</v>
      </c>
      <c r="AS16">
        <v>19</v>
      </c>
      <c r="AT16">
        <v>18</v>
      </c>
      <c r="AU16">
        <v>25</v>
      </c>
      <c r="AV16">
        <v>25</v>
      </c>
      <c r="AW16">
        <v>21</v>
      </c>
      <c r="AX16">
        <v>23</v>
      </c>
      <c r="AY16">
        <v>20</v>
      </c>
      <c r="AZ16">
        <f t="shared" si="8"/>
        <v>21.68</v>
      </c>
    </row>
    <row r="17" spans="1:52" x14ac:dyDescent="0.3">
      <c r="A17">
        <v>16</v>
      </c>
      <c r="B17">
        <v>24</v>
      </c>
      <c r="C17">
        <f t="shared" si="9"/>
        <v>20</v>
      </c>
      <c r="D17">
        <f t="shared" si="0"/>
        <v>25</v>
      </c>
      <c r="E17">
        <f t="shared" si="1"/>
        <v>23</v>
      </c>
      <c r="F17">
        <f t="shared" si="2"/>
        <v>25</v>
      </c>
      <c r="G17">
        <f t="shared" si="3"/>
        <v>25</v>
      </c>
      <c r="H17">
        <f t="shared" si="4"/>
        <v>18</v>
      </c>
      <c r="I17">
        <f t="shared" si="5"/>
        <v>19</v>
      </c>
      <c r="J17">
        <f t="shared" si="6"/>
        <v>25</v>
      </c>
      <c r="K17">
        <f t="shared" si="7"/>
        <v>18</v>
      </c>
      <c r="L17">
        <v>24</v>
      </c>
      <c r="M17">
        <v>25</v>
      </c>
      <c r="N17">
        <v>19</v>
      </c>
      <c r="O17">
        <v>21</v>
      </c>
      <c r="P17">
        <v>23</v>
      </c>
      <c r="Q17">
        <v>20</v>
      </c>
      <c r="R17">
        <v>22</v>
      </c>
      <c r="S17">
        <v>23</v>
      </c>
      <c r="T17">
        <v>22</v>
      </c>
      <c r="U17">
        <v>24</v>
      </c>
      <c r="V17">
        <v>24</v>
      </c>
      <c r="W17">
        <v>22</v>
      </c>
      <c r="X17">
        <v>19</v>
      </c>
      <c r="Y17">
        <v>20</v>
      </c>
      <c r="Z17">
        <v>22</v>
      </c>
      <c r="AA17">
        <v>18</v>
      </c>
      <c r="AB17">
        <v>20</v>
      </c>
      <c r="AC17">
        <v>20</v>
      </c>
      <c r="AD17">
        <v>18</v>
      </c>
      <c r="AE17">
        <v>23</v>
      </c>
      <c r="AF17">
        <v>25</v>
      </c>
      <c r="AG17">
        <v>22</v>
      </c>
      <c r="AH17">
        <v>20</v>
      </c>
      <c r="AI17">
        <v>20</v>
      </c>
      <c r="AJ17">
        <v>23</v>
      </c>
      <c r="AK17">
        <v>21</v>
      </c>
      <c r="AL17">
        <v>21</v>
      </c>
      <c r="AM17">
        <v>24</v>
      </c>
      <c r="AN17">
        <v>21</v>
      </c>
      <c r="AO17" s="31">
        <v>24</v>
      </c>
      <c r="AP17">
        <v>22</v>
      </c>
      <c r="AQ17">
        <v>22</v>
      </c>
      <c r="AR17">
        <v>24</v>
      </c>
      <c r="AS17">
        <v>24</v>
      </c>
      <c r="AT17">
        <v>19</v>
      </c>
      <c r="AU17">
        <v>19</v>
      </c>
      <c r="AV17">
        <v>20</v>
      </c>
      <c r="AW17">
        <v>18</v>
      </c>
      <c r="AX17">
        <v>21</v>
      </c>
      <c r="AY17">
        <v>19</v>
      </c>
      <c r="AZ17">
        <f t="shared" si="8"/>
        <v>21.6</v>
      </c>
    </row>
    <row r="18" spans="1:52" x14ac:dyDescent="0.3">
      <c r="A18">
        <v>17</v>
      </c>
      <c r="B18">
        <v>19</v>
      </c>
      <c r="C18">
        <f t="shared" si="9"/>
        <v>19</v>
      </c>
      <c r="D18">
        <f t="shared" si="0"/>
        <v>24</v>
      </c>
      <c r="E18">
        <f t="shared" si="1"/>
        <v>19</v>
      </c>
      <c r="F18">
        <f t="shared" si="2"/>
        <v>22</v>
      </c>
      <c r="G18">
        <f t="shared" si="3"/>
        <v>22</v>
      </c>
      <c r="H18">
        <f t="shared" si="4"/>
        <v>23</v>
      </c>
      <c r="I18">
        <f t="shared" si="5"/>
        <v>24</v>
      </c>
      <c r="J18">
        <f t="shared" si="6"/>
        <v>25</v>
      </c>
      <c r="K18">
        <f t="shared" si="7"/>
        <v>19</v>
      </c>
      <c r="L18">
        <v>19</v>
      </c>
      <c r="M18">
        <v>18</v>
      </c>
      <c r="N18">
        <v>19</v>
      </c>
      <c r="O18">
        <v>24</v>
      </c>
      <c r="P18">
        <v>25</v>
      </c>
      <c r="Q18">
        <v>24</v>
      </c>
      <c r="R18">
        <v>21</v>
      </c>
      <c r="S18">
        <v>25</v>
      </c>
      <c r="T18">
        <v>25</v>
      </c>
      <c r="U18">
        <v>23</v>
      </c>
      <c r="V18">
        <v>19</v>
      </c>
      <c r="W18">
        <v>20</v>
      </c>
      <c r="X18">
        <v>20</v>
      </c>
      <c r="Y18">
        <v>22</v>
      </c>
      <c r="Z18">
        <v>23</v>
      </c>
      <c r="AA18">
        <v>24</v>
      </c>
      <c r="AB18">
        <v>18</v>
      </c>
      <c r="AC18">
        <v>19</v>
      </c>
      <c r="AD18">
        <v>23</v>
      </c>
      <c r="AE18">
        <v>18</v>
      </c>
      <c r="AF18">
        <v>22</v>
      </c>
      <c r="AG18">
        <v>24</v>
      </c>
      <c r="AH18">
        <v>25</v>
      </c>
      <c r="AI18">
        <v>25</v>
      </c>
      <c r="AJ18">
        <v>20</v>
      </c>
      <c r="AK18">
        <v>25</v>
      </c>
      <c r="AL18">
        <v>18</v>
      </c>
      <c r="AM18">
        <v>20</v>
      </c>
      <c r="AN18">
        <v>18</v>
      </c>
      <c r="AO18" s="31">
        <v>19</v>
      </c>
      <c r="AP18">
        <v>24</v>
      </c>
      <c r="AQ18">
        <v>20</v>
      </c>
      <c r="AR18">
        <v>18</v>
      </c>
      <c r="AS18">
        <v>25</v>
      </c>
      <c r="AT18">
        <v>19</v>
      </c>
      <c r="AU18">
        <v>25</v>
      </c>
      <c r="AV18">
        <v>19</v>
      </c>
      <c r="AW18">
        <v>18</v>
      </c>
      <c r="AX18">
        <v>23</v>
      </c>
      <c r="AY18">
        <v>19</v>
      </c>
      <c r="AZ18">
        <f t="shared" si="8"/>
        <v>21.42</v>
      </c>
    </row>
    <row r="19" spans="1:52" x14ac:dyDescent="0.3">
      <c r="A19">
        <v>18</v>
      </c>
      <c r="B19">
        <v>20</v>
      </c>
      <c r="C19">
        <f t="shared" si="9"/>
        <v>20</v>
      </c>
      <c r="D19">
        <f t="shared" si="0"/>
        <v>22</v>
      </c>
      <c r="E19">
        <f t="shared" si="1"/>
        <v>22</v>
      </c>
      <c r="F19">
        <f t="shared" si="2"/>
        <v>21</v>
      </c>
      <c r="G19">
        <f t="shared" si="3"/>
        <v>18</v>
      </c>
      <c r="H19">
        <f t="shared" si="4"/>
        <v>22</v>
      </c>
      <c r="I19">
        <f t="shared" si="5"/>
        <v>24</v>
      </c>
      <c r="J19">
        <f t="shared" si="6"/>
        <v>23</v>
      </c>
      <c r="K19">
        <f t="shared" si="7"/>
        <v>20</v>
      </c>
      <c r="L19">
        <v>23</v>
      </c>
      <c r="M19">
        <v>21</v>
      </c>
      <c r="N19">
        <v>18</v>
      </c>
      <c r="O19">
        <v>25</v>
      </c>
      <c r="P19">
        <v>24</v>
      </c>
      <c r="Q19">
        <v>18</v>
      </c>
      <c r="R19">
        <v>22</v>
      </c>
      <c r="S19">
        <v>20</v>
      </c>
      <c r="T19">
        <v>24</v>
      </c>
      <c r="U19">
        <v>20</v>
      </c>
      <c r="V19">
        <v>23</v>
      </c>
      <c r="W19">
        <v>21</v>
      </c>
      <c r="X19">
        <v>18</v>
      </c>
      <c r="Y19">
        <v>20</v>
      </c>
      <c r="Z19">
        <v>18</v>
      </c>
      <c r="AA19">
        <v>18</v>
      </c>
      <c r="AB19">
        <v>25</v>
      </c>
      <c r="AC19">
        <v>22</v>
      </c>
      <c r="AD19">
        <v>19</v>
      </c>
      <c r="AE19">
        <v>20</v>
      </c>
      <c r="AF19">
        <v>19</v>
      </c>
      <c r="AG19">
        <v>20</v>
      </c>
      <c r="AH19">
        <v>23</v>
      </c>
      <c r="AI19">
        <v>23</v>
      </c>
      <c r="AJ19">
        <v>20</v>
      </c>
      <c r="AK19">
        <v>22</v>
      </c>
      <c r="AL19">
        <v>23</v>
      </c>
      <c r="AM19">
        <v>20</v>
      </c>
      <c r="AN19">
        <v>20</v>
      </c>
      <c r="AO19" s="31">
        <v>23</v>
      </c>
      <c r="AP19">
        <v>25</v>
      </c>
      <c r="AQ19">
        <v>25</v>
      </c>
      <c r="AR19">
        <v>23</v>
      </c>
      <c r="AS19">
        <v>23</v>
      </c>
      <c r="AT19">
        <v>24</v>
      </c>
      <c r="AU19">
        <v>22</v>
      </c>
      <c r="AV19">
        <v>21</v>
      </c>
      <c r="AW19">
        <v>23</v>
      </c>
      <c r="AX19">
        <v>21</v>
      </c>
      <c r="AY19">
        <v>24</v>
      </c>
      <c r="AZ19">
        <f t="shared" si="8"/>
        <v>21.5</v>
      </c>
    </row>
    <row r="20" spans="1:52" x14ac:dyDescent="0.3">
      <c r="A20">
        <v>19</v>
      </c>
      <c r="B20">
        <v>21</v>
      </c>
      <c r="C20">
        <f t="shared" si="9"/>
        <v>22</v>
      </c>
      <c r="D20">
        <f t="shared" si="0"/>
        <v>22</v>
      </c>
      <c r="E20">
        <f t="shared" si="1"/>
        <v>21</v>
      </c>
      <c r="F20">
        <f t="shared" si="2"/>
        <v>21</v>
      </c>
      <c r="G20">
        <f t="shared" si="3"/>
        <v>23</v>
      </c>
      <c r="H20">
        <f t="shared" si="4"/>
        <v>25</v>
      </c>
      <c r="I20">
        <f t="shared" si="5"/>
        <v>22</v>
      </c>
      <c r="J20">
        <f t="shared" si="6"/>
        <v>23</v>
      </c>
      <c r="K20">
        <f t="shared" si="7"/>
        <v>19</v>
      </c>
      <c r="L20">
        <v>18</v>
      </c>
      <c r="M20">
        <v>23</v>
      </c>
      <c r="N20">
        <v>20</v>
      </c>
      <c r="O20">
        <v>22</v>
      </c>
      <c r="P20">
        <v>19</v>
      </c>
      <c r="Q20">
        <v>19</v>
      </c>
      <c r="R20">
        <v>18</v>
      </c>
      <c r="S20">
        <v>24</v>
      </c>
      <c r="T20">
        <v>18</v>
      </c>
      <c r="U20">
        <v>24</v>
      </c>
      <c r="V20">
        <v>18</v>
      </c>
      <c r="W20">
        <v>23</v>
      </c>
      <c r="X20">
        <v>23</v>
      </c>
      <c r="Y20">
        <v>25</v>
      </c>
      <c r="Z20">
        <v>19</v>
      </c>
      <c r="AA20">
        <v>25</v>
      </c>
      <c r="AB20">
        <v>25</v>
      </c>
      <c r="AC20">
        <v>18</v>
      </c>
      <c r="AD20">
        <v>18</v>
      </c>
      <c r="AE20">
        <v>20</v>
      </c>
      <c r="AF20">
        <v>20</v>
      </c>
      <c r="AG20">
        <v>20</v>
      </c>
      <c r="AH20">
        <v>23</v>
      </c>
      <c r="AI20">
        <v>21</v>
      </c>
      <c r="AJ20">
        <v>20</v>
      </c>
      <c r="AK20">
        <v>18</v>
      </c>
      <c r="AL20">
        <v>18</v>
      </c>
      <c r="AM20">
        <v>18</v>
      </c>
      <c r="AN20">
        <v>18</v>
      </c>
      <c r="AO20" s="31">
        <v>21</v>
      </c>
      <c r="AP20">
        <v>24</v>
      </c>
      <c r="AQ20">
        <v>22</v>
      </c>
      <c r="AR20">
        <v>19</v>
      </c>
      <c r="AS20">
        <v>19</v>
      </c>
      <c r="AT20">
        <v>24</v>
      </c>
      <c r="AU20">
        <v>24</v>
      </c>
      <c r="AV20">
        <v>21</v>
      </c>
      <c r="AW20">
        <v>19</v>
      </c>
      <c r="AX20">
        <v>20</v>
      </c>
      <c r="AY20">
        <v>24</v>
      </c>
      <c r="AZ20">
        <f t="shared" si="8"/>
        <v>21.02</v>
      </c>
    </row>
    <row r="21" spans="1:52" x14ac:dyDescent="0.3">
      <c r="A21">
        <v>20</v>
      </c>
      <c r="B21">
        <v>24</v>
      </c>
      <c r="C21">
        <f t="shared" si="9"/>
        <v>24</v>
      </c>
      <c r="D21">
        <f t="shared" si="0"/>
        <v>21</v>
      </c>
      <c r="E21">
        <f t="shared" si="1"/>
        <v>18</v>
      </c>
      <c r="F21">
        <f t="shared" si="2"/>
        <v>22</v>
      </c>
      <c r="G21">
        <f t="shared" si="3"/>
        <v>21</v>
      </c>
      <c r="H21">
        <f t="shared" si="4"/>
        <v>22</v>
      </c>
      <c r="I21">
        <f t="shared" si="5"/>
        <v>24</v>
      </c>
      <c r="J21">
        <f t="shared" si="6"/>
        <v>23</v>
      </c>
      <c r="K21">
        <f t="shared" si="7"/>
        <v>23</v>
      </c>
      <c r="L21">
        <v>23</v>
      </c>
      <c r="M21">
        <v>21</v>
      </c>
      <c r="N21">
        <v>25</v>
      </c>
      <c r="O21">
        <v>24</v>
      </c>
      <c r="P21">
        <v>23</v>
      </c>
      <c r="Q21">
        <v>18</v>
      </c>
      <c r="R21">
        <v>19</v>
      </c>
      <c r="S21">
        <v>24</v>
      </c>
      <c r="T21">
        <v>24</v>
      </c>
      <c r="U21">
        <v>20</v>
      </c>
      <c r="V21">
        <v>23</v>
      </c>
      <c r="W21">
        <v>18</v>
      </c>
      <c r="X21">
        <v>25</v>
      </c>
      <c r="Y21">
        <v>23</v>
      </c>
      <c r="Z21">
        <v>18</v>
      </c>
      <c r="AA21">
        <v>18</v>
      </c>
      <c r="AB21">
        <v>22</v>
      </c>
      <c r="AC21">
        <v>20</v>
      </c>
      <c r="AD21">
        <v>24</v>
      </c>
      <c r="AE21">
        <v>24</v>
      </c>
      <c r="AF21">
        <v>22</v>
      </c>
      <c r="AG21">
        <v>21</v>
      </c>
      <c r="AH21">
        <v>25</v>
      </c>
      <c r="AI21">
        <v>24</v>
      </c>
      <c r="AJ21">
        <v>23</v>
      </c>
      <c r="AK21">
        <v>22</v>
      </c>
      <c r="AL21">
        <v>20</v>
      </c>
      <c r="AM21">
        <v>23</v>
      </c>
      <c r="AN21">
        <v>21</v>
      </c>
      <c r="AO21" s="31">
        <v>22</v>
      </c>
      <c r="AP21">
        <v>24</v>
      </c>
      <c r="AQ21">
        <v>25</v>
      </c>
      <c r="AR21">
        <v>18</v>
      </c>
      <c r="AS21">
        <v>18</v>
      </c>
      <c r="AT21">
        <v>23</v>
      </c>
      <c r="AU21">
        <v>21</v>
      </c>
      <c r="AV21">
        <v>24</v>
      </c>
      <c r="AW21">
        <v>18</v>
      </c>
      <c r="AX21">
        <v>24</v>
      </c>
      <c r="AY21">
        <v>20</v>
      </c>
      <c r="AZ21">
        <f t="shared" si="8"/>
        <v>21.92</v>
      </c>
    </row>
    <row r="22" spans="1:52" x14ac:dyDescent="0.3">
      <c r="A22">
        <v>21</v>
      </c>
      <c r="B22">
        <v>24</v>
      </c>
      <c r="C22">
        <f t="shared" si="9"/>
        <v>24</v>
      </c>
      <c r="D22">
        <f t="shared" si="0"/>
        <v>23</v>
      </c>
      <c r="E22">
        <f t="shared" si="1"/>
        <v>18</v>
      </c>
      <c r="F22">
        <f t="shared" si="2"/>
        <v>25</v>
      </c>
      <c r="G22">
        <f t="shared" si="3"/>
        <v>22</v>
      </c>
      <c r="H22">
        <f t="shared" si="4"/>
        <v>18</v>
      </c>
      <c r="I22">
        <f t="shared" si="5"/>
        <v>19</v>
      </c>
      <c r="J22">
        <f t="shared" si="6"/>
        <v>20</v>
      </c>
      <c r="K22">
        <f t="shared" si="7"/>
        <v>22</v>
      </c>
      <c r="L22">
        <v>19</v>
      </c>
      <c r="M22">
        <v>22</v>
      </c>
      <c r="N22">
        <v>20</v>
      </c>
      <c r="O22">
        <v>20</v>
      </c>
      <c r="P22">
        <v>18</v>
      </c>
      <c r="Q22">
        <v>23</v>
      </c>
      <c r="R22">
        <v>22</v>
      </c>
      <c r="S22">
        <v>19</v>
      </c>
      <c r="T22">
        <v>19</v>
      </c>
      <c r="U22">
        <v>18</v>
      </c>
      <c r="V22">
        <v>19</v>
      </c>
      <c r="W22">
        <v>18</v>
      </c>
      <c r="X22">
        <v>23</v>
      </c>
      <c r="Y22">
        <v>18</v>
      </c>
      <c r="Z22">
        <v>22</v>
      </c>
      <c r="AA22">
        <v>18</v>
      </c>
      <c r="AB22">
        <v>21</v>
      </c>
      <c r="AC22">
        <v>24</v>
      </c>
      <c r="AD22">
        <v>25</v>
      </c>
      <c r="AE22">
        <v>18</v>
      </c>
      <c r="AF22">
        <v>24</v>
      </c>
      <c r="AG22">
        <v>24</v>
      </c>
      <c r="AH22">
        <v>22</v>
      </c>
      <c r="AI22">
        <v>20</v>
      </c>
      <c r="AJ22">
        <v>23</v>
      </c>
      <c r="AK22">
        <v>24</v>
      </c>
      <c r="AL22">
        <v>24</v>
      </c>
      <c r="AM22">
        <v>20</v>
      </c>
      <c r="AN22">
        <v>21</v>
      </c>
      <c r="AO22" s="31">
        <v>23</v>
      </c>
      <c r="AP22">
        <v>21</v>
      </c>
      <c r="AQ22">
        <v>20</v>
      </c>
      <c r="AR22">
        <v>23</v>
      </c>
      <c r="AS22">
        <v>19</v>
      </c>
      <c r="AT22">
        <v>18</v>
      </c>
      <c r="AU22">
        <v>18</v>
      </c>
      <c r="AV22">
        <v>24</v>
      </c>
      <c r="AW22">
        <v>22</v>
      </c>
      <c r="AX22">
        <v>19</v>
      </c>
      <c r="AY22">
        <v>18</v>
      </c>
      <c r="AZ22">
        <f t="shared" si="8"/>
        <v>20.96</v>
      </c>
    </row>
    <row r="23" spans="1:52" x14ac:dyDescent="0.3">
      <c r="A23">
        <v>22</v>
      </c>
      <c r="B23">
        <v>25</v>
      </c>
      <c r="C23">
        <f t="shared" si="9"/>
        <v>21</v>
      </c>
      <c r="D23">
        <f t="shared" si="0"/>
        <v>25</v>
      </c>
      <c r="E23">
        <f t="shared" si="1"/>
        <v>18</v>
      </c>
      <c r="F23">
        <f t="shared" si="2"/>
        <v>19</v>
      </c>
      <c r="G23">
        <f t="shared" si="3"/>
        <v>25</v>
      </c>
      <c r="H23">
        <f t="shared" si="4"/>
        <v>18</v>
      </c>
      <c r="I23">
        <f t="shared" si="5"/>
        <v>18</v>
      </c>
      <c r="J23">
        <f t="shared" si="6"/>
        <v>20</v>
      </c>
      <c r="K23">
        <f t="shared" si="7"/>
        <v>23</v>
      </c>
      <c r="L23">
        <v>23</v>
      </c>
      <c r="M23">
        <v>25</v>
      </c>
      <c r="N23">
        <v>18</v>
      </c>
      <c r="O23">
        <v>19</v>
      </c>
      <c r="P23">
        <v>21</v>
      </c>
      <c r="Q23">
        <v>20</v>
      </c>
      <c r="R23">
        <v>22</v>
      </c>
      <c r="S23">
        <v>18</v>
      </c>
      <c r="T23">
        <v>21</v>
      </c>
      <c r="U23">
        <v>18</v>
      </c>
      <c r="V23">
        <v>23</v>
      </c>
      <c r="W23">
        <v>22</v>
      </c>
      <c r="X23">
        <v>23</v>
      </c>
      <c r="Y23">
        <v>23</v>
      </c>
      <c r="Z23">
        <v>21</v>
      </c>
      <c r="AA23">
        <v>18</v>
      </c>
      <c r="AB23">
        <v>22</v>
      </c>
      <c r="AC23">
        <v>24</v>
      </c>
      <c r="AD23">
        <v>21</v>
      </c>
      <c r="AE23">
        <v>20</v>
      </c>
      <c r="AF23">
        <v>23</v>
      </c>
      <c r="AG23">
        <v>19</v>
      </c>
      <c r="AH23">
        <v>18</v>
      </c>
      <c r="AI23">
        <v>23</v>
      </c>
      <c r="AJ23">
        <v>18</v>
      </c>
      <c r="AK23">
        <v>23</v>
      </c>
      <c r="AL23">
        <v>25</v>
      </c>
      <c r="AM23">
        <v>19</v>
      </c>
      <c r="AN23">
        <v>22</v>
      </c>
      <c r="AO23" s="31">
        <v>22</v>
      </c>
      <c r="AP23">
        <v>18</v>
      </c>
      <c r="AQ23">
        <v>21</v>
      </c>
      <c r="AR23">
        <v>23</v>
      </c>
      <c r="AS23">
        <v>22</v>
      </c>
      <c r="AT23">
        <v>25</v>
      </c>
      <c r="AU23">
        <v>19</v>
      </c>
      <c r="AV23">
        <v>19</v>
      </c>
      <c r="AW23">
        <v>25</v>
      </c>
      <c r="AX23">
        <v>23</v>
      </c>
      <c r="AY23">
        <v>23</v>
      </c>
      <c r="AZ23">
        <f t="shared" si="8"/>
        <v>21.28</v>
      </c>
    </row>
    <row r="24" spans="1:52" x14ac:dyDescent="0.3">
      <c r="A24">
        <v>23</v>
      </c>
      <c r="B24">
        <v>25</v>
      </c>
      <c r="C24">
        <f t="shared" si="9"/>
        <v>22</v>
      </c>
      <c r="D24">
        <f t="shared" si="0"/>
        <v>19</v>
      </c>
      <c r="E24">
        <f t="shared" si="1"/>
        <v>18</v>
      </c>
      <c r="F24">
        <f t="shared" si="2"/>
        <v>20</v>
      </c>
      <c r="G24">
        <f t="shared" si="3"/>
        <v>20</v>
      </c>
      <c r="H24">
        <f t="shared" si="4"/>
        <v>23</v>
      </c>
      <c r="I24">
        <f t="shared" si="5"/>
        <v>23</v>
      </c>
      <c r="J24">
        <f t="shared" si="6"/>
        <v>24</v>
      </c>
      <c r="K24">
        <f t="shared" si="7"/>
        <v>24</v>
      </c>
      <c r="L24">
        <v>25</v>
      </c>
      <c r="M24">
        <v>19</v>
      </c>
      <c r="N24">
        <v>19</v>
      </c>
      <c r="O24">
        <v>19</v>
      </c>
      <c r="P24">
        <v>22</v>
      </c>
      <c r="Q24">
        <v>21</v>
      </c>
      <c r="R24">
        <v>22</v>
      </c>
      <c r="S24">
        <v>18</v>
      </c>
      <c r="T24">
        <v>24</v>
      </c>
      <c r="U24">
        <v>20</v>
      </c>
      <c r="V24">
        <v>25</v>
      </c>
      <c r="W24">
        <v>19</v>
      </c>
      <c r="X24">
        <v>25</v>
      </c>
      <c r="Y24">
        <v>20</v>
      </c>
      <c r="Z24">
        <v>23</v>
      </c>
      <c r="AA24">
        <v>24</v>
      </c>
      <c r="AB24">
        <v>21</v>
      </c>
      <c r="AC24">
        <v>18</v>
      </c>
      <c r="AD24">
        <v>24</v>
      </c>
      <c r="AE24">
        <v>20</v>
      </c>
      <c r="AF24">
        <v>21</v>
      </c>
      <c r="AG24">
        <v>19</v>
      </c>
      <c r="AH24">
        <v>21</v>
      </c>
      <c r="AI24">
        <v>18</v>
      </c>
      <c r="AJ24">
        <v>25</v>
      </c>
      <c r="AK24">
        <v>24</v>
      </c>
      <c r="AL24">
        <v>25</v>
      </c>
      <c r="AM24">
        <v>20</v>
      </c>
      <c r="AN24">
        <v>21</v>
      </c>
      <c r="AO24" s="31">
        <v>25</v>
      </c>
      <c r="AP24">
        <v>19</v>
      </c>
      <c r="AQ24">
        <v>19</v>
      </c>
      <c r="AR24">
        <v>23</v>
      </c>
      <c r="AS24">
        <v>18</v>
      </c>
      <c r="AT24">
        <v>23</v>
      </c>
      <c r="AU24">
        <v>25</v>
      </c>
      <c r="AV24">
        <v>19</v>
      </c>
      <c r="AW24">
        <v>22</v>
      </c>
      <c r="AX24">
        <v>23</v>
      </c>
      <c r="AY24">
        <v>19</v>
      </c>
      <c r="AZ24">
        <f t="shared" si="8"/>
        <v>21.5</v>
      </c>
    </row>
    <row r="25" spans="1:52" x14ac:dyDescent="0.3">
      <c r="A25">
        <v>24</v>
      </c>
      <c r="B25">
        <v>18</v>
      </c>
      <c r="C25">
        <f t="shared" si="9"/>
        <v>23</v>
      </c>
      <c r="D25">
        <f t="shared" si="0"/>
        <v>22</v>
      </c>
      <c r="E25">
        <f t="shared" si="1"/>
        <v>19</v>
      </c>
      <c r="F25">
        <f t="shared" si="2"/>
        <v>19</v>
      </c>
      <c r="G25">
        <f t="shared" si="3"/>
        <v>18</v>
      </c>
      <c r="H25">
        <f t="shared" si="4"/>
        <v>23</v>
      </c>
      <c r="I25">
        <f t="shared" si="5"/>
        <v>24</v>
      </c>
      <c r="J25">
        <f t="shared" si="6"/>
        <v>18</v>
      </c>
      <c r="K25">
        <f t="shared" si="7"/>
        <v>20</v>
      </c>
      <c r="L25">
        <v>24</v>
      </c>
      <c r="M25">
        <v>21</v>
      </c>
      <c r="N25">
        <v>21</v>
      </c>
      <c r="O25">
        <v>18</v>
      </c>
      <c r="P25">
        <v>18</v>
      </c>
      <c r="Q25">
        <v>18</v>
      </c>
      <c r="R25">
        <v>20</v>
      </c>
      <c r="S25">
        <v>20</v>
      </c>
      <c r="T25">
        <v>22</v>
      </c>
      <c r="U25">
        <v>20</v>
      </c>
      <c r="V25">
        <v>24</v>
      </c>
      <c r="W25">
        <v>22</v>
      </c>
      <c r="X25">
        <v>21</v>
      </c>
      <c r="Y25">
        <v>20</v>
      </c>
      <c r="Z25">
        <v>25</v>
      </c>
      <c r="AA25">
        <v>19</v>
      </c>
      <c r="AB25">
        <v>19</v>
      </c>
      <c r="AC25">
        <v>23</v>
      </c>
      <c r="AD25">
        <v>18</v>
      </c>
      <c r="AE25">
        <v>22</v>
      </c>
      <c r="AF25">
        <v>19</v>
      </c>
      <c r="AG25">
        <v>19</v>
      </c>
      <c r="AH25">
        <v>23</v>
      </c>
      <c r="AI25">
        <v>22</v>
      </c>
      <c r="AJ25">
        <v>24</v>
      </c>
      <c r="AK25">
        <v>18</v>
      </c>
      <c r="AL25">
        <v>21</v>
      </c>
      <c r="AM25">
        <v>18</v>
      </c>
      <c r="AN25">
        <v>18</v>
      </c>
      <c r="AO25" s="31">
        <v>19</v>
      </c>
      <c r="AP25">
        <v>22</v>
      </c>
      <c r="AQ25">
        <v>25</v>
      </c>
      <c r="AR25">
        <v>23</v>
      </c>
      <c r="AS25">
        <v>20</v>
      </c>
      <c r="AT25">
        <v>18</v>
      </c>
      <c r="AU25">
        <v>21</v>
      </c>
      <c r="AV25">
        <v>19</v>
      </c>
      <c r="AW25">
        <v>19</v>
      </c>
      <c r="AX25">
        <v>18</v>
      </c>
      <c r="AY25">
        <v>20</v>
      </c>
      <c r="AZ25">
        <f t="shared" si="8"/>
        <v>20.5</v>
      </c>
    </row>
    <row r="26" spans="1:52" x14ac:dyDescent="0.3">
      <c r="A26">
        <v>25</v>
      </c>
      <c r="B26">
        <v>23</v>
      </c>
      <c r="C26">
        <f t="shared" si="9"/>
        <v>20</v>
      </c>
      <c r="D26">
        <f t="shared" si="0"/>
        <v>19</v>
      </c>
      <c r="E26">
        <f t="shared" si="1"/>
        <v>25</v>
      </c>
      <c r="F26">
        <f t="shared" si="2"/>
        <v>19</v>
      </c>
      <c r="G26">
        <f t="shared" si="3"/>
        <v>24</v>
      </c>
      <c r="H26">
        <f t="shared" si="4"/>
        <v>21</v>
      </c>
      <c r="I26">
        <f t="shared" si="5"/>
        <v>23</v>
      </c>
      <c r="J26">
        <f t="shared" si="6"/>
        <v>18</v>
      </c>
      <c r="K26">
        <f t="shared" si="7"/>
        <v>23</v>
      </c>
      <c r="L26">
        <v>19</v>
      </c>
      <c r="M26">
        <v>24</v>
      </c>
      <c r="N26">
        <v>18</v>
      </c>
      <c r="O26">
        <v>23</v>
      </c>
      <c r="P26">
        <v>21</v>
      </c>
      <c r="Q26">
        <v>22</v>
      </c>
      <c r="R26">
        <v>19</v>
      </c>
      <c r="S26">
        <v>20</v>
      </c>
      <c r="T26">
        <v>25</v>
      </c>
      <c r="U26">
        <v>23</v>
      </c>
      <c r="V26">
        <v>19</v>
      </c>
      <c r="W26">
        <v>24</v>
      </c>
      <c r="X26">
        <v>21</v>
      </c>
      <c r="Y26">
        <v>19</v>
      </c>
      <c r="Z26">
        <v>18</v>
      </c>
      <c r="AA26">
        <v>19</v>
      </c>
      <c r="AB26">
        <v>24</v>
      </c>
      <c r="AC26">
        <v>19</v>
      </c>
      <c r="AD26">
        <v>25</v>
      </c>
      <c r="AE26">
        <v>20</v>
      </c>
      <c r="AF26">
        <v>20</v>
      </c>
      <c r="AG26">
        <v>23</v>
      </c>
      <c r="AH26">
        <v>20</v>
      </c>
      <c r="AI26">
        <v>25</v>
      </c>
      <c r="AJ26">
        <v>23</v>
      </c>
      <c r="AK26">
        <v>22</v>
      </c>
      <c r="AL26">
        <v>21</v>
      </c>
      <c r="AM26">
        <v>25</v>
      </c>
      <c r="AN26">
        <v>20</v>
      </c>
      <c r="AO26" s="31">
        <v>22</v>
      </c>
      <c r="AP26">
        <v>19</v>
      </c>
      <c r="AQ26">
        <v>24</v>
      </c>
      <c r="AR26">
        <v>18</v>
      </c>
      <c r="AS26">
        <v>22</v>
      </c>
      <c r="AT26">
        <v>25</v>
      </c>
      <c r="AU26">
        <v>19</v>
      </c>
      <c r="AV26">
        <v>21</v>
      </c>
      <c r="AW26">
        <v>22</v>
      </c>
      <c r="AX26">
        <v>21</v>
      </c>
      <c r="AY26">
        <v>24</v>
      </c>
      <c r="AZ26">
        <f t="shared" si="8"/>
        <v>21.46</v>
      </c>
    </row>
    <row r="27" spans="1:52" x14ac:dyDescent="0.3">
      <c r="A27">
        <v>26</v>
      </c>
      <c r="B27">
        <v>19</v>
      </c>
      <c r="C27">
        <f t="shared" si="9"/>
        <v>22</v>
      </c>
      <c r="D27">
        <f t="shared" si="0"/>
        <v>20</v>
      </c>
      <c r="E27">
        <f t="shared" si="1"/>
        <v>24</v>
      </c>
      <c r="F27">
        <f t="shared" si="2"/>
        <v>24</v>
      </c>
      <c r="G27">
        <f t="shared" si="3"/>
        <v>18</v>
      </c>
      <c r="H27">
        <f t="shared" si="4"/>
        <v>21</v>
      </c>
      <c r="I27">
        <f t="shared" si="5"/>
        <v>23</v>
      </c>
      <c r="J27">
        <f t="shared" si="6"/>
        <v>19</v>
      </c>
      <c r="K27">
        <f t="shared" si="7"/>
        <v>20</v>
      </c>
      <c r="L27">
        <v>19</v>
      </c>
      <c r="M27">
        <v>20</v>
      </c>
      <c r="N27">
        <v>19</v>
      </c>
      <c r="O27">
        <v>23</v>
      </c>
      <c r="P27">
        <v>24</v>
      </c>
      <c r="Q27">
        <v>22</v>
      </c>
      <c r="R27">
        <v>20</v>
      </c>
      <c r="S27">
        <v>25</v>
      </c>
      <c r="T27">
        <v>24</v>
      </c>
      <c r="U27">
        <v>19</v>
      </c>
      <c r="V27">
        <v>19</v>
      </c>
      <c r="W27">
        <v>20</v>
      </c>
      <c r="X27">
        <v>22</v>
      </c>
      <c r="Y27">
        <v>19</v>
      </c>
      <c r="Z27">
        <v>23</v>
      </c>
      <c r="AA27">
        <v>23</v>
      </c>
      <c r="AB27">
        <v>20</v>
      </c>
      <c r="AC27">
        <v>25</v>
      </c>
      <c r="AD27">
        <v>23</v>
      </c>
      <c r="AE27">
        <v>23</v>
      </c>
      <c r="AF27">
        <v>18</v>
      </c>
      <c r="AG27">
        <v>24</v>
      </c>
      <c r="AH27">
        <v>21</v>
      </c>
      <c r="AI27">
        <v>20</v>
      </c>
      <c r="AJ27">
        <v>24</v>
      </c>
      <c r="AK27">
        <v>19</v>
      </c>
      <c r="AL27">
        <v>18</v>
      </c>
      <c r="AM27">
        <v>25</v>
      </c>
      <c r="AN27">
        <v>18</v>
      </c>
      <c r="AO27" s="31">
        <v>20</v>
      </c>
      <c r="AP27">
        <v>19</v>
      </c>
      <c r="AQ27">
        <v>25</v>
      </c>
      <c r="AR27">
        <v>22</v>
      </c>
      <c r="AS27">
        <v>23</v>
      </c>
      <c r="AT27">
        <v>20</v>
      </c>
      <c r="AU27">
        <v>21</v>
      </c>
      <c r="AV27">
        <v>24</v>
      </c>
      <c r="AW27">
        <v>18</v>
      </c>
      <c r="AX27">
        <v>19</v>
      </c>
      <c r="AY27">
        <v>18</v>
      </c>
      <c r="AZ27">
        <f t="shared" si="8"/>
        <v>21.16</v>
      </c>
    </row>
    <row r="28" spans="1:52" x14ac:dyDescent="0.3">
      <c r="A28">
        <v>27</v>
      </c>
      <c r="B28">
        <v>20</v>
      </c>
      <c r="C28">
        <f t="shared" si="9"/>
        <v>21</v>
      </c>
      <c r="D28">
        <f t="shared" si="0"/>
        <v>22</v>
      </c>
      <c r="E28">
        <f t="shared" si="1"/>
        <v>22</v>
      </c>
      <c r="F28">
        <f t="shared" si="2"/>
        <v>25</v>
      </c>
      <c r="G28">
        <f t="shared" si="3"/>
        <v>23</v>
      </c>
      <c r="H28">
        <f t="shared" si="4"/>
        <v>23</v>
      </c>
      <c r="I28">
        <f t="shared" si="5"/>
        <v>24</v>
      </c>
      <c r="J28">
        <f t="shared" si="6"/>
        <v>18</v>
      </c>
      <c r="K28">
        <f t="shared" si="7"/>
        <v>18</v>
      </c>
      <c r="L28">
        <v>20</v>
      </c>
      <c r="M28">
        <v>23</v>
      </c>
      <c r="N28">
        <v>22</v>
      </c>
      <c r="O28">
        <v>21</v>
      </c>
      <c r="P28">
        <v>23</v>
      </c>
      <c r="Q28">
        <v>23</v>
      </c>
      <c r="R28">
        <v>20</v>
      </c>
      <c r="S28">
        <v>24</v>
      </c>
      <c r="T28">
        <v>24</v>
      </c>
      <c r="U28">
        <v>19</v>
      </c>
      <c r="V28">
        <v>20</v>
      </c>
      <c r="W28">
        <v>23</v>
      </c>
      <c r="X28">
        <v>25</v>
      </c>
      <c r="Y28">
        <v>19</v>
      </c>
      <c r="Z28">
        <v>19</v>
      </c>
      <c r="AA28">
        <v>22</v>
      </c>
      <c r="AB28">
        <v>22</v>
      </c>
      <c r="AC28">
        <v>23</v>
      </c>
      <c r="AD28">
        <v>20</v>
      </c>
      <c r="AE28">
        <v>25</v>
      </c>
      <c r="AF28">
        <v>18</v>
      </c>
      <c r="AG28">
        <v>19</v>
      </c>
      <c r="AH28">
        <v>22</v>
      </c>
      <c r="AI28">
        <v>23</v>
      </c>
      <c r="AJ28">
        <v>21</v>
      </c>
      <c r="AK28">
        <v>23</v>
      </c>
      <c r="AL28">
        <v>23</v>
      </c>
      <c r="AM28">
        <v>21</v>
      </c>
      <c r="AN28">
        <v>24</v>
      </c>
      <c r="AO28" s="31">
        <v>23</v>
      </c>
      <c r="AP28">
        <v>19</v>
      </c>
      <c r="AQ28">
        <v>22</v>
      </c>
      <c r="AR28">
        <v>25</v>
      </c>
      <c r="AS28">
        <v>23</v>
      </c>
      <c r="AT28">
        <v>18</v>
      </c>
      <c r="AU28">
        <v>25</v>
      </c>
      <c r="AV28">
        <v>19</v>
      </c>
      <c r="AW28">
        <v>18</v>
      </c>
      <c r="AX28">
        <v>20</v>
      </c>
      <c r="AY28">
        <v>23</v>
      </c>
      <c r="AZ28">
        <f t="shared" si="8"/>
        <v>21.64</v>
      </c>
    </row>
    <row r="29" spans="1:52" x14ac:dyDescent="0.3">
      <c r="A29">
        <v>28</v>
      </c>
      <c r="B29">
        <v>24</v>
      </c>
      <c r="C29">
        <f t="shared" si="9"/>
        <v>18</v>
      </c>
      <c r="D29">
        <f t="shared" si="0"/>
        <v>24</v>
      </c>
      <c r="E29">
        <f t="shared" si="1"/>
        <v>22</v>
      </c>
      <c r="F29">
        <f t="shared" si="2"/>
        <v>18</v>
      </c>
      <c r="G29">
        <f t="shared" si="3"/>
        <v>22</v>
      </c>
      <c r="H29">
        <f t="shared" si="4"/>
        <v>20</v>
      </c>
      <c r="I29">
        <f t="shared" si="5"/>
        <v>19</v>
      </c>
      <c r="J29">
        <f t="shared" si="6"/>
        <v>24</v>
      </c>
      <c r="K29">
        <f t="shared" si="7"/>
        <v>25</v>
      </c>
      <c r="L29">
        <v>24</v>
      </c>
      <c r="M29">
        <v>24</v>
      </c>
      <c r="N29">
        <v>23</v>
      </c>
      <c r="O29">
        <v>24</v>
      </c>
      <c r="P29">
        <v>24</v>
      </c>
      <c r="Q29">
        <v>23</v>
      </c>
      <c r="R29">
        <v>24</v>
      </c>
      <c r="S29">
        <v>24</v>
      </c>
      <c r="T29">
        <v>22</v>
      </c>
      <c r="U29">
        <v>21</v>
      </c>
      <c r="V29">
        <v>24</v>
      </c>
      <c r="W29">
        <v>24</v>
      </c>
      <c r="X29">
        <v>20</v>
      </c>
      <c r="Y29">
        <v>19</v>
      </c>
      <c r="Z29">
        <v>24</v>
      </c>
      <c r="AA29">
        <v>21</v>
      </c>
      <c r="AB29">
        <v>21</v>
      </c>
      <c r="AC29">
        <v>25</v>
      </c>
      <c r="AD29">
        <v>19</v>
      </c>
      <c r="AE29">
        <v>19</v>
      </c>
      <c r="AF29">
        <v>19</v>
      </c>
      <c r="AG29">
        <v>20</v>
      </c>
      <c r="AH29">
        <v>19</v>
      </c>
      <c r="AI29">
        <v>21</v>
      </c>
      <c r="AJ29">
        <v>18</v>
      </c>
      <c r="AK29">
        <v>23</v>
      </c>
      <c r="AL29">
        <v>19</v>
      </c>
      <c r="AM29">
        <v>23</v>
      </c>
      <c r="AN29">
        <v>19</v>
      </c>
      <c r="AO29" s="31">
        <v>22</v>
      </c>
      <c r="AP29">
        <v>18</v>
      </c>
      <c r="AQ29">
        <v>19</v>
      </c>
      <c r="AR29">
        <v>20</v>
      </c>
      <c r="AS29">
        <v>20</v>
      </c>
      <c r="AT29">
        <v>20</v>
      </c>
      <c r="AU29">
        <v>22</v>
      </c>
      <c r="AV29">
        <v>21</v>
      </c>
      <c r="AW29">
        <v>25</v>
      </c>
      <c r="AX29">
        <v>20</v>
      </c>
      <c r="AY29">
        <v>18</v>
      </c>
      <c r="AZ29">
        <f t="shared" si="8"/>
        <v>21.42</v>
      </c>
    </row>
    <row r="30" spans="1:52" x14ac:dyDescent="0.3">
      <c r="A30">
        <v>29</v>
      </c>
      <c r="B30">
        <v>21</v>
      </c>
      <c r="C30">
        <f t="shared" si="9"/>
        <v>22</v>
      </c>
      <c r="D30">
        <f t="shared" si="0"/>
        <v>23</v>
      </c>
      <c r="E30">
        <f t="shared" si="1"/>
        <v>21</v>
      </c>
      <c r="F30">
        <f t="shared" si="2"/>
        <v>18</v>
      </c>
      <c r="G30">
        <f t="shared" si="3"/>
        <v>18</v>
      </c>
      <c r="H30">
        <f t="shared" si="4"/>
        <v>23</v>
      </c>
      <c r="I30">
        <f t="shared" si="5"/>
        <v>21</v>
      </c>
      <c r="J30">
        <f t="shared" si="6"/>
        <v>24</v>
      </c>
      <c r="K30">
        <f t="shared" si="7"/>
        <v>23</v>
      </c>
      <c r="L30">
        <v>25</v>
      </c>
      <c r="M30">
        <v>25</v>
      </c>
      <c r="N30">
        <v>21</v>
      </c>
      <c r="O30">
        <v>19</v>
      </c>
      <c r="P30">
        <v>21</v>
      </c>
      <c r="Q30">
        <v>23</v>
      </c>
      <c r="R30">
        <v>25</v>
      </c>
      <c r="S30">
        <v>20</v>
      </c>
      <c r="T30">
        <v>20</v>
      </c>
      <c r="U30">
        <v>20</v>
      </c>
      <c r="V30">
        <v>25</v>
      </c>
      <c r="W30">
        <v>25</v>
      </c>
      <c r="X30">
        <v>24</v>
      </c>
      <c r="Y30">
        <v>19</v>
      </c>
      <c r="Z30">
        <v>18</v>
      </c>
      <c r="AA30">
        <v>21</v>
      </c>
      <c r="AB30">
        <v>23</v>
      </c>
      <c r="AC30">
        <v>25</v>
      </c>
      <c r="AD30">
        <v>25</v>
      </c>
      <c r="AE30">
        <v>20</v>
      </c>
      <c r="AF30">
        <v>25</v>
      </c>
      <c r="AG30">
        <v>20</v>
      </c>
      <c r="AH30">
        <v>21</v>
      </c>
      <c r="AI30">
        <v>23</v>
      </c>
      <c r="AJ30">
        <v>23</v>
      </c>
      <c r="AK30">
        <v>21</v>
      </c>
      <c r="AL30">
        <v>22</v>
      </c>
      <c r="AM30">
        <v>20</v>
      </c>
      <c r="AN30">
        <v>20</v>
      </c>
      <c r="AO30" s="31">
        <v>18</v>
      </c>
      <c r="AP30">
        <v>23</v>
      </c>
      <c r="AQ30">
        <v>21</v>
      </c>
      <c r="AR30">
        <v>25</v>
      </c>
      <c r="AS30">
        <v>23</v>
      </c>
      <c r="AT30">
        <v>18</v>
      </c>
      <c r="AU30">
        <v>25</v>
      </c>
      <c r="AV30">
        <v>24</v>
      </c>
      <c r="AW30">
        <v>20</v>
      </c>
      <c r="AX30">
        <v>20</v>
      </c>
      <c r="AY30">
        <v>25</v>
      </c>
      <c r="AZ30">
        <f t="shared" si="8"/>
        <v>21.9</v>
      </c>
    </row>
    <row r="31" spans="1:52" x14ac:dyDescent="0.3">
      <c r="A31">
        <v>30</v>
      </c>
      <c r="B31">
        <v>24</v>
      </c>
      <c r="C31">
        <f t="shared" si="9"/>
        <v>18</v>
      </c>
      <c r="D31">
        <f t="shared" si="0"/>
        <v>24</v>
      </c>
      <c r="E31">
        <f t="shared" si="1"/>
        <v>23</v>
      </c>
      <c r="F31">
        <f t="shared" si="2"/>
        <v>18</v>
      </c>
      <c r="G31">
        <f t="shared" si="3"/>
        <v>23</v>
      </c>
      <c r="H31">
        <f t="shared" si="4"/>
        <v>25</v>
      </c>
      <c r="I31">
        <f t="shared" si="5"/>
        <v>24</v>
      </c>
      <c r="J31">
        <f t="shared" si="6"/>
        <v>20</v>
      </c>
      <c r="K31">
        <f t="shared" si="7"/>
        <v>21</v>
      </c>
      <c r="L31">
        <v>22</v>
      </c>
      <c r="M31">
        <v>25</v>
      </c>
      <c r="N31">
        <v>19</v>
      </c>
      <c r="O31">
        <v>24</v>
      </c>
      <c r="P31">
        <v>22</v>
      </c>
      <c r="Q31">
        <v>25</v>
      </c>
      <c r="R31">
        <v>25</v>
      </c>
      <c r="S31">
        <v>19</v>
      </c>
      <c r="T31">
        <v>18</v>
      </c>
      <c r="U31">
        <v>23</v>
      </c>
      <c r="V31">
        <v>22</v>
      </c>
      <c r="W31">
        <v>21</v>
      </c>
      <c r="X31">
        <v>25</v>
      </c>
      <c r="Y31">
        <v>18</v>
      </c>
      <c r="Z31">
        <v>20</v>
      </c>
      <c r="AA31">
        <v>23</v>
      </c>
      <c r="AB31">
        <v>21</v>
      </c>
      <c r="AC31">
        <v>21</v>
      </c>
      <c r="AD31">
        <v>19</v>
      </c>
      <c r="AE31">
        <v>18</v>
      </c>
      <c r="AF31">
        <v>23</v>
      </c>
      <c r="AG31">
        <v>22</v>
      </c>
      <c r="AH31">
        <v>21</v>
      </c>
      <c r="AI31">
        <v>18</v>
      </c>
      <c r="AJ31">
        <v>18</v>
      </c>
      <c r="AK31">
        <v>18</v>
      </c>
      <c r="AL31">
        <v>19</v>
      </c>
      <c r="AM31">
        <v>22</v>
      </c>
      <c r="AN31">
        <v>20</v>
      </c>
      <c r="AO31" s="31">
        <v>24</v>
      </c>
      <c r="AP31">
        <v>18</v>
      </c>
      <c r="AQ31">
        <v>23</v>
      </c>
      <c r="AR31">
        <v>18</v>
      </c>
      <c r="AS31">
        <v>25</v>
      </c>
      <c r="AT31">
        <v>20</v>
      </c>
      <c r="AU31">
        <v>20</v>
      </c>
      <c r="AV31">
        <v>20</v>
      </c>
      <c r="AW31">
        <v>18</v>
      </c>
      <c r="AX31">
        <v>25</v>
      </c>
      <c r="AY31">
        <v>19</v>
      </c>
      <c r="AZ31">
        <f t="shared" si="8"/>
        <v>21.22</v>
      </c>
    </row>
    <row r="32" spans="1:52" x14ac:dyDescent="0.3">
      <c r="A32">
        <v>31</v>
      </c>
      <c r="B32">
        <v>25</v>
      </c>
      <c r="C32">
        <f t="shared" si="9"/>
        <v>18</v>
      </c>
      <c r="D32">
        <f t="shared" si="0"/>
        <v>25</v>
      </c>
      <c r="E32">
        <f t="shared" si="1"/>
        <v>20</v>
      </c>
      <c r="F32">
        <f t="shared" si="2"/>
        <v>22</v>
      </c>
      <c r="G32">
        <f t="shared" si="3"/>
        <v>18</v>
      </c>
      <c r="H32">
        <f t="shared" si="4"/>
        <v>20</v>
      </c>
      <c r="I32">
        <f t="shared" si="5"/>
        <v>24</v>
      </c>
      <c r="J32">
        <f t="shared" si="6"/>
        <v>20</v>
      </c>
      <c r="K32">
        <f t="shared" si="7"/>
        <v>24</v>
      </c>
      <c r="L32">
        <v>21</v>
      </c>
      <c r="M32">
        <v>20</v>
      </c>
      <c r="N32">
        <v>18</v>
      </c>
      <c r="O32">
        <v>18</v>
      </c>
      <c r="P32">
        <v>23</v>
      </c>
      <c r="Q32">
        <v>25</v>
      </c>
      <c r="R32">
        <v>24</v>
      </c>
      <c r="S32">
        <v>22</v>
      </c>
      <c r="T32">
        <v>18</v>
      </c>
      <c r="U32">
        <v>25</v>
      </c>
      <c r="V32">
        <v>21</v>
      </c>
      <c r="W32">
        <v>20</v>
      </c>
      <c r="X32">
        <v>18</v>
      </c>
      <c r="Y32">
        <v>20</v>
      </c>
      <c r="Z32">
        <v>19</v>
      </c>
      <c r="AA32">
        <v>23</v>
      </c>
      <c r="AB32">
        <v>23</v>
      </c>
      <c r="AC32">
        <v>23</v>
      </c>
      <c r="AD32">
        <v>21</v>
      </c>
      <c r="AE32">
        <v>24</v>
      </c>
      <c r="AF32">
        <v>24</v>
      </c>
      <c r="AG32">
        <v>20</v>
      </c>
      <c r="AH32">
        <v>22</v>
      </c>
      <c r="AI32">
        <v>23</v>
      </c>
      <c r="AJ32">
        <v>19</v>
      </c>
      <c r="AK32">
        <v>20</v>
      </c>
      <c r="AL32">
        <v>23</v>
      </c>
      <c r="AM32">
        <v>25</v>
      </c>
      <c r="AN32">
        <v>22</v>
      </c>
      <c r="AO32" s="31">
        <v>21</v>
      </c>
      <c r="AP32">
        <v>22</v>
      </c>
      <c r="AQ32">
        <v>22</v>
      </c>
      <c r="AR32">
        <v>19</v>
      </c>
      <c r="AS32">
        <v>24</v>
      </c>
      <c r="AT32">
        <v>23</v>
      </c>
      <c r="AU32">
        <v>22</v>
      </c>
      <c r="AV32">
        <v>19</v>
      </c>
      <c r="AW32">
        <v>18</v>
      </c>
      <c r="AX32">
        <v>22</v>
      </c>
      <c r="AY32">
        <v>22</v>
      </c>
      <c r="AZ32">
        <f t="shared" si="8"/>
        <v>21.48</v>
      </c>
    </row>
    <row r="33" spans="1:52" x14ac:dyDescent="0.3">
      <c r="A33">
        <v>32</v>
      </c>
      <c r="B33">
        <v>23</v>
      </c>
      <c r="C33">
        <f t="shared" si="9"/>
        <v>24</v>
      </c>
      <c r="D33">
        <f t="shared" si="0"/>
        <v>20</v>
      </c>
      <c r="E33">
        <f t="shared" si="1"/>
        <v>18</v>
      </c>
      <c r="F33">
        <f t="shared" si="2"/>
        <v>25</v>
      </c>
      <c r="G33">
        <f t="shared" si="3"/>
        <v>25</v>
      </c>
      <c r="H33">
        <f t="shared" si="4"/>
        <v>20</v>
      </c>
      <c r="I33">
        <f t="shared" si="5"/>
        <v>18</v>
      </c>
      <c r="J33">
        <f t="shared" si="6"/>
        <v>24</v>
      </c>
      <c r="K33">
        <f t="shared" si="7"/>
        <v>22</v>
      </c>
      <c r="L33">
        <v>25</v>
      </c>
      <c r="M33">
        <v>22</v>
      </c>
      <c r="N33">
        <v>22</v>
      </c>
      <c r="O33">
        <v>23</v>
      </c>
      <c r="P33">
        <v>25</v>
      </c>
      <c r="Q33">
        <v>25</v>
      </c>
      <c r="R33">
        <v>18</v>
      </c>
      <c r="S33">
        <v>20</v>
      </c>
      <c r="T33">
        <v>22</v>
      </c>
      <c r="U33">
        <v>23</v>
      </c>
      <c r="V33">
        <v>25</v>
      </c>
      <c r="W33">
        <v>22</v>
      </c>
      <c r="X33">
        <v>21</v>
      </c>
      <c r="Y33">
        <v>25</v>
      </c>
      <c r="Z33">
        <v>18</v>
      </c>
      <c r="AA33">
        <v>24</v>
      </c>
      <c r="AB33">
        <v>21</v>
      </c>
      <c r="AC33">
        <v>19</v>
      </c>
      <c r="AD33">
        <v>19</v>
      </c>
      <c r="AE33">
        <v>22</v>
      </c>
      <c r="AF33">
        <v>25</v>
      </c>
      <c r="AG33">
        <v>24</v>
      </c>
      <c r="AH33">
        <v>20</v>
      </c>
      <c r="AI33">
        <v>20</v>
      </c>
      <c r="AJ33">
        <v>21</v>
      </c>
      <c r="AK33">
        <v>18</v>
      </c>
      <c r="AL33">
        <v>24</v>
      </c>
      <c r="AM33">
        <v>18</v>
      </c>
      <c r="AN33">
        <v>22</v>
      </c>
      <c r="AO33" s="31">
        <v>19</v>
      </c>
      <c r="AP33">
        <v>20</v>
      </c>
      <c r="AQ33">
        <v>22</v>
      </c>
      <c r="AR33">
        <v>22</v>
      </c>
      <c r="AS33">
        <v>18</v>
      </c>
      <c r="AT33">
        <v>23</v>
      </c>
      <c r="AU33">
        <v>19</v>
      </c>
      <c r="AV33">
        <v>24</v>
      </c>
      <c r="AW33">
        <v>23</v>
      </c>
      <c r="AX33">
        <v>18</v>
      </c>
      <c r="AY33">
        <v>21</v>
      </c>
      <c r="AZ33">
        <f t="shared" si="8"/>
        <v>21.62</v>
      </c>
    </row>
    <row r="34" spans="1:52" x14ac:dyDescent="0.3">
      <c r="A34">
        <v>33</v>
      </c>
      <c r="B34">
        <v>24</v>
      </c>
      <c r="C34">
        <f t="shared" si="9"/>
        <v>23</v>
      </c>
      <c r="D34">
        <f t="shared" si="0"/>
        <v>23</v>
      </c>
      <c r="E34">
        <f t="shared" si="1"/>
        <v>22</v>
      </c>
      <c r="F34">
        <f t="shared" si="2"/>
        <v>21</v>
      </c>
      <c r="G34">
        <f t="shared" si="3"/>
        <v>18</v>
      </c>
      <c r="H34">
        <f t="shared" si="4"/>
        <v>24</v>
      </c>
      <c r="I34">
        <f t="shared" si="5"/>
        <v>25</v>
      </c>
      <c r="J34">
        <f t="shared" si="6"/>
        <v>25</v>
      </c>
      <c r="K34">
        <f t="shared" si="7"/>
        <v>18</v>
      </c>
      <c r="L34">
        <v>20</v>
      </c>
      <c r="M34">
        <v>23</v>
      </c>
      <c r="N34">
        <v>25</v>
      </c>
      <c r="O34">
        <v>20</v>
      </c>
      <c r="P34">
        <v>25</v>
      </c>
      <c r="Q34">
        <v>23</v>
      </c>
      <c r="R34">
        <v>19</v>
      </c>
      <c r="S34">
        <v>22</v>
      </c>
      <c r="T34">
        <v>18</v>
      </c>
      <c r="U34">
        <v>25</v>
      </c>
      <c r="V34">
        <v>20</v>
      </c>
      <c r="W34">
        <v>22</v>
      </c>
      <c r="X34">
        <v>21</v>
      </c>
      <c r="Y34">
        <v>20</v>
      </c>
      <c r="Z34">
        <v>25</v>
      </c>
      <c r="AA34">
        <v>24</v>
      </c>
      <c r="AB34">
        <v>24</v>
      </c>
      <c r="AC34">
        <v>23</v>
      </c>
      <c r="AD34">
        <v>23</v>
      </c>
      <c r="AE34">
        <v>22</v>
      </c>
      <c r="AF34">
        <v>25</v>
      </c>
      <c r="AG34">
        <v>22</v>
      </c>
      <c r="AH34">
        <v>21</v>
      </c>
      <c r="AI34">
        <v>25</v>
      </c>
      <c r="AJ34">
        <v>22</v>
      </c>
      <c r="AK34">
        <v>19</v>
      </c>
      <c r="AL34">
        <v>18</v>
      </c>
      <c r="AM34">
        <v>24</v>
      </c>
      <c r="AN34">
        <v>23</v>
      </c>
      <c r="AO34" s="31">
        <v>21</v>
      </c>
      <c r="AP34">
        <v>25</v>
      </c>
      <c r="AQ34">
        <v>23</v>
      </c>
      <c r="AR34">
        <v>21</v>
      </c>
      <c r="AS34">
        <v>24</v>
      </c>
      <c r="AT34">
        <v>18</v>
      </c>
      <c r="AU34">
        <v>23</v>
      </c>
      <c r="AV34">
        <v>23</v>
      </c>
      <c r="AW34">
        <v>21</v>
      </c>
      <c r="AX34">
        <v>25</v>
      </c>
      <c r="AY34">
        <v>25</v>
      </c>
      <c r="AZ34">
        <f t="shared" si="8"/>
        <v>22.3</v>
      </c>
    </row>
    <row r="35" spans="1:52" x14ac:dyDescent="0.3">
      <c r="A35">
        <v>34</v>
      </c>
      <c r="B35">
        <v>18</v>
      </c>
      <c r="C35">
        <f t="shared" si="9"/>
        <v>23</v>
      </c>
      <c r="D35">
        <f t="shared" si="0"/>
        <v>23</v>
      </c>
      <c r="E35">
        <f t="shared" si="1"/>
        <v>20</v>
      </c>
      <c r="F35">
        <f t="shared" si="2"/>
        <v>20</v>
      </c>
      <c r="G35">
        <f t="shared" si="3"/>
        <v>19</v>
      </c>
      <c r="H35">
        <f t="shared" si="4"/>
        <v>24</v>
      </c>
      <c r="I35">
        <f t="shared" si="5"/>
        <v>21</v>
      </c>
      <c r="J35">
        <f t="shared" si="6"/>
        <v>19</v>
      </c>
      <c r="K35">
        <f t="shared" si="7"/>
        <v>24</v>
      </c>
      <c r="L35">
        <v>23</v>
      </c>
      <c r="M35">
        <v>25</v>
      </c>
      <c r="N35">
        <v>19</v>
      </c>
      <c r="O35">
        <v>18</v>
      </c>
      <c r="P35">
        <v>22</v>
      </c>
      <c r="Q35">
        <v>21</v>
      </c>
      <c r="R35">
        <v>23</v>
      </c>
      <c r="S35">
        <v>20</v>
      </c>
      <c r="T35">
        <v>18</v>
      </c>
      <c r="U35">
        <v>22</v>
      </c>
      <c r="V35">
        <v>23</v>
      </c>
      <c r="W35">
        <v>21</v>
      </c>
      <c r="X35">
        <v>25</v>
      </c>
      <c r="Y35">
        <v>19</v>
      </c>
      <c r="Z35">
        <v>21</v>
      </c>
      <c r="AA35">
        <v>21</v>
      </c>
      <c r="AB35">
        <v>19</v>
      </c>
      <c r="AC35">
        <v>20</v>
      </c>
      <c r="AD35">
        <v>23</v>
      </c>
      <c r="AE35">
        <v>22</v>
      </c>
      <c r="AF35">
        <v>18</v>
      </c>
      <c r="AG35">
        <v>24</v>
      </c>
      <c r="AH35">
        <v>18</v>
      </c>
      <c r="AI35">
        <v>19</v>
      </c>
      <c r="AJ35">
        <v>24</v>
      </c>
      <c r="AK35">
        <v>20</v>
      </c>
      <c r="AL35">
        <v>24</v>
      </c>
      <c r="AM35">
        <v>25</v>
      </c>
      <c r="AN35">
        <v>24</v>
      </c>
      <c r="AO35" s="31">
        <v>22</v>
      </c>
      <c r="AP35">
        <v>22</v>
      </c>
      <c r="AQ35">
        <v>19</v>
      </c>
      <c r="AR35">
        <v>19</v>
      </c>
      <c r="AS35">
        <v>24</v>
      </c>
      <c r="AT35">
        <v>20</v>
      </c>
      <c r="AU35">
        <v>20</v>
      </c>
      <c r="AV35">
        <v>23</v>
      </c>
      <c r="AW35">
        <v>19</v>
      </c>
      <c r="AX35">
        <v>21</v>
      </c>
      <c r="AY35">
        <v>23</v>
      </c>
      <c r="AZ35">
        <f t="shared" si="8"/>
        <v>21.28</v>
      </c>
    </row>
    <row r="36" spans="1:52" x14ac:dyDescent="0.3">
      <c r="A36">
        <v>35</v>
      </c>
      <c r="B36">
        <v>18</v>
      </c>
      <c r="C36">
        <f t="shared" si="9"/>
        <v>24</v>
      </c>
      <c r="D36">
        <f t="shared" si="0"/>
        <v>23</v>
      </c>
      <c r="E36">
        <f t="shared" si="1"/>
        <v>21</v>
      </c>
      <c r="F36">
        <f t="shared" si="2"/>
        <v>23</v>
      </c>
      <c r="G36">
        <f t="shared" si="3"/>
        <v>24</v>
      </c>
      <c r="H36">
        <f t="shared" si="4"/>
        <v>23</v>
      </c>
      <c r="I36">
        <f t="shared" si="5"/>
        <v>24</v>
      </c>
      <c r="J36">
        <f t="shared" si="6"/>
        <v>18</v>
      </c>
      <c r="K36">
        <f t="shared" si="7"/>
        <v>23</v>
      </c>
      <c r="L36">
        <v>24</v>
      </c>
      <c r="M36">
        <v>18</v>
      </c>
      <c r="N36">
        <v>18</v>
      </c>
      <c r="O36">
        <v>24</v>
      </c>
      <c r="P36">
        <v>21</v>
      </c>
      <c r="Q36">
        <v>20</v>
      </c>
      <c r="R36">
        <v>21</v>
      </c>
      <c r="S36">
        <v>22</v>
      </c>
      <c r="T36">
        <v>25</v>
      </c>
      <c r="U36">
        <v>21</v>
      </c>
      <c r="V36">
        <v>24</v>
      </c>
      <c r="W36">
        <v>21</v>
      </c>
      <c r="X36">
        <v>22</v>
      </c>
      <c r="Y36">
        <v>25</v>
      </c>
      <c r="Z36">
        <v>19</v>
      </c>
      <c r="AA36">
        <v>23</v>
      </c>
      <c r="AB36">
        <v>18</v>
      </c>
      <c r="AC36">
        <v>21</v>
      </c>
      <c r="AD36">
        <v>24</v>
      </c>
      <c r="AE36">
        <v>25</v>
      </c>
      <c r="AF36">
        <v>23</v>
      </c>
      <c r="AG36">
        <v>25</v>
      </c>
      <c r="AH36">
        <v>25</v>
      </c>
      <c r="AI36">
        <v>20</v>
      </c>
      <c r="AJ36">
        <v>23</v>
      </c>
      <c r="AK36">
        <v>21</v>
      </c>
      <c r="AL36">
        <v>21</v>
      </c>
      <c r="AM36">
        <v>20</v>
      </c>
      <c r="AN36">
        <v>18</v>
      </c>
      <c r="AO36" s="31">
        <v>25</v>
      </c>
      <c r="AP36">
        <v>23</v>
      </c>
      <c r="AQ36">
        <v>24</v>
      </c>
      <c r="AR36">
        <v>18</v>
      </c>
      <c r="AS36">
        <v>18</v>
      </c>
      <c r="AT36">
        <v>25</v>
      </c>
      <c r="AU36">
        <v>25</v>
      </c>
      <c r="AV36">
        <v>21</v>
      </c>
      <c r="AW36">
        <v>19</v>
      </c>
      <c r="AX36">
        <v>22</v>
      </c>
      <c r="AY36">
        <v>25</v>
      </c>
      <c r="AZ36">
        <f t="shared" si="8"/>
        <v>21.96</v>
      </c>
    </row>
    <row r="37" spans="1:52" x14ac:dyDescent="0.3">
      <c r="A37">
        <v>36</v>
      </c>
      <c r="B37">
        <v>19</v>
      </c>
      <c r="C37">
        <f t="shared" si="9"/>
        <v>24</v>
      </c>
      <c r="D37">
        <f t="shared" si="0"/>
        <v>24</v>
      </c>
      <c r="E37">
        <f t="shared" si="1"/>
        <v>19</v>
      </c>
      <c r="F37">
        <f t="shared" si="2"/>
        <v>22</v>
      </c>
      <c r="G37">
        <f t="shared" si="3"/>
        <v>19</v>
      </c>
      <c r="H37">
        <f t="shared" si="4"/>
        <v>25</v>
      </c>
      <c r="I37">
        <f t="shared" si="5"/>
        <v>21</v>
      </c>
      <c r="J37">
        <f t="shared" si="6"/>
        <v>25</v>
      </c>
      <c r="K37">
        <f t="shared" si="7"/>
        <v>25</v>
      </c>
      <c r="L37">
        <v>20</v>
      </c>
      <c r="M37">
        <v>21</v>
      </c>
      <c r="N37">
        <v>21</v>
      </c>
      <c r="O37">
        <v>19</v>
      </c>
      <c r="P37">
        <v>20</v>
      </c>
      <c r="Q37">
        <v>20</v>
      </c>
      <c r="R37">
        <v>24</v>
      </c>
      <c r="S37">
        <v>22</v>
      </c>
      <c r="T37">
        <v>21</v>
      </c>
      <c r="U37">
        <v>22</v>
      </c>
      <c r="V37">
        <v>20</v>
      </c>
      <c r="W37">
        <v>20</v>
      </c>
      <c r="X37">
        <v>22</v>
      </c>
      <c r="Y37">
        <v>23</v>
      </c>
      <c r="Z37">
        <v>22</v>
      </c>
      <c r="AA37">
        <v>24</v>
      </c>
      <c r="AB37">
        <v>18</v>
      </c>
      <c r="AC37">
        <v>23</v>
      </c>
      <c r="AD37">
        <v>19</v>
      </c>
      <c r="AE37">
        <v>25</v>
      </c>
      <c r="AF37">
        <v>20</v>
      </c>
      <c r="AG37">
        <v>21</v>
      </c>
      <c r="AH37">
        <v>24</v>
      </c>
      <c r="AI37">
        <v>18</v>
      </c>
      <c r="AJ37">
        <v>23</v>
      </c>
      <c r="AK37">
        <v>23</v>
      </c>
      <c r="AL37">
        <v>20</v>
      </c>
      <c r="AM37">
        <v>20</v>
      </c>
      <c r="AN37">
        <v>21</v>
      </c>
      <c r="AO37" s="31">
        <v>19</v>
      </c>
      <c r="AP37">
        <v>23</v>
      </c>
      <c r="AQ37">
        <v>21</v>
      </c>
      <c r="AR37">
        <v>18</v>
      </c>
      <c r="AS37">
        <v>19</v>
      </c>
      <c r="AT37">
        <v>20</v>
      </c>
      <c r="AU37">
        <v>23</v>
      </c>
      <c r="AV37">
        <v>18</v>
      </c>
      <c r="AW37">
        <v>25</v>
      </c>
      <c r="AX37">
        <v>20</v>
      </c>
      <c r="AY37">
        <v>19</v>
      </c>
      <c r="AZ37">
        <f t="shared" si="8"/>
        <v>21.28</v>
      </c>
    </row>
    <row r="38" spans="1:52" x14ac:dyDescent="0.3">
      <c r="A38">
        <v>37</v>
      </c>
      <c r="B38">
        <v>20</v>
      </c>
      <c r="C38">
        <f t="shared" si="9"/>
        <v>22</v>
      </c>
      <c r="D38">
        <f t="shared" si="0"/>
        <v>25</v>
      </c>
      <c r="E38">
        <f t="shared" si="1"/>
        <v>21</v>
      </c>
      <c r="F38">
        <f t="shared" si="2"/>
        <v>22</v>
      </c>
      <c r="G38">
        <f t="shared" si="3"/>
        <v>20</v>
      </c>
      <c r="H38">
        <f t="shared" si="4"/>
        <v>20</v>
      </c>
      <c r="I38">
        <f t="shared" si="5"/>
        <v>18</v>
      </c>
      <c r="J38">
        <f t="shared" si="6"/>
        <v>25</v>
      </c>
      <c r="K38">
        <f t="shared" si="7"/>
        <v>21</v>
      </c>
      <c r="L38">
        <v>19</v>
      </c>
      <c r="M38">
        <v>23</v>
      </c>
      <c r="N38">
        <v>20</v>
      </c>
      <c r="O38">
        <v>18</v>
      </c>
      <c r="P38">
        <v>20</v>
      </c>
      <c r="Q38">
        <v>23</v>
      </c>
      <c r="R38">
        <v>19</v>
      </c>
      <c r="S38">
        <v>21</v>
      </c>
      <c r="T38">
        <v>18</v>
      </c>
      <c r="U38">
        <v>20</v>
      </c>
      <c r="V38">
        <v>19</v>
      </c>
      <c r="W38">
        <v>20</v>
      </c>
      <c r="X38">
        <v>24</v>
      </c>
      <c r="Y38">
        <v>23</v>
      </c>
      <c r="Z38">
        <v>25</v>
      </c>
      <c r="AA38">
        <v>20</v>
      </c>
      <c r="AB38">
        <v>20</v>
      </c>
      <c r="AC38">
        <v>18</v>
      </c>
      <c r="AD38">
        <v>21</v>
      </c>
      <c r="AE38">
        <v>22</v>
      </c>
      <c r="AF38">
        <v>23</v>
      </c>
      <c r="AG38">
        <v>23</v>
      </c>
      <c r="AH38">
        <v>20</v>
      </c>
      <c r="AI38">
        <v>18</v>
      </c>
      <c r="AJ38">
        <v>24</v>
      </c>
      <c r="AK38">
        <v>19</v>
      </c>
      <c r="AL38">
        <v>25</v>
      </c>
      <c r="AM38">
        <v>21</v>
      </c>
      <c r="AN38">
        <v>18</v>
      </c>
      <c r="AO38" s="31">
        <v>22</v>
      </c>
      <c r="AP38">
        <v>25</v>
      </c>
      <c r="AQ38">
        <v>20</v>
      </c>
      <c r="AR38">
        <v>23</v>
      </c>
      <c r="AS38">
        <v>18</v>
      </c>
      <c r="AT38">
        <v>24</v>
      </c>
      <c r="AU38">
        <v>19</v>
      </c>
      <c r="AV38">
        <v>25</v>
      </c>
      <c r="AW38">
        <v>24</v>
      </c>
      <c r="AX38">
        <v>19</v>
      </c>
      <c r="AY38">
        <v>19</v>
      </c>
      <c r="AZ38">
        <f t="shared" si="8"/>
        <v>21.12</v>
      </c>
    </row>
    <row r="39" spans="1:52" x14ac:dyDescent="0.3">
      <c r="A39">
        <v>38</v>
      </c>
      <c r="B39">
        <v>21</v>
      </c>
      <c r="C39">
        <f t="shared" si="9"/>
        <v>20</v>
      </c>
      <c r="D39">
        <f t="shared" si="0"/>
        <v>21</v>
      </c>
      <c r="E39">
        <f t="shared" si="1"/>
        <v>22</v>
      </c>
      <c r="F39">
        <f t="shared" si="2"/>
        <v>24</v>
      </c>
      <c r="G39">
        <f t="shared" si="3"/>
        <v>20</v>
      </c>
      <c r="H39">
        <f t="shared" si="4"/>
        <v>18</v>
      </c>
      <c r="I39">
        <f t="shared" si="5"/>
        <v>25</v>
      </c>
      <c r="J39">
        <f t="shared" si="6"/>
        <v>23</v>
      </c>
      <c r="K39">
        <f t="shared" si="7"/>
        <v>24</v>
      </c>
      <c r="L39">
        <v>24</v>
      </c>
      <c r="M39">
        <v>24</v>
      </c>
      <c r="N39">
        <v>25</v>
      </c>
      <c r="O39">
        <v>25</v>
      </c>
      <c r="P39">
        <v>22</v>
      </c>
      <c r="Q39">
        <v>19</v>
      </c>
      <c r="R39">
        <v>18</v>
      </c>
      <c r="S39">
        <v>19</v>
      </c>
      <c r="T39">
        <v>23</v>
      </c>
      <c r="U39">
        <v>20</v>
      </c>
      <c r="V39">
        <v>24</v>
      </c>
      <c r="W39">
        <v>19</v>
      </c>
      <c r="X39">
        <v>20</v>
      </c>
      <c r="Y39">
        <v>21</v>
      </c>
      <c r="Z39">
        <v>21</v>
      </c>
      <c r="AA39">
        <v>20</v>
      </c>
      <c r="AB39">
        <v>21</v>
      </c>
      <c r="AC39">
        <v>19</v>
      </c>
      <c r="AD39">
        <v>24</v>
      </c>
      <c r="AE39">
        <v>22</v>
      </c>
      <c r="AF39">
        <v>19</v>
      </c>
      <c r="AG39">
        <v>19</v>
      </c>
      <c r="AH39">
        <v>24</v>
      </c>
      <c r="AI39">
        <v>19</v>
      </c>
      <c r="AJ39">
        <v>18</v>
      </c>
      <c r="AK39">
        <v>18</v>
      </c>
      <c r="AL39">
        <v>19</v>
      </c>
      <c r="AM39">
        <v>22</v>
      </c>
      <c r="AN39">
        <v>18</v>
      </c>
      <c r="AO39" s="31">
        <v>20</v>
      </c>
      <c r="AP39">
        <v>20</v>
      </c>
      <c r="AQ39">
        <v>23</v>
      </c>
      <c r="AR39">
        <v>25</v>
      </c>
      <c r="AS39">
        <v>25</v>
      </c>
      <c r="AT39">
        <v>22</v>
      </c>
      <c r="AU39">
        <v>19</v>
      </c>
      <c r="AV39">
        <v>20</v>
      </c>
      <c r="AW39">
        <v>21</v>
      </c>
      <c r="AX39">
        <v>20</v>
      </c>
      <c r="AY39">
        <v>18</v>
      </c>
      <c r="AZ39">
        <f t="shared" si="8"/>
        <v>21.14</v>
      </c>
    </row>
    <row r="40" spans="1:52" x14ac:dyDescent="0.3">
      <c r="A40">
        <v>39</v>
      </c>
      <c r="B40">
        <v>18</v>
      </c>
      <c r="C40">
        <f t="shared" si="9"/>
        <v>25</v>
      </c>
      <c r="D40">
        <f t="shared" si="0"/>
        <v>21</v>
      </c>
      <c r="E40">
        <f t="shared" si="1"/>
        <v>23</v>
      </c>
      <c r="F40">
        <f t="shared" si="2"/>
        <v>22</v>
      </c>
      <c r="G40">
        <f t="shared" si="3"/>
        <v>20</v>
      </c>
      <c r="H40">
        <f t="shared" si="4"/>
        <v>20</v>
      </c>
      <c r="I40">
        <f t="shared" si="5"/>
        <v>18</v>
      </c>
      <c r="J40">
        <f t="shared" si="6"/>
        <v>24</v>
      </c>
      <c r="K40">
        <f t="shared" si="7"/>
        <v>25</v>
      </c>
      <c r="L40">
        <v>20</v>
      </c>
      <c r="M40">
        <v>21</v>
      </c>
      <c r="N40">
        <v>23</v>
      </c>
      <c r="O40">
        <v>25</v>
      </c>
      <c r="P40">
        <v>24</v>
      </c>
      <c r="Q40">
        <v>25</v>
      </c>
      <c r="R40">
        <v>22</v>
      </c>
      <c r="S40">
        <v>20</v>
      </c>
      <c r="T40">
        <v>20</v>
      </c>
      <c r="U40">
        <v>25</v>
      </c>
      <c r="V40">
        <v>20</v>
      </c>
      <c r="W40">
        <v>23</v>
      </c>
      <c r="X40">
        <v>24</v>
      </c>
      <c r="Y40">
        <v>20</v>
      </c>
      <c r="Z40">
        <v>19</v>
      </c>
      <c r="AA40">
        <v>18</v>
      </c>
      <c r="AB40">
        <v>23</v>
      </c>
      <c r="AC40">
        <v>24</v>
      </c>
      <c r="AD40">
        <v>25</v>
      </c>
      <c r="AE40">
        <v>21</v>
      </c>
      <c r="AF40">
        <v>21</v>
      </c>
      <c r="AG40">
        <v>24</v>
      </c>
      <c r="AH40">
        <v>24</v>
      </c>
      <c r="AI40">
        <v>23</v>
      </c>
      <c r="AJ40">
        <v>18</v>
      </c>
      <c r="AK40">
        <v>18</v>
      </c>
      <c r="AL40">
        <v>24</v>
      </c>
      <c r="AM40">
        <v>24</v>
      </c>
      <c r="AN40">
        <v>23</v>
      </c>
      <c r="AO40" s="31">
        <v>25</v>
      </c>
      <c r="AP40">
        <v>18</v>
      </c>
      <c r="AQ40">
        <v>20</v>
      </c>
      <c r="AR40">
        <v>18</v>
      </c>
      <c r="AS40">
        <v>23</v>
      </c>
      <c r="AT40">
        <v>22</v>
      </c>
      <c r="AU40">
        <v>20</v>
      </c>
      <c r="AV40">
        <v>22</v>
      </c>
      <c r="AW40">
        <v>21</v>
      </c>
      <c r="AX40">
        <v>18</v>
      </c>
      <c r="AY40">
        <v>21</v>
      </c>
      <c r="AZ40">
        <f t="shared" si="8"/>
        <v>21.7</v>
      </c>
    </row>
    <row r="41" spans="1:52" x14ac:dyDescent="0.3">
      <c r="A41">
        <v>40</v>
      </c>
      <c r="B41">
        <v>25</v>
      </c>
      <c r="C41">
        <f t="shared" si="9"/>
        <v>21</v>
      </c>
      <c r="D41">
        <f t="shared" si="0"/>
        <v>22</v>
      </c>
      <c r="E41">
        <f t="shared" si="1"/>
        <v>24</v>
      </c>
      <c r="F41">
        <f t="shared" si="2"/>
        <v>21</v>
      </c>
      <c r="G41">
        <f t="shared" si="3"/>
        <v>21</v>
      </c>
      <c r="H41">
        <f t="shared" si="4"/>
        <v>24</v>
      </c>
      <c r="I41">
        <f t="shared" si="5"/>
        <v>21</v>
      </c>
      <c r="J41">
        <f t="shared" si="6"/>
        <v>20</v>
      </c>
      <c r="K41">
        <f t="shared" si="7"/>
        <v>19</v>
      </c>
      <c r="L41">
        <v>24</v>
      </c>
      <c r="M41">
        <v>18</v>
      </c>
      <c r="N41">
        <v>20</v>
      </c>
      <c r="O41">
        <v>19</v>
      </c>
      <c r="P41">
        <v>21</v>
      </c>
      <c r="Q41">
        <v>23</v>
      </c>
      <c r="R41">
        <v>18</v>
      </c>
      <c r="S41">
        <v>20</v>
      </c>
      <c r="T41">
        <v>19</v>
      </c>
      <c r="U41">
        <v>19</v>
      </c>
      <c r="V41">
        <v>24</v>
      </c>
      <c r="W41">
        <v>19</v>
      </c>
      <c r="X41">
        <v>22</v>
      </c>
      <c r="Y41">
        <v>25</v>
      </c>
      <c r="Z41">
        <v>25</v>
      </c>
      <c r="AA41">
        <v>21</v>
      </c>
      <c r="AB41">
        <v>19</v>
      </c>
      <c r="AC41">
        <v>23</v>
      </c>
      <c r="AD41">
        <v>21</v>
      </c>
      <c r="AE41">
        <v>19</v>
      </c>
      <c r="AF41">
        <v>19</v>
      </c>
      <c r="AG41">
        <v>25</v>
      </c>
      <c r="AH41">
        <v>25</v>
      </c>
      <c r="AI41">
        <v>21</v>
      </c>
      <c r="AJ41">
        <v>21</v>
      </c>
      <c r="AK41">
        <v>18</v>
      </c>
      <c r="AL41">
        <v>18</v>
      </c>
      <c r="AM41">
        <v>19</v>
      </c>
      <c r="AN41">
        <v>20</v>
      </c>
      <c r="AO41" s="31">
        <v>18</v>
      </c>
      <c r="AP41">
        <v>19</v>
      </c>
      <c r="AQ41">
        <v>24</v>
      </c>
      <c r="AR41">
        <v>22</v>
      </c>
      <c r="AS41">
        <v>18</v>
      </c>
      <c r="AT41">
        <v>20</v>
      </c>
      <c r="AU41">
        <v>22</v>
      </c>
      <c r="AV41">
        <v>20</v>
      </c>
      <c r="AW41">
        <v>24</v>
      </c>
      <c r="AX41">
        <v>23</v>
      </c>
      <c r="AY41">
        <v>25</v>
      </c>
      <c r="AZ41">
        <f t="shared" si="8"/>
        <v>21.16</v>
      </c>
    </row>
    <row r="42" spans="1:52" x14ac:dyDescent="0.3">
      <c r="A42">
        <v>41</v>
      </c>
      <c r="B42" s="3">
        <v>6</v>
      </c>
      <c r="C42">
        <f>SUM(C2:C41)</f>
        <v>773</v>
      </c>
      <c r="D42">
        <f t="shared" ref="D42:K42" si="10">SUM(D2:D41)</f>
        <v>790</v>
      </c>
      <c r="E42">
        <f t="shared" si="10"/>
        <v>750</v>
      </c>
      <c r="F42">
        <f t="shared" si="10"/>
        <v>772</v>
      </c>
      <c r="G42">
        <f t="shared" si="10"/>
        <v>734</v>
      </c>
      <c r="H42">
        <f t="shared" si="10"/>
        <v>769</v>
      </c>
      <c r="I42">
        <f t="shared" si="10"/>
        <v>767</v>
      </c>
      <c r="J42">
        <f t="shared" si="10"/>
        <v>770</v>
      </c>
      <c r="K42">
        <f t="shared" si="10"/>
        <v>770</v>
      </c>
      <c r="L42">
        <f t="shared" ref="L42:AE42" si="11">SUM(L2:L41)</f>
        <v>781</v>
      </c>
      <c r="M42">
        <f t="shared" si="11"/>
        <v>788</v>
      </c>
      <c r="N42">
        <f t="shared" si="11"/>
        <v>737</v>
      </c>
      <c r="O42">
        <f t="shared" si="11"/>
        <v>778</v>
      </c>
      <c r="P42">
        <f t="shared" si="11"/>
        <v>786</v>
      </c>
      <c r="Q42">
        <f t="shared" si="11"/>
        <v>782</v>
      </c>
      <c r="R42">
        <f t="shared" si="11"/>
        <v>745</v>
      </c>
      <c r="S42">
        <f t="shared" si="11"/>
        <v>782</v>
      </c>
      <c r="T42">
        <f t="shared" si="11"/>
        <v>763</v>
      </c>
      <c r="U42">
        <f t="shared" si="11"/>
        <v>765</v>
      </c>
      <c r="V42">
        <f t="shared" si="11"/>
        <v>781</v>
      </c>
      <c r="W42">
        <f t="shared" si="11"/>
        <v>754</v>
      </c>
      <c r="X42">
        <f t="shared" si="11"/>
        <v>786</v>
      </c>
      <c r="Y42">
        <f t="shared" si="11"/>
        <v>750</v>
      </c>
      <c r="Z42">
        <f t="shared" si="11"/>
        <v>759</v>
      </c>
      <c r="AA42">
        <f t="shared" si="11"/>
        <v>751</v>
      </c>
      <c r="AB42">
        <f t="shared" si="11"/>
        <v>751</v>
      </c>
      <c r="AC42">
        <f t="shared" si="11"/>
        <v>761</v>
      </c>
      <c r="AD42">
        <f t="shared" si="11"/>
        <v>761</v>
      </c>
      <c r="AE42">
        <f t="shared" si="11"/>
        <v>754</v>
      </c>
    </row>
    <row r="43" spans="1:52" x14ac:dyDescent="0.3">
      <c r="A43">
        <v>42</v>
      </c>
      <c r="B43" s="3">
        <v>10</v>
      </c>
    </row>
    <row r="44" spans="1:52" x14ac:dyDescent="0.3">
      <c r="A44">
        <v>43</v>
      </c>
      <c r="B44" s="3">
        <v>13</v>
      </c>
    </row>
    <row r="45" spans="1:52" x14ac:dyDescent="0.3">
      <c r="A45">
        <v>44</v>
      </c>
      <c r="B45" s="3">
        <v>11</v>
      </c>
    </row>
    <row r="46" spans="1:52" x14ac:dyDescent="0.3">
      <c r="A46">
        <v>45</v>
      </c>
      <c r="B46" s="3">
        <v>7</v>
      </c>
    </row>
    <row r="47" spans="1:52" x14ac:dyDescent="0.3">
      <c r="A47">
        <v>46</v>
      </c>
      <c r="B47" s="3">
        <v>13</v>
      </c>
    </row>
    <row r="48" spans="1:52" x14ac:dyDescent="0.3">
      <c r="A48">
        <v>47</v>
      </c>
      <c r="B48" s="3">
        <v>8</v>
      </c>
    </row>
    <row r="49" spans="1:2" x14ac:dyDescent="0.3">
      <c r="A49">
        <v>48</v>
      </c>
      <c r="B49" s="3">
        <v>11</v>
      </c>
    </row>
    <row r="50" spans="1:2" x14ac:dyDescent="0.3">
      <c r="A50">
        <v>49</v>
      </c>
      <c r="B50" s="3">
        <v>20</v>
      </c>
    </row>
    <row r="51" spans="1:2" x14ac:dyDescent="0.3">
      <c r="A51">
        <v>50</v>
      </c>
      <c r="B51" s="3">
        <v>20</v>
      </c>
    </row>
    <row r="52" spans="1:2" x14ac:dyDescent="0.3">
      <c r="A52">
        <v>51</v>
      </c>
      <c r="B52" s="3">
        <v>24</v>
      </c>
    </row>
    <row r="53" spans="1:2" x14ac:dyDescent="0.3">
      <c r="A53">
        <v>52</v>
      </c>
      <c r="B53" s="3">
        <v>23</v>
      </c>
    </row>
    <row r="54" spans="1:2" x14ac:dyDescent="0.3">
      <c r="A54">
        <v>53</v>
      </c>
      <c r="B54" s="3">
        <v>24</v>
      </c>
    </row>
    <row r="55" spans="1:2" x14ac:dyDescent="0.3">
      <c r="A55">
        <v>54</v>
      </c>
      <c r="B55" s="3">
        <v>21</v>
      </c>
    </row>
    <row r="56" spans="1:2" x14ac:dyDescent="0.3">
      <c r="A56">
        <v>55</v>
      </c>
      <c r="B56" s="3">
        <v>22</v>
      </c>
    </row>
    <row r="57" spans="1:2" x14ac:dyDescent="0.3">
      <c r="A57">
        <v>56</v>
      </c>
      <c r="B57" s="3">
        <v>20</v>
      </c>
    </row>
    <row r="58" spans="1:2" x14ac:dyDescent="0.3">
      <c r="A58">
        <v>57</v>
      </c>
      <c r="B58" s="3">
        <v>19</v>
      </c>
    </row>
    <row r="59" spans="1:2" x14ac:dyDescent="0.3">
      <c r="A59">
        <v>58</v>
      </c>
      <c r="B59" s="3">
        <v>20</v>
      </c>
    </row>
    <row r="60" spans="1:2" x14ac:dyDescent="0.3">
      <c r="A60">
        <v>59</v>
      </c>
      <c r="B60" s="3">
        <v>22</v>
      </c>
    </row>
    <row r="61" spans="1:2" x14ac:dyDescent="0.3">
      <c r="A61">
        <v>60</v>
      </c>
      <c r="B61" s="3">
        <v>24</v>
      </c>
    </row>
    <row r="62" spans="1:2" x14ac:dyDescent="0.3">
      <c r="A62">
        <v>61</v>
      </c>
      <c r="B62" s="3">
        <v>24</v>
      </c>
    </row>
    <row r="63" spans="1:2" x14ac:dyDescent="0.3">
      <c r="A63">
        <v>62</v>
      </c>
      <c r="B63" s="3">
        <v>21</v>
      </c>
    </row>
    <row r="64" spans="1:2" x14ac:dyDescent="0.3">
      <c r="A64">
        <v>63</v>
      </c>
      <c r="B64" s="3">
        <v>22</v>
      </c>
    </row>
    <row r="65" spans="1:2" x14ac:dyDescent="0.3">
      <c r="A65">
        <v>64</v>
      </c>
      <c r="B65" s="3">
        <v>23</v>
      </c>
    </row>
    <row r="66" spans="1:2" x14ac:dyDescent="0.3">
      <c r="A66">
        <v>65</v>
      </c>
      <c r="B66" s="3">
        <v>20</v>
      </c>
    </row>
    <row r="67" spans="1:2" x14ac:dyDescent="0.3">
      <c r="A67">
        <v>66</v>
      </c>
      <c r="B67" s="3">
        <v>22</v>
      </c>
    </row>
    <row r="68" spans="1:2" x14ac:dyDescent="0.3">
      <c r="A68">
        <v>67</v>
      </c>
      <c r="B68" s="3">
        <v>21</v>
      </c>
    </row>
    <row r="69" spans="1:2" x14ac:dyDescent="0.3">
      <c r="A69">
        <v>68</v>
      </c>
      <c r="B69" s="3">
        <v>18</v>
      </c>
    </row>
    <row r="70" spans="1:2" x14ac:dyDescent="0.3">
      <c r="A70">
        <v>69</v>
      </c>
      <c r="B70" s="3">
        <v>22</v>
      </c>
    </row>
    <row r="71" spans="1:2" x14ac:dyDescent="0.3">
      <c r="A71">
        <v>70</v>
      </c>
      <c r="B71" s="3">
        <v>18</v>
      </c>
    </row>
    <row r="72" spans="1:2" x14ac:dyDescent="0.3">
      <c r="A72">
        <v>71</v>
      </c>
      <c r="B72" s="3">
        <v>18</v>
      </c>
    </row>
    <row r="73" spans="1:2" x14ac:dyDescent="0.3">
      <c r="A73">
        <v>72</v>
      </c>
      <c r="B73" s="3">
        <v>24</v>
      </c>
    </row>
    <row r="74" spans="1:2" x14ac:dyDescent="0.3">
      <c r="A74">
        <v>73</v>
      </c>
      <c r="B74" s="3">
        <v>23</v>
      </c>
    </row>
    <row r="75" spans="1:2" x14ac:dyDescent="0.3">
      <c r="A75">
        <v>74</v>
      </c>
      <c r="B75" s="3">
        <v>23</v>
      </c>
    </row>
    <row r="76" spans="1:2" x14ac:dyDescent="0.3">
      <c r="A76">
        <v>75</v>
      </c>
      <c r="B76" s="3">
        <v>24</v>
      </c>
    </row>
    <row r="77" spans="1:2" x14ac:dyDescent="0.3">
      <c r="A77">
        <v>76</v>
      </c>
      <c r="B77" s="3">
        <v>24</v>
      </c>
    </row>
    <row r="78" spans="1:2" x14ac:dyDescent="0.3">
      <c r="A78">
        <v>77</v>
      </c>
      <c r="B78" s="3">
        <v>22</v>
      </c>
    </row>
    <row r="79" spans="1:2" x14ac:dyDescent="0.3">
      <c r="A79">
        <v>78</v>
      </c>
      <c r="B79" s="3">
        <v>20</v>
      </c>
    </row>
    <row r="80" spans="1:2" x14ac:dyDescent="0.3">
      <c r="A80">
        <v>79</v>
      </c>
      <c r="B80" s="3">
        <v>25</v>
      </c>
    </row>
    <row r="81" spans="1:2" x14ac:dyDescent="0.3">
      <c r="A81">
        <v>80</v>
      </c>
      <c r="B81" s="3">
        <v>21</v>
      </c>
    </row>
    <row r="82" spans="1:2" x14ac:dyDescent="0.3">
      <c r="A82">
        <v>81</v>
      </c>
      <c r="B82" s="4">
        <v>7</v>
      </c>
    </row>
    <row r="83" spans="1:2" x14ac:dyDescent="0.3">
      <c r="A83">
        <v>82</v>
      </c>
      <c r="B83" s="4">
        <v>10</v>
      </c>
    </row>
    <row r="84" spans="1:2" x14ac:dyDescent="0.3">
      <c r="A84">
        <v>83</v>
      </c>
      <c r="B84" s="4">
        <v>11</v>
      </c>
    </row>
    <row r="85" spans="1:2" x14ac:dyDescent="0.3">
      <c r="A85">
        <v>84</v>
      </c>
      <c r="B85" s="4">
        <v>9</v>
      </c>
    </row>
    <row r="86" spans="1:2" x14ac:dyDescent="0.3">
      <c r="A86">
        <v>85</v>
      </c>
      <c r="B86" s="4">
        <v>9</v>
      </c>
    </row>
    <row r="87" spans="1:2" x14ac:dyDescent="0.3">
      <c r="A87">
        <v>86</v>
      </c>
      <c r="B87" s="4">
        <v>13</v>
      </c>
    </row>
    <row r="88" spans="1:2" x14ac:dyDescent="0.3">
      <c r="A88">
        <v>87</v>
      </c>
      <c r="B88" s="4">
        <v>12</v>
      </c>
    </row>
    <row r="89" spans="1:2" x14ac:dyDescent="0.3">
      <c r="A89">
        <v>88</v>
      </c>
      <c r="B89" s="4">
        <v>7</v>
      </c>
    </row>
    <row r="90" spans="1:2" x14ac:dyDescent="0.3">
      <c r="A90">
        <v>89</v>
      </c>
      <c r="B90" s="4">
        <v>22</v>
      </c>
    </row>
    <row r="91" spans="1:2" x14ac:dyDescent="0.3">
      <c r="A91">
        <v>90</v>
      </c>
      <c r="B91" s="4">
        <v>21</v>
      </c>
    </row>
    <row r="92" spans="1:2" x14ac:dyDescent="0.3">
      <c r="A92">
        <v>91</v>
      </c>
      <c r="B92" s="4">
        <v>24</v>
      </c>
    </row>
    <row r="93" spans="1:2" x14ac:dyDescent="0.3">
      <c r="A93">
        <v>92</v>
      </c>
      <c r="B93" s="4">
        <v>18</v>
      </c>
    </row>
    <row r="94" spans="1:2" x14ac:dyDescent="0.3">
      <c r="A94">
        <v>93</v>
      </c>
      <c r="B94" s="4">
        <v>20</v>
      </c>
    </row>
    <row r="95" spans="1:2" x14ac:dyDescent="0.3">
      <c r="A95">
        <v>94</v>
      </c>
      <c r="B95" s="4">
        <v>21</v>
      </c>
    </row>
    <row r="96" spans="1:2" x14ac:dyDescent="0.3">
      <c r="A96">
        <v>95</v>
      </c>
      <c r="B96" s="4">
        <v>24</v>
      </c>
    </row>
    <row r="97" spans="1:2" x14ac:dyDescent="0.3">
      <c r="A97">
        <v>96</v>
      </c>
      <c r="B97" s="4">
        <v>25</v>
      </c>
    </row>
    <row r="98" spans="1:2" x14ac:dyDescent="0.3">
      <c r="A98">
        <v>97</v>
      </c>
      <c r="B98" s="4">
        <v>24</v>
      </c>
    </row>
    <row r="99" spans="1:2" x14ac:dyDescent="0.3">
      <c r="A99">
        <v>98</v>
      </c>
      <c r="B99" s="4">
        <v>22</v>
      </c>
    </row>
    <row r="100" spans="1:2" x14ac:dyDescent="0.3">
      <c r="A100">
        <v>99</v>
      </c>
      <c r="B100" s="4">
        <v>22</v>
      </c>
    </row>
    <row r="101" spans="1:2" x14ac:dyDescent="0.3">
      <c r="A101">
        <v>100</v>
      </c>
      <c r="B101" s="4">
        <v>21</v>
      </c>
    </row>
    <row r="102" spans="1:2" x14ac:dyDescent="0.3">
      <c r="A102">
        <v>101</v>
      </c>
      <c r="B102" s="4">
        <v>23</v>
      </c>
    </row>
    <row r="103" spans="1:2" x14ac:dyDescent="0.3">
      <c r="A103">
        <v>102</v>
      </c>
      <c r="B103" s="4">
        <v>25</v>
      </c>
    </row>
    <row r="104" spans="1:2" x14ac:dyDescent="0.3">
      <c r="A104">
        <v>103</v>
      </c>
      <c r="B104" s="4">
        <v>19</v>
      </c>
    </row>
    <row r="105" spans="1:2" x14ac:dyDescent="0.3">
      <c r="A105">
        <v>104</v>
      </c>
      <c r="B105" s="4">
        <v>22</v>
      </c>
    </row>
    <row r="106" spans="1:2" x14ac:dyDescent="0.3">
      <c r="A106">
        <v>105</v>
      </c>
      <c r="B106" s="4">
        <v>19</v>
      </c>
    </row>
    <row r="107" spans="1:2" x14ac:dyDescent="0.3">
      <c r="A107">
        <v>106</v>
      </c>
      <c r="B107" s="4">
        <v>20</v>
      </c>
    </row>
    <row r="108" spans="1:2" x14ac:dyDescent="0.3">
      <c r="A108">
        <v>107</v>
      </c>
      <c r="B108" s="4">
        <v>22</v>
      </c>
    </row>
    <row r="109" spans="1:2" x14ac:dyDescent="0.3">
      <c r="A109">
        <v>108</v>
      </c>
      <c r="B109" s="4">
        <v>24</v>
      </c>
    </row>
    <row r="110" spans="1:2" x14ac:dyDescent="0.3">
      <c r="A110">
        <v>109</v>
      </c>
      <c r="B110" s="4">
        <v>23</v>
      </c>
    </row>
    <row r="111" spans="1:2" x14ac:dyDescent="0.3">
      <c r="A111">
        <v>110</v>
      </c>
      <c r="B111" s="4">
        <v>24</v>
      </c>
    </row>
    <row r="112" spans="1:2" x14ac:dyDescent="0.3">
      <c r="A112">
        <v>111</v>
      </c>
      <c r="B112" s="4">
        <v>25</v>
      </c>
    </row>
    <row r="113" spans="1:2" x14ac:dyDescent="0.3">
      <c r="A113">
        <v>112</v>
      </c>
      <c r="B113" s="4">
        <v>20</v>
      </c>
    </row>
    <row r="114" spans="1:2" x14ac:dyDescent="0.3">
      <c r="A114">
        <v>113</v>
      </c>
      <c r="B114" s="4">
        <v>23</v>
      </c>
    </row>
    <row r="115" spans="1:2" x14ac:dyDescent="0.3">
      <c r="A115">
        <v>114</v>
      </c>
      <c r="B115" s="4">
        <v>23</v>
      </c>
    </row>
    <row r="116" spans="1:2" x14ac:dyDescent="0.3">
      <c r="A116">
        <v>115</v>
      </c>
      <c r="B116" s="4">
        <v>23</v>
      </c>
    </row>
    <row r="117" spans="1:2" x14ac:dyDescent="0.3">
      <c r="A117">
        <v>116</v>
      </c>
      <c r="B117" s="4">
        <v>24</v>
      </c>
    </row>
    <row r="118" spans="1:2" x14ac:dyDescent="0.3">
      <c r="A118">
        <v>117</v>
      </c>
      <c r="B118" s="4">
        <v>25</v>
      </c>
    </row>
    <row r="119" spans="1:2" x14ac:dyDescent="0.3">
      <c r="A119">
        <v>118</v>
      </c>
      <c r="B119" s="4">
        <v>21</v>
      </c>
    </row>
    <row r="120" spans="1:2" x14ac:dyDescent="0.3">
      <c r="A120">
        <v>119</v>
      </c>
      <c r="B120" s="4">
        <v>21</v>
      </c>
    </row>
    <row r="121" spans="1:2" x14ac:dyDescent="0.3">
      <c r="A121">
        <v>120</v>
      </c>
      <c r="B121" s="4">
        <v>22</v>
      </c>
    </row>
    <row r="122" spans="1:2" x14ac:dyDescent="0.3">
      <c r="A122">
        <v>121</v>
      </c>
      <c r="B122" s="5">
        <v>8</v>
      </c>
    </row>
    <row r="123" spans="1:2" x14ac:dyDescent="0.3">
      <c r="A123">
        <v>122</v>
      </c>
      <c r="B123" s="5">
        <v>7</v>
      </c>
    </row>
    <row r="124" spans="1:2" x14ac:dyDescent="0.3">
      <c r="A124">
        <v>123</v>
      </c>
      <c r="B124" s="5">
        <v>7</v>
      </c>
    </row>
    <row r="125" spans="1:2" x14ac:dyDescent="0.3">
      <c r="A125">
        <v>124</v>
      </c>
      <c r="B125" s="5">
        <v>8</v>
      </c>
    </row>
    <row r="126" spans="1:2" x14ac:dyDescent="0.3">
      <c r="A126">
        <v>125</v>
      </c>
      <c r="B126" s="5">
        <v>9</v>
      </c>
    </row>
    <row r="127" spans="1:2" x14ac:dyDescent="0.3">
      <c r="A127">
        <v>126</v>
      </c>
      <c r="B127" s="5">
        <v>13</v>
      </c>
    </row>
    <row r="128" spans="1:2" x14ac:dyDescent="0.3">
      <c r="A128">
        <v>127</v>
      </c>
      <c r="B128" s="5">
        <v>8</v>
      </c>
    </row>
    <row r="129" spans="1:2" x14ac:dyDescent="0.3">
      <c r="A129">
        <v>128</v>
      </c>
      <c r="B129" s="5">
        <v>13</v>
      </c>
    </row>
    <row r="130" spans="1:2" x14ac:dyDescent="0.3">
      <c r="A130">
        <v>129</v>
      </c>
      <c r="B130" s="5">
        <v>23</v>
      </c>
    </row>
    <row r="131" spans="1:2" x14ac:dyDescent="0.3">
      <c r="A131">
        <v>130</v>
      </c>
      <c r="B131" s="5">
        <v>22</v>
      </c>
    </row>
    <row r="132" spans="1:2" x14ac:dyDescent="0.3">
      <c r="A132">
        <v>131</v>
      </c>
      <c r="B132" s="5">
        <v>24</v>
      </c>
    </row>
    <row r="133" spans="1:2" x14ac:dyDescent="0.3">
      <c r="A133">
        <v>132</v>
      </c>
      <c r="B133" s="5">
        <v>24</v>
      </c>
    </row>
    <row r="134" spans="1:2" x14ac:dyDescent="0.3">
      <c r="A134">
        <v>133</v>
      </c>
      <c r="B134" s="5">
        <v>18</v>
      </c>
    </row>
    <row r="135" spans="1:2" x14ac:dyDescent="0.3">
      <c r="A135">
        <v>134</v>
      </c>
      <c r="B135" s="5">
        <v>22</v>
      </c>
    </row>
    <row r="136" spans="1:2" x14ac:dyDescent="0.3">
      <c r="A136">
        <v>135</v>
      </c>
      <c r="B136" s="5">
        <v>21</v>
      </c>
    </row>
    <row r="137" spans="1:2" x14ac:dyDescent="0.3">
      <c r="A137">
        <v>136</v>
      </c>
      <c r="B137" s="5">
        <v>23</v>
      </c>
    </row>
    <row r="138" spans="1:2" x14ac:dyDescent="0.3">
      <c r="A138">
        <v>137</v>
      </c>
      <c r="B138" s="5">
        <v>19</v>
      </c>
    </row>
    <row r="139" spans="1:2" x14ac:dyDescent="0.3">
      <c r="A139">
        <v>138</v>
      </c>
      <c r="B139" s="5">
        <v>22</v>
      </c>
    </row>
    <row r="140" spans="1:2" x14ac:dyDescent="0.3">
      <c r="A140">
        <v>139</v>
      </c>
      <c r="B140" s="5">
        <v>21</v>
      </c>
    </row>
    <row r="141" spans="1:2" x14ac:dyDescent="0.3">
      <c r="A141">
        <v>140</v>
      </c>
      <c r="B141" s="5">
        <v>18</v>
      </c>
    </row>
    <row r="142" spans="1:2" x14ac:dyDescent="0.3">
      <c r="A142">
        <v>141</v>
      </c>
      <c r="B142" s="5">
        <v>18</v>
      </c>
    </row>
    <row r="143" spans="1:2" x14ac:dyDescent="0.3">
      <c r="A143">
        <v>142</v>
      </c>
      <c r="B143" s="5">
        <v>18</v>
      </c>
    </row>
    <row r="144" spans="1:2" x14ac:dyDescent="0.3">
      <c r="A144">
        <v>143</v>
      </c>
      <c r="B144" s="5">
        <v>18</v>
      </c>
    </row>
    <row r="145" spans="1:2" x14ac:dyDescent="0.3">
      <c r="A145">
        <v>144</v>
      </c>
      <c r="B145" s="5">
        <v>19</v>
      </c>
    </row>
    <row r="146" spans="1:2" x14ac:dyDescent="0.3">
      <c r="A146">
        <v>145</v>
      </c>
      <c r="B146" s="5">
        <v>25</v>
      </c>
    </row>
    <row r="147" spans="1:2" x14ac:dyDescent="0.3">
      <c r="A147">
        <v>146</v>
      </c>
      <c r="B147" s="5">
        <v>24</v>
      </c>
    </row>
    <row r="148" spans="1:2" x14ac:dyDescent="0.3">
      <c r="A148">
        <v>147</v>
      </c>
      <c r="B148" s="5">
        <v>22</v>
      </c>
    </row>
    <row r="149" spans="1:2" x14ac:dyDescent="0.3">
      <c r="A149">
        <v>148</v>
      </c>
      <c r="B149" s="5">
        <v>22</v>
      </c>
    </row>
    <row r="150" spans="1:2" x14ac:dyDescent="0.3">
      <c r="A150">
        <v>149</v>
      </c>
      <c r="B150" s="5">
        <v>21</v>
      </c>
    </row>
    <row r="151" spans="1:2" x14ac:dyDescent="0.3">
      <c r="A151">
        <v>150</v>
      </c>
      <c r="B151" s="5">
        <v>23</v>
      </c>
    </row>
    <row r="152" spans="1:2" x14ac:dyDescent="0.3">
      <c r="A152">
        <v>151</v>
      </c>
      <c r="B152" s="5">
        <v>20</v>
      </c>
    </row>
    <row r="153" spans="1:2" x14ac:dyDescent="0.3">
      <c r="A153">
        <v>152</v>
      </c>
      <c r="B153" s="5">
        <v>18</v>
      </c>
    </row>
    <row r="154" spans="1:2" x14ac:dyDescent="0.3">
      <c r="A154">
        <v>153</v>
      </c>
      <c r="B154" s="5">
        <v>22</v>
      </c>
    </row>
    <row r="155" spans="1:2" x14ac:dyDescent="0.3">
      <c r="A155">
        <v>154</v>
      </c>
      <c r="B155" s="5">
        <v>20</v>
      </c>
    </row>
    <row r="156" spans="1:2" x14ac:dyDescent="0.3">
      <c r="A156">
        <v>155</v>
      </c>
      <c r="B156" s="5">
        <v>21</v>
      </c>
    </row>
    <row r="157" spans="1:2" x14ac:dyDescent="0.3">
      <c r="A157">
        <v>156</v>
      </c>
      <c r="B157" s="5">
        <v>19</v>
      </c>
    </row>
    <row r="158" spans="1:2" x14ac:dyDescent="0.3">
      <c r="A158">
        <v>157</v>
      </c>
      <c r="B158" s="5">
        <v>21</v>
      </c>
    </row>
    <row r="159" spans="1:2" x14ac:dyDescent="0.3">
      <c r="A159">
        <v>158</v>
      </c>
      <c r="B159" s="5">
        <v>22</v>
      </c>
    </row>
    <row r="160" spans="1:2" x14ac:dyDescent="0.3">
      <c r="A160">
        <v>159</v>
      </c>
      <c r="B160" s="5">
        <v>23</v>
      </c>
    </row>
    <row r="161" spans="1:2" x14ac:dyDescent="0.3">
      <c r="A161">
        <v>160</v>
      </c>
      <c r="B161" s="5">
        <v>24</v>
      </c>
    </row>
    <row r="162" spans="1:2" x14ac:dyDescent="0.3">
      <c r="A162">
        <v>161</v>
      </c>
      <c r="B162">
        <v>8</v>
      </c>
    </row>
    <row r="163" spans="1:2" x14ac:dyDescent="0.3">
      <c r="A163">
        <v>162</v>
      </c>
      <c r="B163">
        <v>9</v>
      </c>
    </row>
    <row r="164" spans="1:2" x14ac:dyDescent="0.3">
      <c r="A164">
        <v>163</v>
      </c>
      <c r="B164">
        <v>7</v>
      </c>
    </row>
    <row r="165" spans="1:2" x14ac:dyDescent="0.3">
      <c r="A165">
        <v>164</v>
      </c>
      <c r="B165">
        <v>8</v>
      </c>
    </row>
    <row r="166" spans="1:2" x14ac:dyDescent="0.3">
      <c r="A166">
        <v>165</v>
      </c>
      <c r="B166">
        <v>11</v>
      </c>
    </row>
    <row r="167" spans="1:2" x14ac:dyDescent="0.3">
      <c r="A167">
        <v>166</v>
      </c>
      <c r="B167">
        <v>12</v>
      </c>
    </row>
    <row r="168" spans="1:2" x14ac:dyDescent="0.3">
      <c r="A168">
        <v>167</v>
      </c>
      <c r="B168">
        <v>13</v>
      </c>
    </row>
    <row r="169" spans="1:2" x14ac:dyDescent="0.3">
      <c r="A169">
        <v>168</v>
      </c>
      <c r="B169">
        <v>9</v>
      </c>
    </row>
    <row r="170" spans="1:2" x14ac:dyDescent="0.3">
      <c r="A170">
        <v>169</v>
      </c>
      <c r="B170">
        <v>23</v>
      </c>
    </row>
    <row r="171" spans="1:2" x14ac:dyDescent="0.3">
      <c r="A171">
        <v>170</v>
      </c>
      <c r="B171">
        <v>19</v>
      </c>
    </row>
    <row r="172" spans="1:2" x14ac:dyDescent="0.3">
      <c r="A172">
        <v>171</v>
      </c>
      <c r="B172">
        <v>22</v>
      </c>
    </row>
    <row r="173" spans="1:2" x14ac:dyDescent="0.3">
      <c r="A173">
        <v>172</v>
      </c>
      <c r="B173">
        <v>23</v>
      </c>
    </row>
    <row r="174" spans="1:2" x14ac:dyDescent="0.3">
      <c r="A174">
        <v>173</v>
      </c>
      <c r="B174">
        <v>23</v>
      </c>
    </row>
    <row r="175" spans="1:2" x14ac:dyDescent="0.3">
      <c r="A175">
        <v>174</v>
      </c>
      <c r="B175">
        <v>22</v>
      </c>
    </row>
    <row r="176" spans="1:2" x14ac:dyDescent="0.3">
      <c r="A176">
        <v>175</v>
      </c>
      <c r="B176">
        <v>25</v>
      </c>
    </row>
    <row r="177" spans="1:2" x14ac:dyDescent="0.3">
      <c r="A177">
        <v>176</v>
      </c>
      <c r="B177">
        <v>25</v>
      </c>
    </row>
    <row r="178" spans="1:2" x14ac:dyDescent="0.3">
      <c r="A178">
        <v>177</v>
      </c>
      <c r="B178">
        <v>22</v>
      </c>
    </row>
    <row r="179" spans="1:2" x14ac:dyDescent="0.3">
      <c r="A179">
        <v>178</v>
      </c>
      <c r="B179">
        <v>21</v>
      </c>
    </row>
    <row r="180" spans="1:2" x14ac:dyDescent="0.3">
      <c r="A180">
        <v>179</v>
      </c>
      <c r="B180">
        <v>21</v>
      </c>
    </row>
    <row r="181" spans="1:2" x14ac:dyDescent="0.3">
      <c r="A181">
        <v>180</v>
      </c>
      <c r="B181">
        <v>22</v>
      </c>
    </row>
    <row r="182" spans="1:2" x14ac:dyDescent="0.3">
      <c r="A182">
        <v>181</v>
      </c>
      <c r="B182">
        <v>25</v>
      </c>
    </row>
    <row r="183" spans="1:2" x14ac:dyDescent="0.3">
      <c r="A183">
        <v>182</v>
      </c>
      <c r="B183">
        <v>19</v>
      </c>
    </row>
    <row r="184" spans="1:2" x14ac:dyDescent="0.3">
      <c r="A184">
        <v>183</v>
      </c>
      <c r="B184">
        <v>20</v>
      </c>
    </row>
    <row r="185" spans="1:2" x14ac:dyDescent="0.3">
      <c r="A185">
        <v>184</v>
      </c>
      <c r="B185">
        <v>19</v>
      </c>
    </row>
    <row r="186" spans="1:2" x14ac:dyDescent="0.3">
      <c r="A186">
        <v>185</v>
      </c>
      <c r="B186">
        <v>19</v>
      </c>
    </row>
    <row r="187" spans="1:2" x14ac:dyDescent="0.3">
      <c r="A187">
        <v>186</v>
      </c>
      <c r="B187">
        <v>24</v>
      </c>
    </row>
    <row r="188" spans="1:2" x14ac:dyDescent="0.3">
      <c r="A188">
        <v>187</v>
      </c>
      <c r="B188">
        <v>25</v>
      </c>
    </row>
    <row r="189" spans="1:2" x14ac:dyDescent="0.3">
      <c r="A189">
        <v>188</v>
      </c>
      <c r="B189">
        <v>18</v>
      </c>
    </row>
    <row r="190" spans="1:2" x14ac:dyDescent="0.3">
      <c r="A190">
        <v>189</v>
      </c>
      <c r="B190">
        <v>18</v>
      </c>
    </row>
    <row r="191" spans="1:2" x14ac:dyDescent="0.3">
      <c r="A191">
        <v>190</v>
      </c>
      <c r="B191">
        <v>18</v>
      </c>
    </row>
    <row r="192" spans="1:2" x14ac:dyDescent="0.3">
      <c r="A192">
        <v>191</v>
      </c>
      <c r="B192">
        <v>22</v>
      </c>
    </row>
    <row r="193" spans="1:2" x14ac:dyDescent="0.3">
      <c r="A193">
        <v>192</v>
      </c>
      <c r="B193">
        <v>25</v>
      </c>
    </row>
    <row r="194" spans="1:2" x14ac:dyDescent="0.3">
      <c r="A194">
        <v>193</v>
      </c>
      <c r="B194">
        <v>21</v>
      </c>
    </row>
    <row r="195" spans="1:2" x14ac:dyDescent="0.3">
      <c r="A195">
        <v>194</v>
      </c>
      <c r="B195">
        <v>20</v>
      </c>
    </row>
    <row r="196" spans="1:2" x14ac:dyDescent="0.3">
      <c r="A196">
        <v>195</v>
      </c>
      <c r="B196">
        <v>23</v>
      </c>
    </row>
    <row r="197" spans="1:2" x14ac:dyDescent="0.3">
      <c r="A197">
        <v>196</v>
      </c>
      <c r="B197">
        <v>22</v>
      </c>
    </row>
    <row r="198" spans="1:2" x14ac:dyDescent="0.3">
      <c r="A198">
        <v>197</v>
      </c>
      <c r="B198">
        <v>22</v>
      </c>
    </row>
    <row r="199" spans="1:2" x14ac:dyDescent="0.3">
      <c r="A199">
        <v>198</v>
      </c>
      <c r="B199">
        <v>24</v>
      </c>
    </row>
    <row r="200" spans="1:2" x14ac:dyDescent="0.3">
      <c r="A200">
        <v>199</v>
      </c>
      <c r="B200">
        <v>22</v>
      </c>
    </row>
    <row r="201" spans="1:2" x14ac:dyDescent="0.3">
      <c r="A201">
        <v>200</v>
      </c>
      <c r="B201">
        <v>21</v>
      </c>
    </row>
    <row r="202" spans="1:2" x14ac:dyDescent="0.3">
      <c r="A202">
        <v>201</v>
      </c>
      <c r="B202" s="6">
        <v>10</v>
      </c>
    </row>
    <row r="203" spans="1:2" x14ac:dyDescent="0.3">
      <c r="A203">
        <v>202</v>
      </c>
      <c r="B203" s="6">
        <v>11</v>
      </c>
    </row>
    <row r="204" spans="1:2" x14ac:dyDescent="0.3">
      <c r="A204">
        <v>203</v>
      </c>
      <c r="B204" s="6">
        <v>6</v>
      </c>
    </row>
    <row r="205" spans="1:2" x14ac:dyDescent="0.3">
      <c r="A205">
        <v>204</v>
      </c>
      <c r="B205" s="6">
        <v>9</v>
      </c>
    </row>
    <row r="206" spans="1:2" x14ac:dyDescent="0.3">
      <c r="A206">
        <v>205</v>
      </c>
      <c r="B206" s="6">
        <v>8</v>
      </c>
    </row>
    <row r="207" spans="1:2" x14ac:dyDescent="0.3">
      <c r="A207">
        <v>206</v>
      </c>
      <c r="B207" s="6">
        <v>6</v>
      </c>
    </row>
    <row r="208" spans="1:2" x14ac:dyDescent="0.3">
      <c r="A208">
        <v>207</v>
      </c>
      <c r="B208" s="6">
        <v>9</v>
      </c>
    </row>
    <row r="209" spans="1:2" x14ac:dyDescent="0.3">
      <c r="A209">
        <v>208</v>
      </c>
      <c r="B209" s="6">
        <v>6</v>
      </c>
    </row>
    <row r="210" spans="1:2" x14ac:dyDescent="0.3">
      <c r="A210">
        <v>209</v>
      </c>
      <c r="B210" s="6">
        <v>25</v>
      </c>
    </row>
    <row r="211" spans="1:2" x14ac:dyDescent="0.3">
      <c r="A211">
        <v>210</v>
      </c>
      <c r="B211" s="6">
        <v>18</v>
      </c>
    </row>
    <row r="212" spans="1:2" x14ac:dyDescent="0.3">
      <c r="A212">
        <v>211</v>
      </c>
      <c r="B212" s="6">
        <v>21</v>
      </c>
    </row>
    <row r="213" spans="1:2" x14ac:dyDescent="0.3">
      <c r="A213">
        <v>212</v>
      </c>
      <c r="B213" s="6">
        <v>21</v>
      </c>
    </row>
    <row r="214" spans="1:2" x14ac:dyDescent="0.3">
      <c r="A214">
        <v>213</v>
      </c>
      <c r="B214" s="6">
        <v>19</v>
      </c>
    </row>
    <row r="215" spans="1:2" x14ac:dyDescent="0.3">
      <c r="A215">
        <v>214</v>
      </c>
      <c r="B215" s="6">
        <v>21</v>
      </c>
    </row>
    <row r="216" spans="1:2" x14ac:dyDescent="0.3">
      <c r="A216">
        <v>215</v>
      </c>
      <c r="B216" s="6">
        <v>18</v>
      </c>
    </row>
    <row r="217" spans="1:2" x14ac:dyDescent="0.3">
      <c r="A217">
        <v>216</v>
      </c>
      <c r="B217" s="6">
        <v>25</v>
      </c>
    </row>
    <row r="218" spans="1:2" x14ac:dyDescent="0.3">
      <c r="A218">
        <v>217</v>
      </c>
      <c r="B218" s="6">
        <v>22</v>
      </c>
    </row>
    <row r="219" spans="1:2" x14ac:dyDescent="0.3">
      <c r="A219">
        <v>218</v>
      </c>
      <c r="B219" s="6">
        <v>18</v>
      </c>
    </row>
    <row r="220" spans="1:2" x14ac:dyDescent="0.3">
      <c r="A220">
        <v>219</v>
      </c>
      <c r="B220" s="6">
        <v>23</v>
      </c>
    </row>
    <row r="221" spans="1:2" x14ac:dyDescent="0.3">
      <c r="A221">
        <v>220</v>
      </c>
      <c r="B221" s="6">
        <v>21</v>
      </c>
    </row>
    <row r="222" spans="1:2" x14ac:dyDescent="0.3">
      <c r="A222">
        <v>221</v>
      </c>
      <c r="B222" s="6">
        <v>22</v>
      </c>
    </row>
    <row r="223" spans="1:2" x14ac:dyDescent="0.3">
      <c r="A223">
        <v>222</v>
      </c>
      <c r="B223" s="6">
        <v>25</v>
      </c>
    </row>
    <row r="224" spans="1:2" x14ac:dyDescent="0.3">
      <c r="A224">
        <v>223</v>
      </c>
      <c r="B224" s="6">
        <v>20</v>
      </c>
    </row>
    <row r="225" spans="1:2" x14ac:dyDescent="0.3">
      <c r="A225">
        <v>224</v>
      </c>
      <c r="B225" s="6">
        <v>18</v>
      </c>
    </row>
    <row r="226" spans="1:2" x14ac:dyDescent="0.3">
      <c r="A226">
        <v>225</v>
      </c>
      <c r="B226" s="6">
        <v>24</v>
      </c>
    </row>
    <row r="227" spans="1:2" x14ac:dyDescent="0.3">
      <c r="A227">
        <v>226</v>
      </c>
      <c r="B227" s="6">
        <v>18</v>
      </c>
    </row>
    <row r="228" spans="1:2" x14ac:dyDescent="0.3">
      <c r="A228">
        <v>227</v>
      </c>
      <c r="B228" s="6">
        <v>23</v>
      </c>
    </row>
    <row r="229" spans="1:2" x14ac:dyDescent="0.3">
      <c r="A229">
        <v>228</v>
      </c>
      <c r="B229" s="6">
        <v>22</v>
      </c>
    </row>
    <row r="230" spans="1:2" x14ac:dyDescent="0.3">
      <c r="A230">
        <v>229</v>
      </c>
      <c r="B230" s="6">
        <v>18</v>
      </c>
    </row>
    <row r="231" spans="1:2" x14ac:dyDescent="0.3">
      <c r="A231">
        <v>230</v>
      </c>
      <c r="B231" s="6">
        <v>23</v>
      </c>
    </row>
    <row r="232" spans="1:2" x14ac:dyDescent="0.3">
      <c r="A232">
        <v>231</v>
      </c>
      <c r="B232" s="6">
        <v>18</v>
      </c>
    </row>
    <row r="233" spans="1:2" x14ac:dyDescent="0.3">
      <c r="A233">
        <v>232</v>
      </c>
      <c r="B233" s="6">
        <v>25</v>
      </c>
    </row>
    <row r="234" spans="1:2" x14ac:dyDescent="0.3">
      <c r="A234">
        <v>233</v>
      </c>
      <c r="B234" s="6">
        <v>18</v>
      </c>
    </row>
    <row r="235" spans="1:2" x14ac:dyDescent="0.3">
      <c r="A235">
        <v>234</v>
      </c>
      <c r="B235" s="6">
        <v>19</v>
      </c>
    </row>
    <row r="236" spans="1:2" x14ac:dyDescent="0.3">
      <c r="A236">
        <v>235</v>
      </c>
      <c r="B236" s="6">
        <v>24</v>
      </c>
    </row>
    <row r="237" spans="1:2" x14ac:dyDescent="0.3">
      <c r="A237">
        <v>236</v>
      </c>
      <c r="B237" s="6">
        <v>19</v>
      </c>
    </row>
    <row r="238" spans="1:2" x14ac:dyDescent="0.3">
      <c r="A238">
        <v>237</v>
      </c>
      <c r="B238" s="6">
        <v>20</v>
      </c>
    </row>
    <row r="239" spans="1:2" x14ac:dyDescent="0.3">
      <c r="A239">
        <v>238</v>
      </c>
      <c r="B239" s="6">
        <v>20</v>
      </c>
    </row>
    <row r="240" spans="1:2" x14ac:dyDescent="0.3">
      <c r="A240">
        <v>239</v>
      </c>
      <c r="B240" s="6">
        <v>20</v>
      </c>
    </row>
    <row r="241" spans="1:2" x14ac:dyDescent="0.3">
      <c r="A241">
        <v>240</v>
      </c>
      <c r="B241" s="6">
        <v>21</v>
      </c>
    </row>
    <row r="242" spans="1:2" x14ac:dyDescent="0.3">
      <c r="A242">
        <v>241</v>
      </c>
      <c r="B242" s="7">
        <v>12</v>
      </c>
    </row>
    <row r="243" spans="1:2" x14ac:dyDescent="0.3">
      <c r="A243">
        <v>242</v>
      </c>
      <c r="B243" s="7">
        <v>8</v>
      </c>
    </row>
    <row r="244" spans="1:2" x14ac:dyDescent="0.3">
      <c r="A244">
        <v>243</v>
      </c>
      <c r="B244" s="7">
        <v>9</v>
      </c>
    </row>
    <row r="245" spans="1:2" x14ac:dyDescent="0.3">
      <c r="A245">
        <v>244</v>
      </c>
      <c r="B245" s="7">
        <v>13</v>
      </c>
    </row>
    <row r="246" spans="1:2" x14ac:dyDescent="0.3">
      <c r="A246">
        <v>245</v>
      </c>
      <c r="B246" s="7">
        <v>9</v>
      </c>
    </row>
    <row r="247" spans="1:2" x14ac:dyDescent="0.3">
      <c r="A247">
        <v>246</v>
      </c>
      <c r="B247" s="7">
        <v>11</v>
      </c>
    </row>
    <row r="248" spans="1:2" x14ac:dyDescent="0.3">
      <c r="A248">
        <v>247</v>
      </c>
      <c r="B248" s="7">
        <v>6</v>
      </c>
    </row>
    <row r="249" spans="1:2" x14ac:dyDescent="0.3">
      <c r="A249">
        <v>248</v>
      </c>
      <c r="B249" s="7">
        <v>8</v>
      </c>
    </row>
    <row r="250" spans="1:2" x14ac:dyDescent="0.3">
      <c r="A250">
        <v>249</v>
      </c>
      <c r="B250" s="7">
        <v>20</v>
      </c>
    </row>
    <row r="251" spans="1:2" x14ac:dyDescent="0.3">
      <c r="A251">
        <v>250</v>
      </c>
      <c r="B251" s="7">
        <v>22</v>
      </c>
    </row>
    <row r="252" spans="1:2" x14ac:dyDescent="0.3">
      <c r="A252">
        <v>251</v>
      </c>
      <c r="B252" s="7">
        <v>22</v>
      </c>
    </row>
    <row r="253" spans="1:2" x14ac:dyDescent="0.3">
      <c r="A253">
        <v>252</v>
      </c>
      <c r="B253" s="7">
        <v>22</v>
      </c>
    </row>
    <row r="254" spans="1:2" x14ac:dyDescent="0.3">
      <c r="A254">
        <v>253</v>
      </c>
      <c r="B254" s="7">
        <v>20</v>
      </c>
    </row>
    <row r="255" spans="1:2" x14ac:dyDescent="0.3">
      <c r="A255">
        <v>254</v>
      </c>
      <c r="B255" s="7">
        <v>25</v>
      </c>
    </row>
    <row r="256" spans="1:2" x14ac:dyDescent="0.3">
      <c r="A256">
        <v>255</v>
      </c>
      <c r="B256" s="7">
        <v>19</v>
      </c>
    </row>
    <row r="257" spans="1:2" x14ac:dyDescent="0.3">
      <c r="A257">
        <v>256</v>
      </c>
      <c r="B257" s="7">
        <v>18</v>
      </c>
    </row>
    <row r="258" spans="1:2" x14ac:dyDescent="0.3">
      <c r="A258">
        <v>257</v>
      </c>
      <c r="B258" s="7">
        <v>23</v>
      </c>
    </row>
    <row r="259" spans="1:2" x14ac:dyDescent="0.3">
      <c r="A259">
        <v>258</v>
      </c>
      <c r="B259" s="7">
        <v>22</v>
      </c>
    </row>
    <row r="260" spans="1:2" x14ac:dyDescent="0.3">
      <c r="A260">
        <v>259</v>
      </c>
      <c r="B260" s="7">
        <v>25</v>
      </c>
    </row>
    <row r="261" spans="1:2" x14ac:dyDescent="0.3">
      <c r="A261">
        <v>260</v>
      </c>
      <c r="B261" s="7">
        <v>22</v>
      </c>
    </row>
    <row r="262" spans="1:2" x14ac:dyDescent="0.3">
      <c r="A262">
        <v>261</v>
      </c>
      <c r="B262" s="7">
        <v>18</v>
      </c>
    </row>
    <row r="263" spans="1:2" x14ac:dyDescent="0.3">
      <c r="A263">
        <v>262</v>
      </c>
      <c r="B263" s="7">
        <v>18</v>
      </c>
    </row>
    <row r="264" spans="1:2" x14ac:dyDescent="0.3">
      <c r="A264">
        <v>263</v>
      </c>
      <c r="B264" s="7">
        <v>23</v>
      </c>
    </row>
    <row r="265" spans="1:2" x14ac:dyDescent="0.3">
      <c r="A265">
        <v>264</v>
      </c>
      <c r="B265" s="7">
        <v>23</v>
      </c>
    </row>
    <row r="266" spans="1:2" x14ac:dyDescent="0.3">
      <c r="A266">
        <v>265</v>
      </c>
      <c r="B266" s="7">
        <v>21</v>
      </c>
    </row>
    <row r="267" spans="1:2" x14ac:dyDescent="0.3">
      <c r="A267">
        <v>266</v>
      </c>
      <c r="B267" s="7">
        <v>21</v>
      </c>
    </row>
    <row r="268" spans="1:2" x14ac:dyDescent="0.3">
      <c r="A268">
        <v>267</v>
      </c>
      <c r="B268" s="7">
        <v>23</v>
      </c>
    </row>
    <row r="269" spans="1:2" x14ac:dyDescent="0.3">
      <c r="A269">
        <v>268</v>
      </c>
      <c r="B269" s="7">
        <v>20</v>
      </c>
    </row>
    <row r="270" spans="1:2" x14ac:dyDescent="0.3">
      <c r="A270">
        <v>269</v>
      </c>
      <c r="B270" s="7">
        <v>23</v>
      </c>
    </row>
    <row r="271" spans="1:2" x14ac:dyDescent="0.3">
      <c r="A271">
        <v>270</v>
      </c>
      <c r="B271" s="7">
        <v>25</v>
      </c>
    </row>
    <row r="272" spans="1:2" x14ac:dyDescent="0.3">
      <c r="A272">
        <v>271</v>
      </c>
      <c r="B272" s="7">
        <v>20</v>
      </c>
    </row>
    <row r="273" spans="1:2" x14ac:dyDescent="0.3">
      <c r="A273">
        <v>272</v>
      </c>
      <c r="B273" s="7">
        <v>20</v>
      </c>
    </row>
    <row r="274" spans="1:2" x14ac:dyDescent="0.3">
      <c r="A274">
        <v>273</v>
      </c>
      <c r="B274" s="7">
        <v>24</v>
      </c>
    </row>
    <row r="275" spans="1:2" x14ac:dyDescent="0.3">
      <c r="A275">
        <v>274</v>
      </c>
      <c r="B275" s="7">
        <v>24</v>
      </c>
    </row>
    <row r="276" spans="1:2" x14ac:dyDescent="0.3">
      <c r="A276">
        <v>275</v>
      </c>
      <c r="B276" s="7">
        <v>23</v>
      </c>
    </row>
    <row r="277" spans="1:2" x14ac:dyDescent="0.3">
      <c r="A277">
        <v>276</v>
      </c>
      <c r="B277" s="7">
        <v>25</v>
      </c>
    </row>
    <row r="278" spans="1:2" x14ac:dyDescent="0.3">
      <c r="A278">
        <v>277</v>
      </c>
      <c r="B278" s="7">
        <v>20</v>
      </c>
    </row>
    <row r="279" spans="1:2" x14ac:dyDescent="0.3">
      <c r="A279">
        <v>278</v>
      </c>
      <c r="B279" s="7">
        <v>18</v>
      </c>
    </row>
    <row r="280" spans="1:2" x14ac:dyDescent="0.3">
      <c r="A280">
        <v>279</v>
      </c>
      <c r="B280" s="7">
        <v>20</v>
      </c>
    </row>
    <row r="281" spans="1:2" x14ac:dyDescent="0.3">
      <c r="A281">
        <v>280</v>
      </c>
      <c r="B281" s="7">
        <v>24</v>
      </c>
    </row>
    <row r="282" spans="1:2" x14ac:dyDescent="0.3">
      <c r="A282">
        <v>281</v>
      </c>
      <c r="B282" s="8">
        <v>6</v>
      </c>
    </row>
    <row r="283" spans="1:2" x14ac:dyDescent="0.3">
      <c r="A283">
        <v>282</v>
      </c>
      <c r="B283" s="8">
        <v>12</v>
      </c>
    </row>
    <row r="284" spans="1:2" x14ac:dyDescent="0.3">
      <c r="A284">
        <v>283</v>
      </c>
      <c r="B284" s="8">
        <v>9</v>
      </c>
    </row>
    <row r="285" spans="1:2" x14ac:dyDescent="0.3">
      <c r="A285">
        <v>284</v>
      </c>
      <c r="B285" s="8">
        <v>11</v>
      </c>
    </row>
    <row r="286" spans="1:2" x14ac:dyDescent="0.3">
      <c r="A286">
        <v>285</v>
      </c>
      <c r="B286" s="8">
        <v>13</v>
      </c>
    </row>
    <row r="287" spans="1:2" x14ac:dyDescent="0.3">
      <c r="A287">
        <v>286</v>
      </c>
      <c r="B287" s="8">
        <v>7</v>
      </c>
    </row>
    <row r="288" spans="1:2" x14ac:dyDescent="0.3">
      <c r="A288">
        <v>287</v>
      </c>
      <c r="B288" s="8">
        <v>7</v>
      </c>
    </row>
    <row r="289" spans="1:2" x14ac:dyDescent="0.3">
      <c r="A289">
        <v>288</v>
      </c>
      <c r="B289" s="8">
        <v>11</v>
      </c>
    </row>
    <row r="290" spans="1:2" x14ac:dyDescent="0.3">
      <c r="A290">
        <v>289</v>
      </c>
      <c r="B290" s="8">
        <v>20</v>
      </c>
    </row>
    <row r="291" spans="1:2" x14ac:dyDescent="0.3">
      <c r="A291">
        <v>290</v>
      </c>
      <c r="B291" s="8">
        <v>21</v>
      </c>
    </row>
    <row r="292" spans="1:2" x14ac:dyDescent="0.3">
      <c r="A292">
        <v>291</v>
      </c>
      <c r="B292" s="8">
        <v>22</v>
      </c>
    </row>
    <row r="293" spans="1:2" x14ac:dyDescent="0.3">
      <c r="A293">
        <v>292</v>
      </c>
      <c r="B293" s="8">
        <v>25</v>
      </c>
    </row>
    <row r="294" spans="1:2" x14ac:dyDescent="0.3">
      <c r="A294">
        <v>293</v>
      </c>
      <c r="B294" s="8">
        <v>21</v>
      </c>
    </row>
    <row r="295" spans="1:2" x14ac:dyDescent="0.3">
      <c r="A295">
        <v>294</v>
      </c>
      <c r="B295" s="8">
        <v>18</v>
      </c>
    </row>
    <row r="296" spans="1:2" x14ac:dyDescent="0.3">
      <c r="A296">
        <v>295</v>
      </c>
      <c r="B296" s="8">
        <v>18</v>
      </c>
    </row>
    <row r="297" spans="1:2" x14ac:dyDescent="0.3">
      <c r="A297">
        <v>296</v>
      </c>
      <c r="B297" s="8">
        <v>19</v>
      </c>
    </row>
    <row r="298" spans="1:2" x14ac:dyDescent="0.3">
      <c r="A298">
        <v>297</v>
      </c>
      <c r="B298" s="8">
        <v>24</v>
      </c>
    </row>
    <row r="299" spans="1:2" x14ac:dyDescent="0.3">
      <c r="A299">
        <v>298</v>
      </c>
      <c r="B299" s="8">
        <v>24</v>
      </c>
    </row>
    <row r="300" spans="1:2" x14ac:dyDescent="0.3">
      <c r="A300">
        <v>299</v>
      </c>
      <c r="B300" s="8">
        <v>22</v>
      </c>
    </row>
    <row r="301" spans="1:2" x14ac:dyDescent="0.3">
      <c r="A301">
        <v>300</v>
      </c>
      <c r="B301" s="8">
        <v>24</v>
      </c>
    </row>
    <row r="302" spans="1:2" x14ac:dyDescent="0.3">
      <c r="A302">
        <v>301</v>
      </c>
      <c r="B302" s="8">
        <v>19</v>
      </c>
    </row>
    <row r="303" spans="1:2" x14ac:dyDescent="0.3">
      <c r="A303">
        <v>302</v>
      </c>
      <c r="B303" s="8">
        <v>18</v>
      </c>
    </row>
    <row r="304" spans="1:2" x14ac:dyDescent="0.3">
      <c r="A304">
        <v>303</v>
      </c>
      <c r="B304" s="8">
        <v>23</v>
      </c>
    </row>
    <row r="305" spans="1:2" x14ac:dyDescent="0.3">
      <c r="A305">
        <v>304</v>
      </c>
      <c r="B305" s="8">
        <v>24</v>
      </c>
    </row>
    <row r="306" spans="1:2" x14ac:dyDescent="0.3">
      <c r="A306">
        <v>305</v>
      </c>
      <c r="B306" s="8">
        <v>23</v>
      </c>
    </row>
    <row r="307" spans="1:2" x14ac:dyDescent="0.3">
      <c r="A307">
        <v>306</v>
      </c>
      <c r="B307" s="8">
        <v>23</v>
      </c>
    </row>
    <row r="308" spans="1:2" x14ac:dyDescent="0.3">
      <c r="A308">
        <v>307</v>
      </c>
      <c r="B308" s="8">
        <v>24</v>
      </c>
    </row>
    <row r="309" spans="1:2" x14ac:dyDescent="0.3">
      <c r="A309">
        <v>308</v>
      </c>
      <c r="B309" s="8">
        <v>19</v>
      </c>
    </row>
    <row r="310" spans="1:2" x14ac:dyDescent="0.3">
      <c r="A310">
        <v>309</v>
      </c>
      <c r="B310" s="8">
        <v>21</v>
      </c>
    </row>
    <row r="311" spans="1:2" x14ac:dyDescent="0.3">
      <c r="A311">
        <v>310</v>
      </c>
      <c r="B311" s="8">
        <v>24</v>
      </c>
    </row>
    <row r="312" spans="1:2" x14ac:dyDescent="0.3">
      <c r="A312">
        <v>311</v>
      </c>
      <c r="B312" s="8">
        <v>24</v>
      </c>
    </row>
    <row r="313" spans="1:2" x14ac:dyDescent="0.3">
      <c r="A313">
        <v>312</v>
      </c>
      <c r="B313" s="8">
        <v>18</v>
      </c>
    </row>
    <row r="314" spans="1:2" x14ac:dyDescent="0.3">
      <c r="A314">
        <v>313</v>
      </c>
      <c r="B314" s="8">
        <v>25</v>
      </c>
    </row>
    <row r="315" spans="1:2" x14ac:dyDescent="0.3">
      <c r="A315">
        <v>314</v>
      </c>
      <c r="B315" s="8">
        <v>21</v>
      </c>
    </row>
    <row r="316" spans="1:2" x14ac:dyDescent="0.3">
      <c r="A316">
        <v>315</v>
      </c>
      <c r="B316" s="8">
        <v>24</v>
      </c>
    </row>
    <row r="317" spans="1:2" x14ac:dyDescent="0.3">
      <c r="A317">
        <v>316</v>
      </c>
      <c r="B317" s="8">
        <v>21</v>
      </c>
    </row>
    <row r="318" spans="1:2" x14ac:dyDescent="0.3">
      <c r="A318">
        <v>317</v>
      </c>
      <c r="B318" s="8">
        <v>18</v>
      </c>
    </row>
    <row r="319" spans="1:2" x14ac:dyDescent="0.3">
      <c r="A319">
        <v>318</v>
      </c>
      <c r="B319" s="8">
        <v>25</v>
      </c>
    </row>
    <row r="320" spans="1:2" x14ac:dyDescent="0.3">
      <c r="A320">
        <v>319</v>
      </c>
      <c r="B320" s="8">
        <v>18</v>
      </c>
    </row>
    <row r="321" spans="1:2" x14ac:dyDescent="0.3">
      <c r="A321">
        <v>320</v>
      </c>
      <c r="B321" s="8">
        <v>21</v>
      </c>
    </row>
    <row r="322" spans="1:2" x14ac:dyDescent="0.3">
      <c r="A322">
        <v>321</v>
      </c>
      <c r="B322" s="9">
        <v>7</v>
      </c>
    </row>
    <row r="323" spans="1:2" x14ac:dyDescent="0.3">
      <c r="A323">
        <v>322</v>
      </c>
      <c r="B323" s="9">
        <v>12</v>
      </c>
    </row>
    <row r="324" spans="1:2" x14ac:dyDescent="0.3">
      <c r="A324">
        <v>323</v>
      </c>
      <c r="B324" s="9">
        <v>8</v>
      </c>
    </row>
    <row r="325" spans="1:2" x14ac:dyDescent="0.3">
      <c r="A325">
        <v>324</v>
      </c>
      <c r="B325" s="9">
        <v>10</v>
      </c>
    </row>
    <row r="326" spans="1:2" x14ac:dyDescent="0.3">
      <c r="A326">
        <v>325</v>
      </c>
      <c r="B326" s="9">
        <v>11</v>
      </c>
    </row>
    <row r="327" spans="1:2" x14ac:dyDescent="0.3">
      <c r="A327">
        <v>326</v>
      </c>
      <c r="B327" s="9">
        <v>8</v>
      </c>
    </row>
    <row r="328" spans="1:2" x14ac:dyDescent="0.3">
      <c r="A328">
        <v>327</v>
      </c>
      <c r="B328" s="9">
        <v>12</v>
      </c>
    </row>
    <row r="329" spans="1:2" x14ac:dyDescent="0.3">
      <c r="A329">
        <v>328</v>
      </c>
      <c r="B329" s="9">
        <v>7</v>
      </c>
    </row>
    <row r="330" spans="1:2" x14ac:dyDescent="0.3">
      <c r="A330">
        <v>329</v>
      </c>
      <c r="B330" s="9">
        <v>22</v>
      </c>
    </row>
    <row r="331" spans="1:2" x14ac:dyDescent="0.3">
      <c r="A331">
        <v>330</v>
      </c>
      <c r="B331" s="9">
        <v>19</v>
      </c>
    </row>
    <row r="332" spans="1:2" x14ac:dyDescent="0.3">
      <c r="A332">
        <v>331</v>
      </c>
      <c r="B332" s="9">
        <v>18</v>
      </c>
    </row>
    <row r="333" spans="1:2" x14ac:dyDescent="0.3">
      <c r="A333">
        <v>332</v>
      </c>
      <c r="B333" s="9">
        <v>23</v>
      </c>
    </row>
    <row r="334" spans="1:2" x14ac:dyDescent="0.3">
      <c r="A334">
        <v>333</v>
      </c>
      <c r="B334" s="9">
        <v>24</v>
      </c>
    </row>
    <row r="335" spans="1:2" x14ac:dyDescent="0.3">
      <c r="A335">
        <v>334</v>
      </c>
      <c r="B335" s="9">
        <v>18</v>
      </c>
    </row>
    <row r="336" spans="1:2" x14ac:dyDescent="0.3">
      <c r="A336">
        <v>335</v>
      </c>
      <c r="B336" s="9">
        <v>24</v>
      </c>
    </row>
    <row r="337" spans="1:2" x14ac:dyDescent="0.3">
      <c r="A337">
        <v>336</v>
      </c>
      <c r="B337" s="9">
        <v>25</v>
      </c>
    </row>
    <row r="338" spans="1:2" x14ac:dyDescent="0.3">
      <c r="A338">
        <v>337</v>
      </c>
      <c r="B338" s="9">
        <v>25</v>
      </c>
    </row>
    <row r="339" spans="1:2" x14ac:dyDescent="0.3">
      <c r="A339">
        <v>338</v>
      </c>
      <c r="B339" s="9">
        <v>23</v>
      </c>
    </row>
    <row r="340" spans="1:2" x14ac:dyDescent="0.3">
      <c r="A340">
        <v>339</v>
      </c>
      <c r="B340" s="9">
        <v>23</v>
      </c>
    </row>
    <row r="341" spans="1:2" x14ac:dyDescent="0.3">
      <c r="A341">
        <v>340</v>
      </c>
      <c r="B341" s="9">
        <v>23</v>
      </c>
    </row>
    <row r="342" spans="1:2" x14ac:dyDescent="0.3">
      <c r="A342">
        <v>341</v>
      </c>
      <c r="B342" s="9">
        <v>20</v>
      </c>
    </row>
    <row r="343" spans="1:2" x14ac:dyDescent="0.3">
      <c r="A343">
        <v>342</v>
      </c>
      <c r="B343" s="9">
        <v>20</v>
      </c>
    </row>
    <row r="344" spans="1:2" x14ac:dyDescent="0.3">
      <c r="A344">
        <v>343</v>
      </c>
      <c r="B344" s="9">
        <v>24</v>
      </c>
    </row>
    <row r="345" spans="1:2" x14ac:dyDescent="0.3">
      <c r="A345">
        <v>344</v>
      </c>
      <c r="B345" s="9">
        <v>18</v>
      </c>
    </row>
    <row r="346" spans="1:2" x14ac:dyDescent="0.3">
      <c r="A346">
        <v>345</v>
      </c>
      <c r="B346" s="9">
        <v>18</v>
      </c>
    </row>
    <row r="347" spans="1:2" x14ac:dyDescent="0.3">
      <c r="A347">
        <v>346</v>
      </c>
      <c r="B347" s="9">
        <v>19</v>
      </c>
    </row>
    <row r="348" spans="1:2" x14ac:dyDescent="0.3">
      <c r="A348">
        <v>347</v>
      </c>
      <c r="B348" s="9">
        <v>18</v>
      </c>
    </row>
    <row r="349" spans="1:2" x14ac:dyDescent="0.3">
      <c r="A349">
        <v>348</v>
      </c>
      <c r="B349" s="9">
        <v>24</v>
      </c>
    </row>
    <row r="350" spans="1:2" x14ac:dyDescent="0.3">
      <c r="A350">
        <v>349</v>
      </c>
      <c r="B350" s="9">
        <v>24</v>
      </c>
    </row>
    <row r="351" spans="1:2" x14ac:dyDescent="0.3">
      <c r="A351">
        <v>350</v>
      </c>
      <c r="B351" s="9">
        <v>20</v>
      </c>
    </row>
    <row r="352" spans="1:2" x14ac:dyDescent="0.3">
      <c r="A352">
        <v>351</v>
      </c>
      <c r="B352" s="9">
        <v>20</v>
      </c>
    </row>
    <row r="353" spans="1:2" x14ac:dyDescent="0.3">
      <c r="A353">
        <v>352</v>
      </c>
      <c r="B353" s="9">
        <v>24</v>
      </c>
    </row>
    <row r="354" spans="1:2" x14ac:dyDescent="0.3">
      <c r="A354">
        <v>353</v>
      </c>
      <c r="B354" s="9">
        <v>25</v>
      </c>
    </row>
    <row r="355" spans="1:2" x14ac:dyDescent="0.3">
      <c r="A355">
        <v>354</v>
      </c>
      <c r="B355" s="9">
        <v>19</v>
      </c>
    </row>
    <row r="356" spans="1:2" x14ac:dyDescent="0.3">
      <c r="A356">
        <v>355</v>
      </c>
      <c r="B356" s="9">
        <v>18</v>
      </c>
    </row>
    <row r="357" spans="1:2" x14ac:dyDescent="0.3">
      <c r="A357">
        <v>356</v>
      </c>
      <c r="B357" s="9">
        <v>25</v>
      </c>
    </row>
    <row r="358" spans="1:2" x14ac:dyDescent="0.3">
      <c r="A358">
        <v>357</v>
      </c>
      <c r="B358" s="9">
        <v>25</v>
      </c>
    </row>
    <row r="359" spans="1:2" x14ac:dyDescent="0.3">
      <c r="A359">
        <v>358</v>
      </c>
      <c r="B359" s="9">
        <v>23</v>
      </c>
    </row>
    <row r="360" spans="1:2" x14ac:dyDescent="0.3">
      <c r="A360">
        <v>359</v>
      </c>
      <c r="B360" s="9">
        <v>24</v>
      </c>
    </row>
    <row r="361" spans="1:2" x14ac:dyDescent="0.3">
      <c r="A361">
        <v>360</v>
      </c>
      <c r="B361" s="9">
        <v>20</v>
      </c>
    </row>
    <row r="362" spans="1:2" x14ac:dyDescent="0.3">
      <c r="A362">
        <v>361</v>
      </c>
      <c r="B362" s="10">
        <v>8</v>
      </c>
    </row>
    <row r="363" spans="1:2" x14ac:dyDescent="0.3">
      <c r="A363">
        <v>362</v>
      </c>
      <c r="B363" s="10">
        <v>9</v>
      </c>
    </row>
    <row r="364" spans="1:2" x14ac:dyDescent="0.3">
      <c r="A364">
        <v>363</v>
      </c>
      <c r="B364" s="10">
        <v>13</v>
      </c>
    </row>
    <row r="365" spans="1:2" x14ac:dyDescent="0.3">
      <c r="A365">
        <v>364</v>
      </c>
      <c r="B365" s="10">
        <v>8</v>
      </c>
    </row>
    <row r="366" spans="1:2" x14ac:dyDescent="0.3">
      <c r="A366">
        <v>365</v>
      </c>
      <c r="B366" s="10">
        <v>8</v>
      </c>
    </row>
    <row r="367" spans="1:2" x14ac:dyDescent="0.3">
      <c r="A367">
        <v>366</v>
      </c>
      <c r="B367" s="10">
        <v>11</v>
      </c>
    </row>
    <row r="368" spans="1:2" x14ac:dyDescent="0.3">
      <c r="A368">
        <v>367</v>
      </c>
      <c r="B368" s="10">
        <v>11</v>
      </c>
    </row>
    <row r="369" spans="1:2" x14ac:dyDescent="0.3">
      <c r="A369">
        <v>368</v>
      </c>
      <c r="B369" s="10">
        <v>13</v>
      </c>
    </row>
    <row r="370" spans="1:2" x14ac:dyDescent="0.3">
      <c r="A370">
        <v>369</v>
      </c>
      <c r="B370" s="10">
        <v>19</v>
      </c>
    </row>
    <row r="371" spans="1:2" x14ac:dyDescent="0.3">
      <c r="A371">
        <v>370</v>
      </c>
      <c r="B371" s="10">
        <v>21</v>
      </c>
    </row>
    <row r="372" spans="1:2" x14ac:dyDescent="0.3">
      <c r="A372">
        <v>371</v>
      </c>
      <c r="B372" s="10">
        <v>22</v>
      </c>
    </row>
    <row r="373" spans="1:2" x14ac:dyDescent="0.3">
      <c r="A373">
        <v>372</v>
      </c>
      <c r="B373" s="10">
        <v>22</v>
      </c>
    </row>
    <row r="374" spans="1:2" x14ac:dyDescent="0.3">
      <c r="A374">
        <v>373</v>
      </c>
      <c r="B374" s="10">
        <v>24</v>
      </c>
    </row>
    <row r="375" spans="1:2" x14ac:dyDescent="0.3">
      <c r="A375">
        <v>374</v>
      </c>
      <c r="B375" s="10">
        <v>19</v>
      </c>
    </row>
    <row r="376" spans="1:2" x14ac:dyDescent="0.3">
      <c r="A376">
        <v>375</v>
      </c>
      <c r="B376" s="10">
        <v>19</v>
      </c>
    </row>
    <row r="377" spans="1:2" x14ac:dyDescent="0.3">
      <c r="A377">
        <v>376</v>
      </c>
      <c r="B377" s="10">
        <v>18</v>
      </c>
    </row>
    <row r="378" spans="1:2" x14ac:dyDescent="0.3">
      <c r="A378">
        <v>377</v>
      </c>
      <c r="B378" s="10">
        <v>19</v>
      </c>
    </row>
    <row r="379" spans="1:2" x14ac:dyDescent="0.3">
      <c r="A379">
        <v>378</v>
      </c>
      <c r="B379" s="10">
        <v>20</v>
      </c>
    </row>
    <row r="380" spans="1:2" x14ac:dyDescent="0.3">
      <c r="A380">
        <v>379</v>
      </c>
      <c r="B380" s="10">
        <v>19</v>
      </c>
    </row>
    <row r="381" spans="1:2" x14ac:dyDescent="0.3">
      <c r="A381">
        <v>380</v>
      </c>
      <c r="B381" s="10">
        <v>23</v>
      </c>
    </row>
    <row r="382" spans="1:2" x14ac:dyDescent="0.3">
      <c r="A382">
        <v>381</v>
      </c>
      <c r="B382" s="10">
        <v>22</v>
      </c>
    </row>
    <row r="383" spans="1:2" x14ac:dyDescent="0.3">
      <c r="A383">
        <v>382</v>
      </c>
      <c r="B383" s="10">
        <v>23</v>
      </c>
    </row>
    <row r="384" spans="1:2" x14ac:dyDescent="0.3">
      <c r="A384">
        <v>383</v>
      </c>
      <c r="B384" s="10">
        <v>24</v>
      </c>
    </row>
    <row r="385" spans="1:2" x14ac:dyDescent="0.3">
      <c r="A385">
        <v>384</v>
      </c>
      <c r="B385" s="10">
        <v>20</v>
      </c>
    </row>
    <row r="386" spans="1:2" x14ac:dyDescent="0.3">
      <c r="A386">
        <v>385</v>
      </c>
      <c r="B386" s="10">
        <v>23</v>
      </c>
    </row>
    <row r="387" spans="1:2" x14ac:dyDescent="0.3">
      <c r="A387">
        <v>386</v>
      </c>
      <c r="B387" s="10">
        <v>20</v>
      </c>
    </row>
    <row r="388" spans="1:2" x14ac:dyDescent="0.3">
      <c r="A388">
        <v>387</v>
      </c>
      <c r="B388" s="10">
        <v>18</v>
      </c>
    </row>
    <row r="389" spans="1:2" x14ac:dyDescent="0.3">
      <c r="A389">
        <v>388</v>
      </c>
      <c r="B389" s="10">
        <v>25</v>
      </c>
    </row>
    <row r="390" spans="1:2" x14ac:dyDescent="0.3">
      <c r="A390">
        <v>389</v>
      </c>
      <c r="B390" s="10">
        <v>23</v>
      </c>
    </row>
    <row r="391" spans="1:2" x14ac:dyDescent="0.3">
      <c r="A391">
        <v>390</v>
      </c>
      <c r="B391" s="10">
        <v>21</v>
      </c>
    </row>
    <row r="392" spans="1:2" x14ac:dyDescent="0.3">
      <c r="A392">
        <v>391</v>
      </c>
      <c r="B392" s="10">
        <v>24</v>
      </c>
    </row>
    <row r="393" spans="1:2" x14ac:dyDescent="0.3">
      <c r="A393">
        <v>392</v>
      </c>
      <c r="B393" s="10">
        <v>22</v>
      </c>
    </row>
    <row r="394" spans="1:2" x14ac:dyDescent="0.3">
      <c r="A394">
        <v>393</v>
      </c>
      <c r="B394" s="10">
        <v>18</v>
      </c>
    </row>
    <row r="395" spans="1:2" x14ac:dyDescent="0.3">
      <c r="A395">
        <v>394</v>
      </c>
      <c r="B395" s="10">
        <v>24</v>
      </c>
    </row>
    <row r="396" spans="1:2" x14ac:dyDescent="0.3">
      <c r="A396">
        <v>395</v>
      </c>
      <c r="B396" s="10">
        <v>23</v>
      </c>
    </row>
    <row r="397" spans="1:2" x14ac:dyDescent="0.3">
      <c r="A397">
        <v>396</v>
      </c>
      <c r="B397" s="10">
        <v>25</v>
      </c>
    </row>
    <row r="398" spans="1:2" x14ac:dyDescent="0.3">
      <c r="A398">
        <v>397</v>
      </c>
      <c r="B398" s="10">
        <v>21</v>
      </c>
    </row>
    <row r="399" spans="1:2" x14ac:dyDescent="0.3">
      <c r="A399">
        <v>398</v>
      </c>
      <c r="B399" s="10">
        <v>24</v>
      </c>
    </row>
    <row r="400" spans="1:2" x14ac:dyDescent="0.3">
      <c r="A400">
        <v>399</v>
      </c>
      <c r="B400" s="10">
        <v>25</v>
      </c>
    </row>
    <row r="401" spans="1:2" x14ac:dyDescent="0.3">
      <c r="A401">
        <v>400</v>
      </c>
      <c r="B401" s="10">
        <v>19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88B3-6B62-419C-A363-7654DB29C4DF}">
  <dimension ref="A1:G52"/>
  <sheetViews>
    <sheetView workbookViewId="0">
      <selection activeCell="E9" sqref="E9"/>
    </sheetView>
  </sheetViews>
  <sheetFormatPr defaultRowHeight="16.5" x14ac:dyDescent="0.3"/>
  <cols>
    <col min="1" max="1" width="15.5" customWidth="1"/>
  </cols>
  <sheetData>
    <row r="1" spans="1:5" x14ac:dyDescent="0.3">
      <c r="A1" t="s">
        <v>129</v>
      </c>
    </row>
    <row r="3" spans="1:5" ht="17.25" thickBot="1" x14ac:dyDescent="0.35">
      <c r="A3" t="s">
        <v>77</v>
      </c>
    </row>
    <row r="4" spans="1:5" x14ac:dyDescent="0.3">
      <c r="A4" s="30" t="s">
        <v>130</v>
      </c>
      <c r="B4" s="30" t="s">
        <v>33</v>
      </c>
      <c r="C4" s="30" t="s">
        <v>34</v>
      </c>
      <c r="D4" s="30" t="s">
        <v>32</v>
      </c>
      <c r="E4" s="30" t="s">
        <v>35</v>
      </c>
    </row>
    <row r="5" spans="1:5" x14ac:dyDescent="0.3">
      <c r="A5" s="28" t="s">
        <v>78</v>
      </c>
      <c r="B5" s="28">
        <v>50</v>
      </c>
      <c r="C5" s="28">
        <v>459</v>
      </c>
      <c r="D5" s="28">
        <v>9.18</v>
      </c>
      <c r="E5" s="28">
        <v>5.1302040816326553</v>
      </c>
    </row>
    <row r="6" spans="1:5" x14ac:dyDescent="0.3">
      <c r="A6" s="28" t="s">
        <v>79</v>
      </c>
      <c r="B6" s="28">
        <v>50</v>
      </c>
      <c r="C6" s="28">
        <v>494</v>
      </c>
      <c r="D6" s="28">
        <v>9.8800000000000008</v>
      </c>
      <c r="E6" s="28">
        <v>4.9648979591836682</v>
      </c>
    </row>
    <row r="7" spans="1:5" x14ac:dyDescent="0.3">
      <c r="A7" s="28" t="s">
        <v>80</v>
      </c>
      <c r="B7" s="28">
        <v>50</v>
      </c>
      <c r="C7" s="28">
        <v>467</v>
      </c>
      <c r="D7" s="28">
        <v>9.34</v>
      </c>
      <c r="E7" s="28">
        <v>4.6371428571428623</v>
      </c>
    </row>
    <row r="8" spans="1:5" x14ac:dyDescent="0.3">
      <c r="A8" s="28" t="s">
        <v>81</v>
      </c>
      <c r="B8" s="28">
        <v>50</v>
      </c>
      <c r="C8" s="28">
        <v>495</v>
      </c>
      <c r="D8" s="28">
        <v>9.9</v>
      </c>
      <c r="E8" s="28">
        <v>5.1122448979591839</v>
      </c>
    </row>
    <row r="9" spans="1:5" x14ac:dyDescent="0.3">
      <c r="A9" s="28" t="s">
        <v>82</v>
      </c>
      <c r="B9" s="28">
        <v>50</v>
      </c>
      <c r="C9" s="28">
        <v>459</v>
      </c>
      <c r="D9" s="28">
        <v>9.18</v>
      </c>
      <c r="E9" s="28">
        <v>5.0893877551020434</v>
      </c>
    </row>
    <row r="10" spans="1:5" x14ac:dyDescent="0.3">
      <c r="A10" s="28" t="s">
        <v>83</v>
      </c>
      <c r="B10" s="28">
        <v>50</v>
      </c>
      <c r="C10" s="28">
        <v>486</v>
      </c>
      <c r="D10" s="28">
        <v>9.7200000000000006</v>
      </c>
      <c r="E10" s="28">
        <v>5.7159183673469371</v>
      </c>
    </row>
    <row r="11" spans="1:5" x14ac:dyDescent="0.3">
      <c r="A11" s="28" t="s">
        <v>84</v>
      </c>
      <c r="B11" s="28">
        <v>50</v>
      </c>
      <c r="C11" s="28">
        <v>499</v>
      </c>
      <c r="D11" s="28">
        <v>9.98</v>
      </c>
      <c r="E11" s="28">
        <v>4.8363265306122356</v>
      </c>
    </row>
    <row r="12" spans="1:5" x14ac:dyDescent="0.3">
      <c r="A12" s="28" t="s">
        <v>85</v>
      </c>
      <c r="B12" s="28">
        <v>50</v>
      </c>
      <c r="C12" s="28">
        <v>476</v>
      </c>
      <c r="D12" s="28">
        <v>9.52</v>
      </c>
      <c r="E12" s="28">
        <v>5.642448979591828</v>
      </c>
    </row>
    <row r="13" spans="1:5" x14ac:dyDescent="0.3">
      <c r="A13" s="28" t="s">
        <v>86</v>
      </c>
      <c r="B13" s="28">
        <v>50</v>
      </c>
      <c r="C13" s="28">
        <v>1083</v>
      </c>
      <c r="D13" s="28">
        <v>21.66</v>
      </c>
      <c r="E13" s="28">
        <v>4.8820408163265547</v>
      </c>
    </row>
    <row r="14" spans="1:5" x14ac:dyDescent="0.3">
      <c r="A14" s="28" t="s">
        <v>87</v>
      </c>
      <c r="B14" s="28">
        <v>50</v>
      </c>
      <c r="C14" s="28">
        <v>1083</v>
      </c>
      <c r="D14" s="28">
        <v>21.66</v>
      </c>
      <c r="E14" s="28">
        <v>5.8208163265306361</v>
      </c>
    </row>
    <row r="15" spans="1:5" x14ac:dyDescent="0.3">
      <c r="A15" s="28" t="s">
        <v>88</v>
      </c>
      <c r="B15" s="28">
        <v>50</v>
      </c>
      <c r="C15" s="28">
        <v>1063</v>
      </c>
      <c r="D15" s="28">
        <v>21.26</v>
      </c>
      <c r="E15" s="28">
        <v>5.3391836734693667</v>
      </c>
    </row>
    <row r="16" spans="1:5" x14ac:dyDescent="0.3">
      <c r="A16" s="28" t="s">
        <v>89</v>
      </c>
      <c r="B16" s="28">
        <v>50</v>
      </c>
      <c r="C16" s="28">
        <v>1060</v>
      </c>
      <c r="D16" s="28">
        <v>21.2</v>
      </c>
      <c r="E16" s="28">
        <v>5.7551020408163263</v>
      </c>
    </row>
    <row r="17" spans="1:5" x14ac:dyDescent="0.3">
      <c r="A17" s="28" t="s">
        <v>90</v>
      </c>
      <c r="B17" s="28">
        <v>50</v>
      </c>
      <c r="C17" s="28">
        <v>1080</v>
      </c>
      <c r="D17" s="28">
        <v>21.6</v>
      </c>
      <c r="E17" s="28">
        <v>4.2040816326530619</v>
      </c>
    </row>
    <row r="18" spans="1:5" x14ac:dyDescent="0.3">
      <c r="A18" s="28" t="s">
        <v>91</v>
      </c>
      <c r="B18" s="28">
        <v>50</v>
      </c>
      <c r="C18" s="28">
        <v>1081</v>
      </c>
      <c r="D18" s="28">
        <v>21.62</v>
      </c>
      <c r="E18" s="28">
        <v>5.1791836734693639</v>
      </c>
    </row>
    <row r="19" spans="1:5" x14ac:dyDescent="0.3">
      <c r="A19" s="28" t="s">
        <v>92</v>
      </c>
      <c r="B19" s="28">
        <v>50</v>
      </c>
      <c r="C19" s="28">
        <v>1084</v>
      </c>
      <c r="D19" s="28">
        <v>21.68</v>
      </c>
      <c r="E19" s="28">
        <v>5.5281632653061434</v>
      </c>
    </row>
    <row r="20" spans="1:5" x14ac:dyDescent="0.3">
      <c r="A20" s="28" t="s">
        <v>93</v>
      </c>
      <c r="B20" s="28">
        <v>50</v>
      </c>
      <c r="C20" s="28">
        <v>1080</v>
      </c>
      <c r="D20" s="28">
        <v>21.6</v>
      </c>
      <c r="E20" s="28">
        <v>5.1836734693877551</v>
      </c>
    </row>
    <row r="21" spans="1:5" x14ac:dyDescent="0.3">
      <c r="A21" s="28" t="s">
        <v>94</v>
      </c>
      <c r="B21" s="28">
        <v>50</v>
      </c>
      <c r="C21" s="28">
        <v>1071</v>
      </c>
      <c r="D21" s="28">
        <v>21.42</v>
      </c>
      <c r="E21" s="28">
        <v>6.9016326530612302</v>
      </c>
    </row>
    <row r="22" spans="1:5" x14ac:dyDescent="0.3">
      <c r="A22" s="28" t="s">
        <v>95</v>
      </c>
      <c r="B22" s="28">
        <v>50</v>
      </c>
      <c r="C22" s="28">
        <v>1075</v>
      </c>
      <c r="D22" s="28">
        <v>21.5</v>
      </c>
      <c r="E22" s="28">
        <v>4.4183673469387754</v>
      </c>
    </row>
    <row r="23" spans="1:5" x14ac:dyDescent="0.3">
      <c r="A23" s="28" t="s">
        <v>96</v>
      </c>
      <c r="B23" s="28">
        <v>50</v>
      </c>
      <c r="C23" s="28">
        <v>1051</v>
      </c>
      <c r="D23" s="28">
        <v>21.02</v>
      </c>
      <c r="E23" s="28">
        <v>5.5302040816326441</v>
      </c>
    </row>
    <row r="24" spans="1:5" x14ac:dyDescent="0.3">
      <c r="A24" s="28" t="s">
        <v>97</v>
      </c>
      <c r="B24" s="28">
        <v>50</v>
      </c>
      <c r="C24" s="28">
        <v>1096</v>
      </c>
      <c r="D24" s="28">
        <v>21.92</v>
      </c>
      <c r="E24" s="28">
        <v>5.1363265306122505</v>
      </c>
    </row>
    <row r="25" spans="1:5" x14ac:dyDescent="0.3">
      <c r="A25" s="28" t="s">
        <v>98</v>
      </c>
      <c r="B25" s="28">
        <v>50</v>
      </c>
      <c r="C25" s="28">
        <v>1048</v>
      </c>
      <c r="D25" s="28">
        <v>20.96</v>
      </c>
      <c r="E25" s="28">
        <v>5.4677551020407806</v>
      </c>
    </row>
    <row r="26" spans="1:5" x14ac:dyDescent="0.3">
      <c r="A26" s="28" t="s">
        <v>99</v>
      </c>
      <c r="B26" s="28">
        <v>50</v>
      </c>
      <c r="C26" s="28">
        <v>1064</v>
      </c>
      <c r="D26" s="28">
        <v>21.28</v>
      </c>
      <c r="E26" s="28">
        <v>5.797551020408199</v>
      </c>
    </row>
    <row r="27" spans="1:5" x14ac:dyDescent="0.3">
      <c r="A27" s="28" t="s">
        <v>100</v>
      </c>
      <c r="B27" s="28">
        <v>50</v>
      </c>
      <c r="C27" s="28">
        <v>1075</v>
      </c>
      <c r="D27" s="28">
        <v>21.5</v>
      </c>
      <c r="E27" s="28">
        <v>5.8877551020408161</v>
      </c>
    </row>
    <row r="28" spans="1:5" x14ac:dyDescent="0.3">
      <c r="A28" s="28" t="s">
        <v>101</v>
      </c>
      <c r="B28" s="28">
        <v>50</v>
      </c>
      <c r="C28" s="28">
        <v>1025</v>
      </c>
      <c r="D28" s="28">
        <v>20.5</v>
      </c>
      <c r="E28" s="28">
        <v>4.7448979591836737</v>
      </c>
    </row>
    <row r="29" spans="1:5" x14ac:dyDescent="0.3">
      <c r="A29" s="28" t="s">
        <v>102</v>
      </c>
      <c r="B29" s="28">
        <v>50</v>
      </c>
      <c r="C29" s="28">
        <v>1073</v>
      </c>
      <c r="D29" s="28">
        <v>21.46</v>
      </c>
      <c r="E29" s="28">
        <v>5.1922448979591485</v>
      </c>
    </row>
    <row r="30" spans="1:5" x14ac:dyDescent="0.3">
      <c r="A30" s="28" t="s">
        <v>103</v>
      </c>
      <c r="B30" s="28">
        <v>50</v>
      </c>
      <c r="C30" s="28">
        <v>1058</v>
      </c>
      <c r="D30" s="28">
        <v>21.16</v>
      </c>
      <c r="E30" s="28">
        <v>5.3208163265306361</v>
      </c>
    </row>
    <row r="31" spans="1:5" x14ac:dyDescent="0.3">
      <c r="A31" s="28" t="s">
        <v>104</v>
      </c>
      <c r="B31" s="28">
        <v>50</v>
      </c>
      <c r="C31" s="28">
        <v>1082</v>
      </c>
      <c r="D31" s="28">
        <v>21.64</v>
      </c>
      <c r="E31" s="28">
        <v>4.6840816326530641</v>
      </c>
    </row>
    <row r="32" spans="1:5" x14ac:dyDescent="0.3">
      <c r="A32" s="28" t="s">
        <v>105</v>
      </c>
      <c r="B32" s="28">
        <v>50</v>
      </c>
      <c r="C32" s="28">
        <v>1071</v>
      </c>
      <c r="D32" s="28">
        <v>21.42</v>
      </c>
      <c r="E32" s="28">
        <v>5.2281632653061285</v>
      </c>
    </row>
    <row r="33" spans="1:7" x14ac:dyDescent="0.3">
      <c r="A33" s="28" t="s">
        <v>106</v>
      </c>
      <c r="B33" s="28">
        <v>50</v>
      </c>
      <c r="C33" s="28">
        <v>1095</v>
      </c>
      <c r="D33" s="28">
        <v>21.9</v>
      </c>
      <c r="E33" s="28">
        <v>5.3571428571428568</v>
      </c>
    </row>
    <row r="34" spans="1:7" x14ac:dyDescent="0.3">
      <c r="A34" s="28" t="s">
        <v>107</v>
      </c>
      <c r="B34" s="28">
        <v>50</v>
      </c>
      <c r="C34" s="28">
        <v>1061</v>
      </c>
      <c r="D34" s="28">
        <v>21.22</v>
      </c>
      <c r="E34" s="28">
        <v>6.297551020408199</v>
      </c>
    </row>
    <row r="35" spans="1:7" x14ac:dyDescent="0.3">
      <c r="A35" s="28" t="s">
        <v>108</v>
      </c>
      <c r="B35" s="28">
        <v>50</v>
      </c>
      <c r="C35" s="28">
        <v>1074</v>
      </c>
      <c r="D35" s="28">
        <v>21.48</v>
      </c>
      <c r="E35" s="28">
        <v>5.0302040816326441</v>
      </c>
    </row>
    <row r="36" spans="1:7" x14ac:dyDescent="0.3">
      <c r="A36" s="28" t="s">
        <v>109</v>
      </c>
      <c r="B36" s="28">
        <v>50</v>
      </c>
      <c r="C36" s="28">
        <v>1081</v>
      </c>
      <c r="D36" s="28">
        <v>21.62</v>
      </c>
      <c r="E36" s="28">
        <v>5.8322448979591597</v>
      </c>
    </row>
    <row r="37" spans="1:7" x14ac:dyDescent="0.3">
      <c r="A37" s="28" t="s">
        <v>110</v>
      </c>
      <c r="B37" s="28">
        <v>50</v>
      </c>
      <c r="C37" s="28">
        <v>1115</v>
      </c>
      <c r="D37" s="28">
        <v>22.3</v>
      </c>
      <c r="E37" s="28">
        <v>5.0714285714285712</v>
      </c>
    </row>
    <row r="38" spans="1:7" x14ac:dyDescent="0.3">
      <c r="A38" s="28" t="s">
        <v>111</v>
      </c>
      <c r="B38" s="28">
        <v>50</v>
      </c>
      <c r="C38" s="28">
        <v>1064</v>
      </c>
      <c r="D38" s="28">
        <v>21.28</v>
      </c>
      <c r="E38" s="28">
        <v>4.7363265306122804</v>
      </c>
    </row>
    <row r="39" spans="1:7" x14ac:dyDescent="0.3">
      <c r="A39" s="28" t="s">
        <v>112</v>
      </c>
      <c r="B39" s="28">
        <v>50</v>
      </c>
      <c r="C39" s="28">
        <v>1098</v>
      </c>
      <c r="D39" s="28">
        <v>21.96</v>
      </c>
      <c r="E39" s="28">
        <v>5.8759183673469035</v>
      </c>
    </row>
    <row r="40" spans="1:7" x14ac:dyDescent="0.3">
      <c r="A40" s="28" t="s">
        <v>113</v>
      </c>
      <c r="B40" s="28">
        <v>50</v>
      </c>
      <c r="C40" s="28">
        <v>1064</v>
      </c>
      <c r="D40" s="28">
        <v>21.28</v>
      </c>
      <c r="E40" s="28">
        <v>4.6546938775510158</v>
      </c>
    </row>
    <row r="41" spans="1:7" x14ac:dyDescent="0.3">
      <c r="A41" s="28" t="s">
        <v>114</v>
      </c>
      <c r="B41" s="28">
        <v>50</v>
      </c>
      <c r="C41" s="28">
        <v>1056</v>
      </c>
      <c r="D41" s="28">
        <v>21.12</v>
      </c>
      <c r="E41" s="28">
        <v>5.3322448979591597</v>
      </c>
    </row>
    <row r="42" spans="1:7" x14ac:dyDescent="0.3">
      <c r="A42" s="28" t="s">
        <v>115</v>
      </c>
      <c r="B42" s="28">
        <v>50</v>
      </c>
      <c r="C42" s="28">
        <v>1057</v>
      </c>
      <c r="D42" s="28">
        <v>21.14</v>
      </c>
      <c r="E42" s="28">
        <v>5.2657142857142949</v>
      </c>
    </row>
    <row r="43" spans="1:7" x14ac:dyDescent="0.3">
      <c r="A43" s="28" t="s">
        <v>116</v>
      </c>
      <c r="B43" s="28">
        <v>50</v>
      </c>
      <c r="C43" s="28">
        <v>1085</v>
      </c>
      <c r="D43" s="28">
        <v>21.7</v>
      </c>
      <c r="E43" s="28">
        <v>5.6428571428571432</v>
      </c>
    </row>
    <row r="44" spans="1:7" ht="17.25" thickBot="1" x14ac:dyDescent="0.35">
      <c r="A44" s="29" t="s">
        <v>117</v>
      </c>
      <c r="B44" s="29">
        <v>50</v>
      </c>
      <c r="C44" s="29">
        <v>1058</v>
      </c>
      <c r="D44" s="29">
        <v>21.16</v>
      </c>
      <c r="E44" s="29">
        <v>5.4024489795918607</v>
      </c>
    </row>
    <row r="47" spans="1:7" ht="17.25" thickBot="1" x14ac:dyDescent="0.35">
      <c r="A47" t="s">
        <v>118</v>
      </c>
    </row>
    <row r="48" spans="1:7" x14ac:dyDescent="0.3">
      <c r="A48" s="30" t="s">
        <v>119</v>
      </c>
      <c r="B48" s="30" t="s">
        <v>120</v>
      </c>
      <c r="C48" s="30" t="s">
        <v>121</v>
      </c>
      <c r="D48" s="30" t="s">
        <v>122</v>
      </c>
      <c r="E48" s="30" t="s">
        <v>123</v>
      </c>
      <c r="F48" s="30" t="s">
        <v>124</v>
      </c>
      <c r="G48" s="30" t="s">
        <v>125</v>
      </c>
    </row>
    <row r="49" spans="1:7" x14ac:dyDescent="0.3">
      <c r="A49" s="28" t="s">
        <v>131</v>
      </c>
      <c r="B49" s="28">
        <v>45209.701999998288</v>
      </c>
      <c r="C49" s="28">
        <v>39</v>
      </c>
      <c r="D49" s="28">
        <v>1159.2231282050843</v>
      </c>
      <c r="E49" s="28">
        <v>218.89750812956569</v>
      </c>
      <c r="F49" s="28">
        <v>0</v>
      </c>
      <c r="G49" s="28">
        <v>1.6111032145752833</v>
      </c>
    </row>
    <row r="50" spans="1:7" x14ac:dyDescent="0.3">
      <c r="A50" s="28" t="s">
        <v>126</v>
      </c>
      <c r="B50" s="28">
        <v>10379.640000000001</v>
      </c>
      <c r="C50" s="28">
        <v>1960</v>
      </c>
      <c r="D50" s="28">
        <v>5.2957346938775514</v>
      </c>
      <c r="E50" s="28"/>
      <c r="F50" s="28"/>
      <c r="G50" s="28"/>
    </row>
    <row r="51" spans="1:7" x14ac:dyDescent="0.3">
      <c r="A51" s="28"/>
      <c r="B51" s="28"/>
      <c r="C51" s="28"/>
      <c r="D51" s="28"/>
      <c r="E51" s="28"/>
      <c r="F51" s="28"/>
      <c r="G51" s="28"/>
    </row>
    <row r="52" spans="1:7" ht="17.25" thickBot="1" x14ac:dyDescent="0.35">
      <c r="A52" s="29" t="s">
        <v>127</v>
      </c>
      <c r="B52" s="29">
        <v>55589.341999998287</v>
      </c>
      <c r="C52" s="29">
        <v>1999</v>
      </c>
      <c r="D52" s="29"/>
      <c r="E52" s="29"/>
      <c r="F52" s="29"/>
      <c r="G52" s="29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2470-28DB-4042-9274-C670259840F8}">
  <dimension ref="A1:A5"/>
  <sheetViews>
    <sheetView workbookViewId="0">
      <selection activeCell="A6" sqref="A6"/>
    </sheetView>
  </sheetViews>
  <sheetFormatPr defaultRowHeight="16.5" x14ac:dyDescent="0.3"/>
  <sheetData>
    <row r="1" spans="1:1" x14ac:dyDescent="0.3">
      <c r="A1" t="s">
        <v>136</v>
      </c>
    </row>
    <row r="2" spans="1:1" x14ac:dyDescent="0.3">
      <c r="A2" t="s">
        <v>137</v>
      </c>
    </row>
    <row r="3" spans="1:1" x14ac:dyDescent="0.3">
      <c r="A3" t="s">
        <v>138</v>
      </c>
    </row>
    <row r="4" spans="1:1" x14ac:dyDescent="0.3">
      <c r="A4" t="s">
        <v>139</v>
      </c>
    </row>
    <row r="5" spans="1:1" x14ac:dyDescent="0.3">
      <c r="A5" t="s"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데이터</vt:lpstr>
      <vt:lpstr>ETS법 예측수요</vt:lpstr>
      <vt:lpstr>리테일러</vt:lpstr>
      <vt:lpstr>홀세일러</vt:lpstr>
      <vt:lpstr>디스트리뷰터</vt:lpstr>
      <vt:lpstr>매뉴팩쳐</vt:lpstr>
      <vt:lpstr>평균법</vt:lpstr>
      <vt:lpstr>분산분석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heetae roh</dc:creator>
  <cp:lastModifiedBy>heetae roh</cp:lastModifiedBy>
  <cp:lastPrinted>2018-12-11T16:15:19Z</cp:lastPrinted>
  <dcterms:created xsi:type="dcterms:W3CDTF">2018-12-11T19:26:17Z</dcterms:created>
  <dcterms:modified xsi:type="dcterms:W3CDTF">2018-12-15T10:25:02Z</dcterms:modified>
</cp:coreProperties>
</file>