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5AA5657-5655-4CBB-9B61-555155A01359}" xr6:coauthVersionLast="44" xr6:coauthVersionMax="44" xr10:uidLastSave="{00000000-0000-0000-0000-000000000000}"/>
  <bookViews>
    <workbookView xWindow="-110" yWindow="-110" windowWidth="19420" windowHeight="10300"/>
  </bookViews>
  <sheets>
    <sheet name="cleaning data us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B1" i="1" l="1"/>
  <c r="C1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1" i="1"/>
</calcChain>
</file>

<file path=xl/sharedStrings.xml><?xml version="1.0" encoding="utf-8"?>
<sst xmlns="http://purl.oclc.org/ooxml/spreadsheetml/main" count="19" uniqueCount="19">
  <si>
    <t>JUAREZ, JOSE ;41297;39000;ADMIN;INTERN</t>
  </si>
  <si>
    <t>ABRAHAM, JOHNNY ;03/30/2013;27000;ENGINEERING;TRAINEE</t>
  </si>
  <si>
    <t>BAKER, SARAH;04/30/2015;36000;SALES;SALES EXECUTIVE</t>
  </si>
  <si>
    <t>BALOTELLI, BILLY;11/15/2007;23900;ENGINEERING;INTERN</t>
  </si>
  <si>
    <t>BISHOP, TIANA ;37959;46500;ENGINEERING;MANAGER</t>
  </si>
  <si>
    <t>BOATENG, TERRYY;07/27/2009;50000;ACCOUNTS;COST ACCOUNTANT</t>
  </si>
  <si>
    <t>BOER, FRED ;12/23/2010;46000;MKTG;DESIGNER</t>
  </si>
  <si>
    <t>BARKER, BETTY;07/25/2007;43500;SALES;SALES EXECUTIVE</t>
  </si>
  <si>
    <t>BURSTEYN , TOM ;36834;21000;SALES;SALES TRAINEE</t>
  </si>
  <si>
    <t>BURSTEYN, TAMMY ;38238;38000;SALES;SALES EXECUTIVE</t>
  </si>
  <si>
    <t>BUSSER, BOBBY;37417;29950;ACCOUNTS;SENIOR ADMINISTRATOR</t>
  </si>
  <si>
    <t>CASCIEWICZ, KATHY; 12/15/2011;41000;SALES;SENIOR TECHNICIAN</t>
  </si>
  <si>
    <t>COLE, ASHLEY ;40483;54000;SALES;COST ACCOUNTANT</t>
  </si>
  <si>
    <t>COOKSON, CHARLES; 04/03/2012;63200;R &amp; D;VP</t>
  </si>
  <si>
    <t>CROSSLEY, ERIN ;04/23/2009;46000;ADMIN;TEAM LEADER</t>
  </si>
  <si>
    <t>DOE, JANE ;07/25/2015;21500;R &amp; D;TRAINEE</t>
  </si>
  <si>
    <t>DOE, JOHN  ; 06/05/2014;45600;ENGINEERING;INTERN</t>
  </si>
  <si>
    <t>DARNSTEIN, DANNY; 12/14/2011;52000;ENGINEERING;COST ACCOUNTANT</t>
  </si>
  <si>
    <t>FALLENGRANO, BILL ; 06/29/2001;56750;ENGINEERING;SENIOR ADMINISTRATOR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</si>
</sst>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₦&quot;* #,##0.00_-;\-&quot;₦&quot;* #,##0.00_-;_-&quot;₦&quot;* &quot;-&quot;??_-;_-@_-"/>
    <numFmt numFmtId="166" formatCode="&quot;₦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 applyAlignment="1">
      <alignment horizontal="left"/>
    </xf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"/>
    </sheetView>
  </sheetViews>
  <sheetFormatPr defaultRowHeight="14.5" x14ac:dyDescent="0.35"/>
  <cols>
    <col min="1" max="1" width="68.54296875" bestFit="1" customWidth="1"/>
    <col min="2" max="2" width="15.453125" bestFit="1" customWidth="1"/>
    <col min="3" max="3" width="10.90625" style="1" bestFit="1" customWidth="1"/>
    <col min="4" max="4" width="11.36328125" style="2" bestFit="1" customWidth="1"/>
    <col min="5" max="5" width="10.54296875" bestFit="1" customWidth="1"/>
    <col min="6" max="6" width="18.26953125" bestFit="1" customWidth="1"/>
  </cols>
  <sheetData>
    <row r="1" spans="1:6" x14ac:dyDescent="0.35">
      <c r="A1" t="s">
        <v>0</v>
      </c>
      <c r="B1" t="str">
        <f>PROPER(SUBSTITUTE(LEFT(A1, FIND(";", A1) - 1), ",", ""))</f>
        <v xml:space="preserve">Juarez Jose </v>
      </c>
      <c r="C1" s="1" t="str">
        <f>TEXT(MID(A1, FIND(";", A1) + 1, FIND(";", A1, FIND(";", A1) + 1) - FIND(";", A1) - 1), "mm/dd/yyyy")</f>
        <v>01/23/2013</v>
      </c>
      <c r="D1" s="2">
        <f>VALUE(TRIM(MID(A1, FIND(";", A1, FIND(";", A1) + 1) + 1, FIND(";", A1, FIND(";", A1, FIND(";", A1) + 1) + 1) - FIND(";", A1, FIND(";", A1) + 1) - 1)))</f>
        <v>39000</v>
      </c>
      <c r="E1" t="str">
        <f>PROPER(TRIM(MID(A1, FIND(";", A1, FIND(";", A1, FIND(";", A1) + 1) + 1) + 1, FIND(";", A1, FIND(";", A1, FIND(";", A1, FIND(";", A1) + 1) + 1) + 1) - FIND(";", A1, FIND(";", A1, FIND(";", A1) + 1) + 1) - 1)))</f>
        <v>Admin</v>
      </c>
      <c r="F1" t="str">
        <f>PROPER(TRIM(MID(A1, FIND(";", A1, FIND(";", A1, FIND(";", A1, FIND(";", A1) + 1) + 1) + 1) + 1, LEN(A1))))</f>
        <v>Intern</v>
      </c>
    </row>
    <row r="2" spans="1:6" x14ac:dyDescent="0.35">
      <c r="A2" t="s">
        <v>1</v>
      </c>
      <c r="B2" t="str">
        <f t="shared" ref="B2:B19" si="0">PROPER(SUBSTITUTE(LEFT(A2, FIND(";", A2) - 1), ",", ""))</f>
        <v xml:space="preserve">Abraham Johnny </v>
      </c>
      <c r="C2" s="1" t="str">
        <f t="shared" ref="C2:C19" si="1">TEXT(MID(A2, FIND(";", A2) + 1, FIND(";", A2, FIND(";", A2) + 1) - FIND(";", A2) - 1), "mm/dd/yyyy")</f>
        <v>03/30/2013</v>
      </c>
      <c r="D2" s="2">
        <f t="shared" ref="D2:D19" si="2">VALUE(TRIM(MID(A2, FIND(";", A2, FIND(";", A2) + 1) + 1, FIND(";", A2, FIND(";", A2, FIND(";", A2) + 1) + 1) - FIND(";", A2, FIND(";", A2) + 1) - 1)))</f>
        <v>27000</v>
      </c>
      <c r="E2" t="str">
        <f t="shared" ref="E2:E19" si="3">PROPER(TRIM(MID(A2, FIND(";", A2, FIND(";", A2, FIND(";", A2) + 1) + 1) + 1, FIND(";", A2, FIND(";", A2, FIND(";", A2, FIND(";", A2) + 1) + 1) + 1) - FIND(";", A2, FIND(";", A2, FIND(";", A2) + 1) + 1) - 1)))</f>
        <v>Engineering</v>
      </c>
      <c r="F2" t="str">
        <f t="shared" ref="F2:F19" si="4">PROPER(TRIM(MID(A2, FIND(";", A2, FIND(";", A2, FIND(";", A2, FIND(";", A2) + 1) + 1) + 1) + 1, LEN(A2))))</f>
        <v>Trainee</v>
      </c>
    </row>
    <row r="3" spans="1:6" x14ac:dyDescent="0.35">
      <c r="A3" t="s">
        <v>2</v>
      </c>
      <c r="B3" t="str">
        <f t="shared" si="0"/>
        <v>Baker Sarah</v>
      </c>
      <c r="C3" s="1" t="str">
        <f t="shared" si="1"/>
        <v>04/30/2015</v>
      </c>
      <c r="D3" s="2">
        <f t="shared" si="2"/>
        <v>36000</v>
      </c>
      <c r="E3" t="str">
        <f t="shared" si="3"/>
        <v>Sales</v>
      </c>
      <c r="F3" t="str">
        <f t="shared" si="4"/>
        <v>Sales Executive</v>
      </c>
    </row>
    <row r="4" spans="1:6" x14ac:dyDescent="0.35">
      <c r="A4" t="s">
        <v>3</v>
      </c>
      <c r="B4" t="str">
        <f t="shared" si="0"/>
        <v>Balotelli Billy</v>
      </c>
      <c r="C4" s="1" t="str">
        <f t="shared" si="1"/>
        <v>11/15/2007</v>
      </c>
      <c r="D4" s="2">
        <f t="shared" si="2"/>
        <v>23900</v>
      </c>
      <c r="E4" t="str">
        <f t="shared" si="3"/>
        <v>Engineering</v>
      </c>
      <c r="F4" t="str">
        <f t="shared" si="4"/>
        <v>Intern</v>
      </c>
    </row>
    <row r="5" spans="1:6" x14ac:dyDescent="0.35">
      <c r="A5" t="s">
        <v>4</v>
      </c>
      <c r="B5" t="str">
        <f t="shared" si="0"/>
        <v xml:space="preserve">Bishop Tiana </v>
      </c>
      <c r="C5" s="1" t="str">
        <f t="shared" si="1"/>
        <v>12/04/2003</v>
      </c>
      <c r="D5" s="2">
        <f t="shared" si="2"/>
        <v>46500</v>
      </c>
      <c r="E5" t="str">
        <f t="shared" si="3"/>
        <v>Engineering</v>
      </c>
      <c r="F5" t="str">
        <f t="shared" si="4"/>
        <v>Manager</v>
      </c>
    </row>
    <row r="6" spans="1:6" x14ac:dyDescent="0.35">
      <c r="A6" t="s">
        <v>5</v>
      </c>
      <c r="B6" t="str">
        <f t="shared" si="0"/>
        <v>Boateng Terryy</v>
      </c>
      <c r="C6" s="1" t="str">
        <f t="shared" si="1"/>
        <v>07/27/2009</v>
      </c>
      <c r="D6" s="2">
        <f t="shared" si="2"/>
        <v>50000</v>
      </c>
      <c r="E6" t="str">
        <f t="shared" si="3"/>
        <v>Accounts</v>
      </c>
      <c r="F6" t="str">
        <f t="shared" si="4"/>
        <v>Cost Accountant</v>
      </c>
    </row>
    <row r="7" spans="1:6" x14ac:dyDescent="0.35">
      <c r="A7" t="s">
        <v>6</v>
      </c>
      <c r="B7" t="str">
        <f t="shared" si="0"/>
        <v xml:space="preserve">Boer Fred </v>
      </c>
      <c r="C7" s="1" t="str">
        <f t="shared" si="1"/>
        <v>12/23/2010</v>
      </c>
      <c r="D7" s="2">
        <f t="shared" si="2"/>
        <v>46000</v>
      </c>
      <c r="E7" t="str">
        <f t="shared" si="3"/>
        <v>Mktg</v>
      </c>
      <c r="F7" t="str">
        <f t="shared" si="4"/>
        <v>Designer</v>
      </c>
    </row>
    <row r="8" spans="1:6" x14ac:dyDescent="0.35">
      <c r="A8" t="s">
        <v>7</v>
      </c>
      <c r="B8" t="str">
        <f t="shared" si="0"/>
        <v>Barker Betty</v>
      </c>
      <c r="C8" s="1" t="str">
        <f t="shared" si="1"/>
        <v>07/25/2007</v>
      </c>
      <c r="D8" s="2">
        <f t="shared" si="2"/>
        <v>43500</v>
      </c>
      <c r="E8" t="str">
        <f t="shared" si="3"/>
        <v>Sales</v>
      </c>
      <c r="F8" t="str">
        <f t="shared" si="4"/>
        <v>Sales Executive</v>
      </c>
    </row>
    <row r="9" spans="1:6" x14ac:dyDescent="0.35">
      <c r="A9" t="s">
        <v>8</v>
      </c>
      <c r="B9" t="str">
        <f t="shared" si="0"/>
        <v xml:space="preserve">Bursteyn  Tom </v>
      </c>
      <c r="C9" s="1" t="str">
        <f t="shared" si="1"/>
        <v>11/04/2000</v>
      </c>
      <c r="D9" s="2">
        <f t="shared" si="2"/>
        <v>21000</v>
      </c>
      <c r="E9" t="str">
        <f t="shared" si="3"/>
        <v>Sales</v>
      </c>
      <c r="F9" t="str">
        <f t="shared" si="4"/>
        <v>Sales Trainee</v>
      </c>
    </row>
    <row r="10" spans="1:6" x14ac:dyDescent="0.35">
      <c r="A10" t="s">
        <v>9</v>
      </c>
      <c r="B10" t="str">
        <f t="shared" si="0"/>
        <v xml:space="preserve">Bursteyn Tammy </v>
      </c>
      <c r="C10" s="1" t="str">
        <f t="shared" si="1"/>
        <v>09/08/2004</v>
      </c>
      <c r="D10" s="2">
        <f t="shared" si="2"/>
        <v>38000</v>
      </c>
      <c r="E10" t="str">
        <f t="shared" si="3"/>
        <v>Sales</v>
      </c>
      <c r="F10" t="str">
        <f t="shared" si="4"/>
        <v>Sales Executive</v>
      </c>
    </row>
    <row r="11" spans="1:6" x14ac:dyDescent="0.35">
      <c r="A11" t="s">
        <v>10</v>
      </c>
      <c r="B11" t="str">
        <f t="shared" si="0"/>
        <v>Busser Bobby</v>
      </c>
      <c r="C11" s="1" t="str">
        <f t="shared" si="1"/>
        <v>06/10/2002</v>
      </c>
      <c r="D11" s="2">
        <f t="shared" si="2"/>
        <v>29950</v>
      </c>
      <c r="E11" t="str">
        <f t="shared" si="3"/>
        <v>Accounts</v>
      </c>
      <c r="F11" t="str">
        <f t="shared" si="4"/>
        <v>Senior Administrator</v>
      </c>
    </row>
    <row r="12" spans="1:6" x14ac:dyDescent="0.35">
      <c r="A12" t="s">
        <v>11</v>
      </c>
      <c r="B12" t="str">
        <f t="shared" si="0"/>
        <v>Casciewicz Kathy</v>
      </c>
      <c r="C12" s="1" t="str">
        <f t="shared" si="1"/>
        <v xml:space="preserve"> 12/15/2011</v>
      </c>
      <c r="D12" s="2">
        <f t="shared" si="2"/>
        <v>41000</v>
      </c>
      <c r="E12" t="str">
        <f t="shared" si="3"/>
        <v>Sales</v>
      </c>
      <c r="F12" t="str">
        <f t="shared" si="4"/>
        <v>Senior Technician</v>
      </c>
    </row>
    <row r="13" spans="1:6" x14ac:dyDescent="0.35">
      <c r="A13" t="s">
        <v>12</v>
      </c>
      <c r="B13" t="str">
        <f t="shared" si="0"/>
        <v xml:space="preserve">Cole Ashley </v>
      </c>
      <c r="C13" s="1" t="str">
        <f t="shared" si="1"/>
        <v>11/01/2010</v>
      </c>
      <c r="D13" s="2">
        <f t="shared" si="2"/>
        <v>54000</v>
      </c>
      <c r="E13" t="str">
        <f t="shared" si="3"/>
        <v>Sales</v>
      </c>
      <c r="F13" t="str">
        <f t="shared" si="4"/>
        <v>Cost Accountant</v>
      </c>
    </row>
    <row r="14" spans="1:6" x14ac:dyDescent="0.35">
      <c r="A14" t="s">
        <v>13</v>
      </c>
      <c r="B14" t="str">
        <f t="shared" si="0"/>
        <v>Cookson Charles</v>
      </c>
      <c r="C14" s="1" t="str">
        <f t="shared" si="1"/>
        <v xml:space="preserve"> 04/03/2012</v>
      </c>
      <c r="D14" s="2">
        <f t="shared" si="2"/>
        <v>63200</v>
      </c>
      <c r="E14" t="str">
        <f t="shared" si="3"/>
        <v>R &amp; D</v>
      </c>
      <c r="F14" t="str">
        <f t="shared" si="4"/>
        <v>Vp</v>
      </c>
    </row>
    <row r="15" spans="1:6" x14ac:dyDescent="0.35">
      <c r="A15" t="s">
        <v>14</v>
      </c>
      <c r="B15" t="str">
        <f t="shared" si="0"/>
        <v xml:space="preserve">Crossley Erin </v>
      </c>
      <c r="C15" s="1" t="str">
        <f t="shared" si="1"/>
        <v>04/23/2009</v>
      </c>
      <c r="D15" s="2">
        <f t="shared" si="2"/>
        <v>46000</v>
      </c>
      <c r="E15" t="str">
        <f t="shared" si="3"/>
        <v>Admin</v>
      </c>
      <c r="F15" t="str">
        <f t="shared" si="4"/>
        <v>Team Leader</v>
      </c>
    </row>
    <row r="16" spans="1:6" x14ac:dyDescent="0.35">
      <c r="A16" t="s">
        <v>15</v>
      </c>
      <c r="B16" t="str">
        <f t="shared" si="0"/>
        <v xml:space="preserve">Doe Jane </v>
      </c>
      <c r="C16" s="1" t="str">
        <f t="shared" si="1"/>
        <v>07/25/2015</v>
      </c>
      <c r="D16" s="2">
        <f t="shared" si="2"/>
        <v>21500</v>
      </c>
      <c r="E16" t="str">
        <f t="shared" si="3"/>
        <v>R &amp; D</v>
      </c>
      <c r="F16" t="str">
        <f t="shared" si="4"/>
        <v>Trainee</v>
      </c>
    </row>
    <row r="17" spans="1:6" x14ac:dyDescent="0.35">
      <c r="A17" t="s">
        <v>16</v>
      </c>
      <c r="B17" t="str">
        <f t="shared" si="0"/>
        <v xml:space="preserve">Doe John  </v>
      </c>
      <c r="C17" s="1" t="str">
        <f t="shared" si="1"/>
        <v xml:space="preserve"> 06/05/2014</v>
      </c>
      <c r="D17" s="2">
        <f t="shared" si="2"/>
        <v>45600</v>
      </c>
      <c r="E17" t="str">
        <f t="shared" si="3"/>
        <v>Engineering</v>
      </c>
      <c r="F17" t="str">
        <f t="shared" si="4"/>
        <v>Intern</v>
      </c>
    </row>
    <row r="18" spans="1:6" x14ac:dyDescent="0.35">
      <c r="A18" t="s">
        <v>17</v>
      </c>
      <c r="B18" t="str">
        <f t="shared" si="0"/>
        <v>Darnstein Danny</v>
      </c>
      <c r="C18" s="1" t="str">
        <f t="shared" si="1"/>
        <v xml:space="preserve"> 12/14/2011</v>
      </c>
      <c r="D18" s="2">
        <f t="shared" si="2"/>
        <v>52000</v>
      </c>
      <c r="E18" t="str">
        <f t="shared" si="3"/>
        <v>Engineering</v>
      </c>
      <c r="F18" t="str">
        <f t="shared" si="4"/>
        <v>Cost Accountant</v>
      </c>
    </row>
    <row r="19" spans="1:6" x14ac:dyDescent="0.35">
      <c r="A19" t="s">
        <v>18</v>
      </c>
      <c r="B19" t="str">
        <f t="shared" si="0"/>
        <v xml:space="preserve">Fallengrano Bill </v>
      </c>
      <c r="C19" s="1" t="str">
        <f t="shared" si="1"/>
        <v xml:space="preserve"> 06/29/2001</v>
      </c>
      <c r="D19" s="2">
        <f t="shared" si="2"/>
        <v>56750</v>
      </c>
      <c r="E19" t="str">
        <f t="shared" si="3"/>
        <v>Engineering</v>
      </c>
      <c r="F19" t="str">
        <f t="shared" si="4"/>
        <v>Senior Administrator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2025-02-24T00:22:30Z</dcterms:created>
  <dcterms:modified xsi:type="dcterms:W3CDTF">2025-02-24T00:22:30Z</dcterms:modified>
</cp:coreProperties>
</file>