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efhem.OLUFEMI-HGC\Documents\GitHub\BasicAuthentication\d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D15" i="1" l="1"/>
  <c r="E15" i="1"/>
  <c r="C15" i="1" l="1"/>
  <c r="D27" i="1"/>
  <c r="E27" i="1"/>
  <c r="D26" i="1"/>
  <c r="C26" i="1" s="1"/>
  <c r="E26" i="1"/>
  <c r="D16" i="1"/>
  <c r="C16" i="1" s="1"/>
  <c r="E16" i="1"/>
  <c r="D25" i="1"/>
  <c r="C25" i="1" s="1"/>
  <c r="E25" i="1"/>
  <c r="D24" i="1"/>
  <c r="C24" i="1" s="1"/>
  <c r="E24" i="1"/>
  <c r="D5" i="1"/>
  <c r="C5" i="1" s="1"/>
  <c r="E5" i="1"/>
  <c r="D6" i="1"/>
  <c r="C6" i="1" s="1"/>
  <c r="E6" i="1"/>
  <c r="D7" i="1"/>
  <c r="C7" i="1" s="1"/>
  <c r="E7" i="1"/>
  <c r="D8" i="1"/>
  <c r="E8" i="1"/>
  <c r="C8" i="1" s="1"/>
  <c r="D9" i="1"/>
  <c r="C9" i="1" s="1"/>
  <c r="E9" i="1"/>
  <c r="D10" i="1"/>
  <c r="C10" i="1" s="1"/>
  <c r="E10" i="1"/>
  <c r="D11" i="1"/>
  <c r="C11" i="1" s="1"/>
  <c r="E11" i="1"/>
  <c r="D12" i="1"/>
  <c r="C12" i="1" s="1"/>
  <c r="E12" i="1"/>
  <c r="D13" i="1"/>
  <c r="C13" i="1" s="1"/>
  <c r="E13" i="1"/>
  <c r="D14" i="1"/>
  <c r="C14" i="1" s="1"/>
  <c r="E14" i="1"/>
  <c r="D17" i="1"/>
  <c r="C17" i="1" s="1"/>
  <c r="E17" i="1"/>
  <c r="D18" i="1"/>
  <c r="C18" i="1" s="1"/>
  <c r="E18" i="1"/>
  <c r="D19" i="1"/>
  <c r="C19" i="1" s="1"/>
  <c r="E19" i="1"/>
  <c r="D20" i="1"/>
  <c r="C20" i="1" s="1"/>
  <c r="E20" i="1"/>
  <c r="D21" i="1"/>
  <c r="C21" i="1" s="1"/>
  <c r="E21" i="1"/>
  <c r="D22" i="1"/>
  <c r="C22" i="1" s="1"/>
  <c r="E22" i="1"/>
  <c r="D23" i="1"/>
  <c r="C23" i="1" s="1"/>
  <c r="E23" i="1"/>
  <c r="E4" i="1"/>
  <c r="D4" i="1"/>
  <c r="C4" i="1" s="1"/>
  <c r="C27" i="1" l="1"/>
</calcChain>
</file>

<file path=xl/sharedStrings.xml><?xml version="1.0" encoding="utf-8"?>
<sst xmlns="http://schemas.openxmlformats.org/spreadsheetml/2006/main" count="37" uniqueCount="36">
  <si>
    <t>TABLE DESCRIPTION</t>
  </si>
  <si>
    <t>TABLE NAME</t>
  </si>
  <si>
    <t>Access Levels</t>
  </si>
  <si>
    <t>Cargo Type</t>
  </si>
  <si>
    <t>Despatch Register</t>
  </si>
  <si>
    <t>Login Attempts</t>
  </si>
  <si>
    <t>Menu Items</t>
  </si>
  <si>
    <t>TDO Register</t>
  </si>
  <si>
    <t>Truck Type</t>
  </si>
  <si>
    <t>Driver Data</t>
  </si>
  <si>
    <t>Forms Data</t>
  </si>
  <si>
    <t>Location Data</t>
  </si>
  <si>
    <t>Members Data</t>
  </si>
  <si>
    <t>Menus Data</t>
  </si>
  <si>
    <t>Truck Data</t>
  </si>
  <si>
    <t>Port Data</t>
  </si>
  <si>
    <t>Region Data</t>
  </si>
  <si>
    <t>State Data</t>
  </si>
  <si>
    <t>Terminal Data</t>
  </si>
  <si>
    <t>User Groups</t>
  </si>
  <si>
    <t>Users Table</t>
  </si>
  <si>
    <t>City Data</t>
  </si>
  <si>
    <t>Password Policy</t>
  </si>
  <si>
    <t>User Session History</t>
  </si>
  <si>
    <t>UserSessions Data</t>
  </si>
  <si>
    <t>Menu Table Icons</t>
  </si>
  <si>
    <t>Status</t>
  </si>
  <si>
    <t>C</t>
  </si>
  <si>
    <t>Cancelled</t>
  </si>
  <si>
    <t>Loaded</t>
  </si>
  <si>
    <t>Dispatched</t>
  </si>
  <si>
    <t>L</t>
  </si>
  <si>
    <t>D</t>
  </si>
  <si>
    <t>R</t>
  </si>
  <si>
    <t>Received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</si>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</sst>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L27"/>
  <sheetViews>
    <sheetView tabSelected="1" topLeftCell="A5" zoomScale="90" zoomScaleNormal="90" workbookViewId="0">
      <selection activeCell="I11" sqref="I11"/>
    </sheetView>
  </sheetViews>
  <sheetFormatPr defaultRowHeight="15" x14ac:dyDescent="0.25"/>
  <cols>
    <col min="2" max="2" width="26.140625" bestFit="1" customWidth="1"/>
    <col min="3" max="3" width="12.140625" bestFit="1" customWidth="1"/>
    <col min="11" max="11" width="10.85546875" customWidth="1"/>
  </cols>
  <sheetData>
    <row r="3" spans="2:12" x14ac:dyDescent="0.25">
      <c r="B3" t="s">
        <v>0</v>
      </c>
      <c r="C3" t="s">
        <v>1</v>
      </c>
      <c r="J3" t="s">
        <v>26</v>
      </c>
    </row>
    <row r="4" spans="2:12" x14ac:dyDescent="0.25">
      <c r="B4" t="s">
        <v>2</v>
      </c>
      <c r="C4" t="str">
        <f>UPPER(CONCATENATE(LEFT(D4,3),LEFT(E4,1)))</f>
        <v>ACCL</v>
      </c>
      <c r="D4" t="str">
        <f>LEFT(B4,SEARCH(" ",B4,3))</f>
        <v xml:space="preserve">Access </v>
      </c>
      <c r="E4" t="str">
        <f>RIGHT(B4,LEN(B4)-SEARCH(" ",B4,1))</f>
        <v>Levels</v>
      </c>
      <c r="J4" t="s">
        <v>27</v>
      </c>
      <c r="K4" t="s">
        <v>28</v>
      </c>
      <c r="L4">
        <f>LEN(K4)</f>
        <v>9</v>
      </c>
    </row>
    <row r="5" spans="2:12" x14ac:dyDescent="0.25">
      <c r="B5" t="s">
        <v>3</v>
      </c>
      <c r="C5" t="str">
        <f t="shared" ref="C5:C27" si="0">UPPER(CONCATENATE(LEFT(D5,3),LEFT(E5,1)))</f>
        <v>CART</v>
      </c>
      <c r="D5" t="str">
        <f t="shared" ref="D5:D27" si="1">LEFT(B5,SEARCH(" ",B5,3))</f>
        <v xml:space="preserve">Cargo </v>
      </c>
      <c r="E5" t="str">
        <f t="shared" ref="E5:E27" si="2">RIGHT(B5,LEN(B5)-SEARCH(" ",B5,1))</f>
        <v>Type</v>
      </c>
      <c r="J5" t="s">
        <v>33</v>
      </c>
      <c r="K5" t="s">
        <v>34</v>
      </c>
      <c r="L5">
        <f t="shared" ref="L5:L8" si="3">LEN(K5)</f>
        <v>8</v>
      </c>
    </row>
    <row r="6" spans="2:12" x14ac:dyDescent="0.25">
      <c r="B6" t="s">
        <v>21</v>
      </c>
      <c r="C6" t="str">
        <f t="shared" si="0"/>
        <v>CITD</v>
      </c>
      <c r="D6" t="str">
        <f t="shared" si="1"/>
        <v xml:space="preserve">City </v>
      </c>
      <c r="E6" t="str">
        <f t="shared" si="2"/>
        <v>Data</v>
      </c>
      <c r="J6" t="s">
        <v>31</v>
      </c>
      <c r="K6" t="s">
        <v>29</v>
      </c>
      <c r="L6">
        <f t="shared" si="3"/>
        <v>6</v>
      </c>
    </row>
    <row r="7" spans="2:12" x14ac:dyDescent="0.25">
      <c r="B7" t="s">
        <v>4</v>
      </c>
      <c r="C7" t="str">
        <f t="shared" si="0"/>
        <v>DESR</v>
      </c>
      <c r="D7" t="str">
        <f t="shared" si="1"/>
        <v xml:space="preserve">Despatch </v>
      </c>
      <c r="E7" t="str">
        <f t="shared" si="2"/>
        <v>Register</v>
      </c>
      <c r="J7" t="s">
        <v>32</v>
      </c>
      <c r="K7" t="s">
        <v>30</v>
      </c>
      <c r="L7">
        <f t="shared" si="3"/>
        <v>10</v>
      </c>
    </row>
    <row r="8" spans="2:12" x14ac:dyDescent="0.25">
      <c r="B8" t="s">
        <v>9</v>
      </c>
      <c r="C8" t="str">
        <f t="shared" si="0"/>
        <v>DRID</v>
      </c>
      <c r="D8" t="str">
        <f t="shared" si="1"/>
        <v xml:space="preserve">Driver </v>
      </c>
      <c r="E8" t="str">
        <f t="shared" si="2"/>
        <v>Data</v>
      </c>
      <c r="J8" t="s">
        <v>32</v>
      </c>
      <c r="K8" t="s">
        <v>35</v>
      </c>
      <c r="L8">
        <f t="shared" si="3"/>
        <v>9</v>
      </c>
    </row>
    <row r="9" spans="2:12" x14ac:dyDescent="0.25">
      <c r="B9" t="s">
        <v>10</v>
      </c>
      <c r="C9" t="str">
        <f t="shared" si="0"/>
        <v>FORD</v>
      </c>
      <c r="D9" t="str">
        <f t="shared" si="1"/>
        <v xml:space="preserve">Forms </v>
      </c>
      <c r="E9" t="str">
        <f t="shared" si="2"/>
        <v>Data</v>
      </c>
    </row>
    <row r="10" spans="2:12" x14ac:dyDescent="0.25">
      <c r="B10" t="s">
        <v>11</v>
      </c>
      <c r="C10" t="str">
        <f t="shared" si="0"/>
        <v>LOCD</v>
      </c>
      <c r="D10" t="str">
        <f t="shared" si="1"/>
        <v xml:space="preserve">Location </v>
      </c>
      <c r="E10" t="str">
        <f t="shared" si="2"/>
        <v>Data</v>
      </c>
    </row>
    <row r="11" spans="2:12" x14ac:dyDescent="0.25">
      <c r="B11" t="s">
        <v>5</v>
      </c>
      <c r="C11" t="str">
        <f t="shared" si="0"/>
        <v>LOGA</v>
      </c>
      <c r="D11" t="str">
        <f t="shared" si="1"/>
        <v xml:space="preserve">Login </v>
      </c>
      <c r="E11" t="str">
        <f t="shared" si="2"/>
        <v>Attempts</v>
      </c>
    </row>
    <row r="12" spans="2:12" x14ac:dyDescent="0.25">
      <c r="B12" t="s">
        <v>12</v>
      </c>
      <c r="C12" t="str">
        <f t="shared" si="0"/>
        <v>MEMD</v>
      </c>
      <c r="D12" t="str">
        <f t="shared" si="1"/>
        <v xml:space="preserve">Members </v>
      </c>
      <c r="E12" t="str">
        <f t="shared" si="2"/>
        <v>Data</v>
      </c>
    </row>
    <row r="13" spans="2:12" x14ac:dyDescent="0.25">
      <c r="B13" t="s">
        <v>6</v>
      </c>
      <c r="C13" t="str">
        <f t="shared" si="0"/>
        <v>MENI</v>
      </c>
      <c r="D13" t="str">
        <f t="shared" si="1"/>
        <v xml:space="preserve">Menu </v>
      </c>
      <c r="E13" t="str">
        <f t="shared" si="2"/>
        <v>Items</v>
      </c>
    </row>
    <row r="14" spans="2:12" x14ac:dyDescent="0.25">
      <c r="B14" t="s">
        <v>13</v>
      </c>
      <c r="C14" t="str">
        <f t="shared" si="0"/>
        <v>MEND</v>
      </c>
      <c r="D14" t="str">
        <f t="shared" si="1"/>
        <v xml:space="preserve">Menus </v>
      </c>
      <c r="E14" t="str">
        <f t="shared" si="2"/>
        <v>Data</v>
      </c>
    </row>
    <row r="15" spans="2:12" x14ac:dyDescent="0.25">
      <c r="B15" t="s">
        <v>25</v>
      </c>
      <c r="C15" t="str">
        <f t="shared" si="0"/>
        <v>MENT</v>
      </c>
      <c r="D15" t="str">
        <f t="shared" si="1"/>
        <v xml:space="preserve">Menu </v>
      </c>
      <c r="E15" t="str">
        <f t="shared" si="2"/>
        <v>Table Icons</v>
      </c>
    </row>
    <row r="16" spans="2:12" x14ac:dyDescent="0.25">
      <c r="B16" t="s">
        <v>22</v>
      </c>
      <c r="C16" t="str">
        <f t="shared" si="0"/>
        <v>PASP</v>
      </c>
      <c r="D16" t="str">
        <f t="shared" si="1"/>
        <v xml:space="preserve">Password </v>
      </c>
      <c r="E16" t="str">
        <f t="shared" si="2"/>
        <v>Policy</v>
      </c>
    </row>
    <row r="17" spans="2:5" x14ac:dyDescent="0.25">
      <c r="B17" t="s">
        <v>15</v>
      </c>
      <c r="C17" t="str">
        <f t="shared" si="0"/>
        <v>PORD</v>
      </c>
      <c r="D17" t="str">
        <f t="shared" si="1"/>
        <v xml:space="preserve">Port </v>
      </c>
      <c r="E17" t="str">
        <f t="shared" si="2"/>
        <v>Data</v>
      </c>
    </row>
    <row r="18" spans="2:5" x14ac:dyDescent="0.25">
      <c r="B18" t="s">
        <v>16</v>
      </c>
      <c r="C18" t="str">
        <f t="shared" si="0"/>
        <v>REGD</v>
      </c>
      <c r="D18" t="str">
        <f t="shared" si="1"/>
        <v xml:space="preserve">Region </v>
      </c>
      <c r="E18" t="str">
        <f t="shared" si="2"/>
        <v>Data</v>
      </c>
    </row>
    <row r="19" spans="2:5" x14ac:dyDescent="0.25">
      <c r="B19" t="s">
        <v>17</v>
      </c>
      <c r="C19" t="str">
        <f t="shared" si="0"/>
        <v>STAD</v>
      </c>
      <c r="D19" t="str">
        <f t="shared" si="1"/>
        <v xml:space="preserve">State </v>
      </c>
      <c r="E19" t="str">
        <f t="shared" si="2"/>
        <v>Data</v>
      </c>
    </row>
    <row r="20" spans="2:5" x14ac:dyDescent="0.25">
      <c r="B20" t="s">
        <v>7</v>
      </c>
      <c r="C20" t="str">
        <f t="shared" si="0"/>
        <v>TDOR</v>
      </c>
      <c r="D20" t="str">
        <f t="shared" si="1"/>
        <v xml:space="preserve">TDO </v>
      </c>
      <c r="E20" t="str">
        <f t="shared" si="2"/>
        <v>Register</v>
      </c>
    </row>
    <row r="21" spans="2:5" x14ac:dyDescent="0.25">
      <c r="B21" t="s">
        <v>18</v>
      </c>
      <c r="C21" t="str">
        <f t="shared" si="0"/>
        <v>TERD</v>
      </c>
      <c r="D21" t="str">
        <f t="shared" si="1"/>
        <v xml:space="preserve">Terminal </v>
      </c>
      <c r="E21" t="str">
        <f t="shared" si="2"/>
        <v>Data</v>
      </c>
    </row>
    <row r="22" spans="2:5" x14ac:dyDescent="0.25">
      <c r="B22" t="s">
        <v>14</v>
      </c>
      <c r="C22" t="str">
        <f t="shared" si="0"/>
        <v>TRUD</v>
      </c>
      <c r="D22" t="str">
        <f t="shared" si="1"/>
        <v xml:space="preserve">Truck </v>
      </c>
      <c r="E22" t="str">
        <f t="shared" si="2"/>
        <v>Data</v>
      </c>
    </row>
    <row r="23" spans="2:5" x14ac:dyDescent="0.25">
      <c r="B23" t="s">
        <v>8</v>
      </c>
      <c r="C23" t="str">
        <f t="shared" si="0"/>
        <v>TRUT</v>
      </c>
      <c r="D23" t="str">
        <f t="shared" si="1"/>
        <v xml:space="preserve">Truck </v>
      </c>
      <c r="E23" t="str">
        <f t="shared" si="2"/>
        <v>Type</v>
      </c>
    </row>
    <row r="24" spans="2:5" x14ac:dyDescent="0.25">
      <c r="B24" t="s">
        <v>19</v>
      </c>
      <c r="C24" t="str">
        <f t="shared" si="0"/>
        <v>USEG</v>
      </c>
      <c r="D24" t="str">
        <f t="shared" si="1"/>
        <v xml:space="preserve">User </v>
      </c>
      <c r="E24" t="str">
        <f t="shared" si="2"/>
        <v>Groups</v>
      </c>
    </row>
    <row r="25" spans="2:5" x14ac:dyDescent="0.25">
      <c r="B25" t="s">
        <v>20</v>
      </c>
      <c r="C25" t="str">
        <f t="shared" si="0"/>
        <v>USET</v>
      </c>
      <c r="D25" t="str">
        <f t="shared" si="1"/>
        <v xml:space="preserve">Users </v>
      </c>
      <c r="E25" t="str">
        <f t="shared" si="2"/>
        <v>Table</v>
      </c>
    </row>
    <row r="26" spans="2:5" x14ac:dyDescent="0.25">
      <c r="B26" t="s">
        <v>23</v>
      </c>
      <c r="C26" t="str">
        <f t="shared" si="0"/>
        <v>USES</v>
      </c>
      <c r="D26" t="str">
        <f t="shared" si="1"/>
        <v xml:space="preserve">User </v>
      </c>
      <c r="E26" t="str">
        <f t="shared" si="2"/>
        <v>Session History</v>
      </c>
    </row>
    <row r="27" spans="2:5" x14ac:dyDescent="0.25">
      <c r="B27" t="s">
        <v>24</v>
      </c>
      <c r="C27" t="str">
        <f t="shared" si="0"/>
        <v>USED</v>
      </c>
      <c r="D27" t="str">
        <f t="shared" si="1"/>
        <v xml:space="preserve">UserSessions </v>
      </c>
      <c r="E27" t="str">
        <f t="shared" si="2"/>
        <v>Data</v>
      </c>
    </row>
  </sheetData>
  <conditionalFormatting sqref="D7">
    <cfRule type="duplicateValues" dxfId="2" priority="3"/>
  </conditionalFormatting>
  <conditionalFormatting sqref="C4:C27">
    <cfRule type="duplicateValues" dxfId="1" priority="2"/>
  </conditionalFormatting>
  <conditionalFormatting sqref="C4:E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hefhem</cp:lastModifiedBy>
  <dcterms:created xsi:type="dcterms:W3CDTF">2015-12-23T12:01:24Z</dcterms:created>
  <dcterms:modified xsi:type="dcterms:W3CDTF">2016-01-06T11:38:24Z</dcterms:modified>
</cp:coreProperties>
</file>