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0730" windowHeight="11160"/>
  </bookViews>
  <sheets>
    <sheet name="改动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8" i="2" l="1"/>
  <c r="I58" i="2" l="1"/>
  <c r="E58" i="2"/>
  <c r="H58" i="2" l="1"/>
  <c r="K58" i="2"/>
  <c r="N7" i="2" l="1"/>
  <c r="N8" i="2"/>
  <c r="N9" i="2"/>
  <c r="N10" i="2"/>
</calcChain>
</file>

<file path=xl/sharedStrings.xml><?xml version="1.0" encoding="utf-8"?>
<sst xmlns="http://schemas.openxmlformats.org/spreadsheetml/2006/main" count="135" uniqueCount="92">
  <si>
    <t>河钢乐亭钢铁有限公司</t>
    <phoneticPr fontId="1" type="noConversion"/>
  </si>
  <si>
    <t>序号</t>
    <phoneticPr fontId="1" type="noConversion"/>
  </si>
  <si>
    <t>员工编号</t>
    <phoneticPr fontId="1" type="noConversion"/>
  </si>
  <si>
    <t>姓名</t>
    <phoneticPr fontId="1" type="noConversion"/>
  </si>
  <si>
    <t>专业责任制奖</t>
    <phoneticPr fontId="1" type="noConversion"/>
  </si>
  <si>
    <t>应发奖金</t>
    <phoneticPr fontId="1" type="noConversion"/>
  </si>
  <si>
    <t>总计</t>
    <phoneticPr fontId="1" type="noConversion"/>
  </si>
  <si>
    <t>绩效奖金额</t>
    <phoneticPr fontId="1" type="noConversion"/>
  </si>
  <si>
    <t>所在组织绩效评价得分</t>
    <phoneticPr fontId="1" type="noConversion"/>
  </si>
  <si>
    <t>个人绩效评价得分</t>
    <phoneticPr fontId="1" type="noConversion"/>
  </si>
  <si>
    <t>所聘职务</t>
    <phoneticPr fontId="1" type="noConversion"/>
  </si>
  <si>
    <t>基础奖金系数</t>
    <phoneticPr fontId="1" type="noConversion"/>
  </si>
  <si>
    <t>动用结余</t>
    <phoneticPr fontId="1" type="noConversion"/>
  </si>
  <si>
    <t>剩余结余</t>
    <phoneticPr fontId="1" type="noConversion"/>
  </si>
  <si>
    <t>原结余</t>
    <phoneticPr fontId="1" type="noConversion"/>
  </si>
  <si>
    <t>本月结余</t>
    <phoneticPr fontId="1" type="noConversion"/>
  </si>
  <si>
    <t>调整金额</t>
    <phoneticPr fontId="1" type="noConversion"/>
  </si>
  <si>
    <t>其他奖励</t>
    <phoneticPr fontId="1" type="noConversion"/>
  </si>
  <si>
    <t>其他扣款</t>
    <phoneticPr fontId="1" type="noConversion"/>
  </si>
  <si>
    <t>元</t>
    <phoneticPr fontId="1" type="noConversion"/>
  </si>
  <si>
    <t>制表人：</t>
    <phoneticPr fontId="1" type="noConversion"/>
  </si>
  <si>
    <t>部门领导：</t>
    <phoneticPr fontId="1" type="noConversion"/>
  </si>
  <si>
    <t>本月绩效评价得分</t>
    <phoneticPr fontId="1" type="noConversion"/>
  </si>
  <si>
    <t>本月奖金分配总额（一级组织）</t>
    <phoneticPr fontId="1" type="noConversion"/>
  </si>
  <si>
    <t>本月公司下达金额（一级组织）</t>
    <phoneticPr fontId="1" type="noConversion"/>
  </si>
  <si>
    <t>本月公司下达总金额（一级组织+厂部级+专家）</t>
    <phoneticPr fontId="1" type="noConversion"/>
  </si>
  <si>
    <t>本月奖金分配总额（一级组织+厂部级+专家）</t>
    <phoneticPr fontId="1" type="noConversion"/>
  </si>
  <si>
    <t xml:space="preserve"> </t>
    <phoneticPr fontId="1" type="noConversion"/>
  </si>
  <si>
    <t>其 他</t>
    <phoneticPr fontId="1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</si>
  <si>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1" type="noConversion"/>
  </si>
  <si>
    <t>郭洪涛</t>
  </si>
  <si>
    <t>作业长</t>
  </si>
  <si>
    <t>祖超</t>
  </si>
  <si>
    <t>高级主管</t>
  </si>
  <si>
    <t>史琦</t>
  </si>
  <si>
    <t>主办</t>
  </si>
  <si>
    <t>史国亮</t>
  </si>
  <si>
    <t>徐政</t>
  </si>
  <si>
    <t>值班调度长</t>
  </si>
  <si>
    <t>金轶钫</t>
  </si>
  <si>
    <t>郑兴跃</t>
  </si>
  <si>
    <t>赵晶</t>
  </si>
  <si>
    <t>张海斌</t>
  </si>
  <si>
    <t>陈树利</t>
  </si>
  <si>
    <t>李春梅</t>
  </si>
  <si>
    <t>毕俊兴</t>
  </si>
  <si>
    <t>杨建伟</t>
  </si>
  <si>
    <t>李若曦</t>
  </si>
  <si>
    <t>刘晨燕</t>
  </si>
  <si>
    <t>李魁猛</t>
  </si>
  <si>
    <t>冯沛晨</t>
  </si>
  <si>
    <t>田伟</t>
  </si>
  <si>
    <t>张旭</t>
  </si>
  <si>
    <t>花竞争</t>
  </si>
  <si>
    <t>陈鸿远</t>
  </si>
  <si>
    <t>程鹏飞</t>
  </si>
  <si>
    <t>王万胜</t>
  </si>
  <si>
    <t>肖海静</t>
  </si>
  <si>
    <t>任丽</t>
  </si>
  <si>
    <t>张仲新</t>
  </si>
  <si>
    <t>值班调度</t>
  </si>
  <si>
    <t>赵世龙</t>
  </si>
  <si>
    <t>徐龙</t>
  </si>
  <si>
    <t>刘亚清</t>
  </si>
  <si>
    <t>赵志玲</t>
  </si>
  <si>
    <t>王锁茜</t>
  </si>
  <si>
    <t>刘飞</t>
  </si>
  <si>
    <t>刘海双</t>
  </si>
  <si>
    <t>赵兴佳</t>
  </si>
  <si>
    <t>尧建莉</t>
  </si>
  <si>
    <t>袁辉</t>
  </si>
  <si>
    <t>马春红</t>
  </si>
  <si>
    <t>赵炳建</t>
  </si>
  <si>
    <t>陈志月</t>
  </si>
  <si>
    <t>李小林</t>
  </si>
  <si>
    <t>郑虹杨</t>
  </si>
  <si>
    <t>李明宇</t>
  </si>
  <si>
    <t>张永顺</t>
  </si>
  <si>
    <t>主管</t>
  </si>
  <si>
    <t>部长助理</t>
  </si>
  <si>
    <t>徐刚</t>
    <phoneticPr fontId="1" type="noConversion"/>
  </si>
  <si>
    <t>单 位：</t>
    <phoneticPr fontId="1" type="noConversion"/>
  </si>
  <si>
    <t>陈占坤</t>
  </si>
  <si>
    <t xml:space="preserve"> 赵越</t>
  </si>
  <si>
    <t>付成翔</t>
  </si>
  <si>
    <t>王卓识</t>
  </si>
  <si>
    <t>周哲玄</t>
  </si>
  <si>
    <t xml:space="preserve"> 刘延风</t>
  </si>
  <si>
    <t>现场调度</t>
    <phoneticPr fontId="1" type="noConversion"/>
  </si>
  <si>
    <t>部 门（盖章）</t>
    <phoneticPr fontId="1" type="noConversion"/>
  </si>
  <si>
    <t>2019年 （  8  ）月份（   制造部   ）奖金分配明细表</t>
    <phoneticPr fontId="1" type="noConversion"/>
  </si>
  <si>
    <t>许可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</si>
</sst>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abSelected="1" workbookViewId="0">
      <selection activeCell="P4" sqref="P4"/>
    </sheetView>
  </sheetViews>
  <sheetFormatPr defaultRowHeight="13.5" x14ac:dyDescent="0.15"/>
  <cols>
    <col min="1" max="1" width="10.875" style="1" customWidth="1"/>
    <col min="2" max="2" width="11.25" style="1" customWidth="1"/>
    <col min="3" max="3" width="8.5" style="1" customWidth="1"/>
    <col min="4" max="4" width="10.625" style="1" customWidth="1"/>
    <col min="5" max="7" width="9.625" style="1" customWidth="1"/>
    <col min="8" max="8" width="10.5" style="1" customWidth="1"/>
    <col min="9" max="9" width="10.125" style="1" customWidth="1"/>
    <col min="10" max="10" width="8.375" style="1" customWidth="1"/>
    <col min="11" max="11" width="8.125" style="1" customWidth="1"/>
    <col min="12" max="12" width="8.375" style="1" customWidth="1"/>
    <col min="13" max="14" width="11.125" style="1" customWidth="1"/>
    <col min="15" max="16384" width="9" style="1"/>
  </cols>
  <sheetData>
    <row r="1" spans="1:29" ht="25.5" x14ac:dyDescent="0.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  <c r="M1" s="24"/>
      <c r="N1" s="24"/>
    </row>
    <row r="2" spans="1:29" ht="25.5" x14ac:dyDescent="0.15">
      <c r="A2" s="23" t="s">
        <v>90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4"/>
      <c r="M2" s="24"/>
      <c r="N2" s="24"/>
    </row>
    <row r="3" spans="1:29" s="3" customFormat="1" ht="23.25" customHeight="1" thickBot="1" x14ac:dyDescent="0.2">
      <c r="A3" s="27" t="s">
        <v>89</v>
      </c>
      <c r="B3" s="28"/>
      <c r="C3" s="29"/>
      <c r="D3" s="2"/>
      <c r="E3" s="2"/>
      <c r="F3" s="2"/>
      <c r="G3" s="2"/>
      <c r="H3" s="2"/>
      <c r="M3" s="4" t="s">
        <v>81</v>
      </c>
      <c r="N3" s="4" t="s">
        <v>19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6"/>
      <c r="AB3" s="26"/>
      <c r="AC3" s="26"/>
    </row>
    <row r="4" spans="1:29" s="3" customFormat="1" ht="69" customHeight="1" x14ac:dyDescent="0.15">
      <c r="A4" s="5" t="s">
        <v>25</v>
      </c>
      <c r="B4" s="6">
        <v>252101.88</v>
      </c>
      <c r="C4" s="30" t="s">
        <v>16</v>
      </c>
      <c r="D4" s="30"/>
      <c r="E4" s="30" t="s">
        <v>14</v>
      </c>
      <c r="F4" s="30">
        <v>5127</v>
      </c>
      <c r="G4" s="30" t="s">
        <v>15</v>
      </c>
      <c r="H4" s="30">
        <v>0</v>
      </c>
      <c r="I4" s="30" t="s">
        <v>12</v>
      </c>
      <c r="J4" s="30">
        <v>0</v>
      </c>
      <c r="K4" s="30" t="s">
        <v>13</v>
      </c>
      <c r="L4" s="30">
        <v>5127</v>
      </c>
      <c r="M4" s="7" t="s">
        <v>26</v>
      </c>
      <c r="N4" s="6">
        <v>252101.88</v>
      </c>
    </row>
    <row r="5" spans="1:29" s="3" customFormat="1" ht="51.75" customHeight="1" x14ac:dyDescent="0.15">
      <c r="A5" s="8" t="s">
        <v>24</v>
      </c>
      <c r="B5" s="9">
        <v>223380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10" t="s">
        <v>23</v>
      </c>
      <c r="N5" s="17">
        <v>223380</v>
      </c>
    </row>
    <row r="6" spans="1:29" s="3" customFormat="1" ht="30" customHeight="1" x14ac:dyDescent="0.15">
      <c r="A6" s="11" t="s">
        <v>1</v>
      </c>
      <c r="B6" s="11" t="s">
        <v>2</v>
      </c>
      <c r="C6" s="11" t="s">
        <v>3</v>
      </c>
      <c r="D6" s="11" t="s">
        <v>10</v>
      </c>
      <c r="E6" s="11" t="s">
        <v>11</v>
      </c>
      <c r="F6" s="11" t="s">
        <v>8</v>
      </c>
      <c r="G6" s="11" t="s">
        <v>9</v>
      </c>
      <c r="H6" s="11" t="s">
        <v>22</v>
      </c>
      <c r="I6" s="11" t="s">
        <v>7</v>
      </c>
      <c r="J6" s="11" t="s">
        <v>4</v>
      </c>
      <c r="K6" s="11" t="s">
        <v>17</v>
      </c>
      <c r="L6" s="11" t="s">
        <v>18</v>
      </c>
      <c r="M6" s="11" t="s">
        <v>28</v>
      </c>
      <c r="N6" s="11" t="s">
        <v>5</v>
      </c>
    </row>
    <row r="7" spans="1:29" s="3" customFormat="1" ht="20.25" customHeight="1" x14ac:dyDescent="0.15">
      <c r="A7" s="12">
        <v>1</v>
      </c>
      <c r="B7" s="14">
        <v>9000619</v>
      </c>
      <c r="C7" s="14" t="s">
        <v>77</v>
      </c>
      <c r="D7" s="14" t="s">
        <v>79</v>
      </c>
      <c r="E7" s="13">
        <v>0</v>
      </c>
      <c r="F7" s="12">
        <v>100</v>
      </c>
      <c r="G7" s="12">
        <v>100</v>
      </c>
      <c r="H7" s="12">
        <v>100</v>
      </c>
      <c r="I7" s="12">
        <v>7180.47</v>
      </c>
      <c r="J7" s="13"/>
      <c r="K7" s="13"/>
      <c r="L7" s="13"/>
      <c r="M7" s="15"/>
      <c r="N7" s="12">
        <f>SUM(I7:M7)</f>
        <v>7180.47</v>
      </c>
    </row>
    <row r="8" spans="1:29" s="3" customFormat="1" ht="20.25" customHeight="1" x14ac:dyDescent="0.15">
      <c r="A8" s="12">
        <v>2</v>
      </c>
      <c r="B8" s="19">
        <v>9000932</v>
      </c>
      <c r="C8" s="19" t="s">
        <v>72</v>
      </c>
      <c r="D8" s="19" t="s">
        <v>35</v>
      </c>
      <c r="E8" s="13">
        <v>0</v>
      </c>
      <c r="F8" s="12">
        <v>99</v>
      </c>
      <c r="G8" s="12">
        <v>99</v>
      </c>
      <c r="H8" s="12">
        <v>99</v>
      </c>
      <c r="I8" s="12">
        <v>7180.47</v>
      </c>
      <c r="J8" s="13"/>
      <c r="K8" s="13"/>
      <c r="L8" s="13"/>
      <c r="M8" s="15"/>
      <c r="N8" s="12">
        <f>SUM(I8:M8)</f>
        <v>7180.47</v>
      </c>
    </row>
    <row r="9" spans="1:29" s="3" customFormat="1" ht="20.25" customHeight="1" x14ac:dyDescent="0.15">
      <c r="A9" s="12">
        <v>3</v>
      </c>
      <c r="B9" s="19">
        <v>9000931</v>
      </c>
      <c r="C9" s="19" t="s">
        <v>71</v>
      </c>
      <c r="D9" s="19" t="s">
        <v>35</v>
      </c>
      <c r="E9" s="13">
        <v>0</v>
      </c>
      <c r="F9" s="12">
        <v>99</v>
      </c>
      <c r="G9" s="12">
        <v>99</v>
      </c>
      <c r="H9" s="12">
        <v>99</v>
      </c>
      <c r="I9" s="12">
        <v>7180.47</v>
      </c>
      <c r="J9" s="13"/>
      <c r="K9" s="13"/>
      <c r="L9" s="13"/>
      <c r="M9" s="15"/>
      <c r="N9" s="12">
        <f>SUM(I9:M9)</f>
        <v>7180.47</v>
      </c>
    </row>
    <row r="10" spans="1:29" s="3" customFormat="1" ht="20.25" customHeight="1" x14ac:dyDescent="0.15">
      <c r="A10" s="12">
        <v>4</v>
      </c>
      <c r="B10" s="12">
        <v>9000429</v>
      </c>
      <c r="C10" s="12" t="s">
        <v>43</v>
      </c>
      <c r="D10" s="12" t="s">
        <v>35</v>
      </c>
      <c r="E10" s="12">
        <v>0</v>
      </c>
      <c r="F10" s="12">
        <v>99</v>
      </c>
      <c r="G10" s="12">
        <v>99</v>
      </c>
      <c r="H10" s="12">
        <v>99</v>
      </c>
      <c r="I10" s="12">
        <v>7180.47</v>
      </c>
      <c r="J10" s="12"/>
      <c r="K10" s="12"/>
      <c r="L10" s="13"/>
      <c r="M10" s="12"/>
      <c r="N10" s="12">
        <f>SUM(I10:M10)</f>
        <v>7180.47</v>
      </c>
    </row>
    <row r="11" spans="1:29" s="3" customFormat="1" ht="17.25" customHeight="1" x14ac:dyDescent="0.15">
      <c r="A11" s="12">
        <v>5</v>
      </c>
      <c r="B11" s="12">
        <v>9000219</v>
      </c>
      <c r="C11" s="12" t="s">
        <v>30</v>
      </c>
      <c r="D11" s="12" t="s">
        <v>31</v>
      </c>
      <c r="E11" s="12">
        <v>4.5</v>
      </c>
      <c r="F11" s="12">
        <v>100</v>
      </c>
      <c r="G11" s="12">
        <v>100</v>
      </c>
      <c r="H11" s="12">
        <v>100</v>
      </c>
      <c r="I11" s="12">
        <v>7650</v>
      </c>
      <c r="J11" s="12"/>
      <c r="K11" s="12"/>
      <c r="L11" s="13"/>
      <c r="M11" s="12"/>
      <c r="N11" s="12">
        <v>7650</v>
      </c>
    </row>
    <row r="12" spans="1:29" s="3" customFormat="1" ht="17.25" customHeight="1" x14ac:dyDescent="0.15">
      <c r="A12" s="12">
        <v>6</v>
      </c>
      <c r="B12" s="12">
        <v>9000220</v>
      </c>
      <c r="C12" s="12" t="s">
        <v>32</v>
      </c>
      <c r="D12" s="12" t="s">
        <v>33</v>
      </c>
      <c r="E12" s="12">
        <v>4.5</v>
      </c>
      <c r="F12" s="12">
        <v>100</v>
      </c>
      <c r="G12" s="12">
        <v>100</v>
      </c>
      <c r="H12" s="12">
        <v>100</v>
      </c>
      <c r="I12" s="12">
        <v>7650</v>
      </c>
      <c r="J12" s="12"/>
      <c r="K12" s="12"/>
      <c r="L12" s="13"/>
      <c r="M12" s="12"/>
      <c r="N12" s="12">
        <v>7650</v>
      </c>
    </row>
    <row r="13" spans="1:29" s="3" customFormat="1" ht="17.25" customHeight="1" x14ac:dyDescent="0.15">
      <c r="A13" s="12">
        <v>7</v>
      </c>
      <c r="B13" s="12">
        <v>9000223</v>
      </c>
      <c r="C13" s="12" t="s">
        <v>34</v>
      </c>
      <c r="D13" s="12" t="s">
        <v>35</v>
      </c>
      <c r="E13" s="12">
        <v>2.15</v>
      </c>
      <c r="F13" s="12">
        <v>100</v>
      </c>
      <c r="G13" s="12">
        <v>100</v>
      </c>
      <c r="H13" s="12">
        <v>100</v>
      </c>
      <c r="I13" s="12">
        <v>3655</v>
      </c>
      <c r="J13" s="12"/>
      <c r="K13" s="12">
        <v>50</v>
      </c>
      <c r="L13" s="13"/>
      <c r="M13" s="12"/>
      <c r="N13" s="12">
        <v>3705</v>
      </c>
    </row>
    <row r="14" spans="1:29" s="3" customFormat="1" ht="17.25" customHeight="1" x14ac:dyDescent="0.15">
      <c r="A14" s="12">
        <v>8</v>
      </c>
      <c r="B14" s="12">
        <v>9000225</v>
      </c>
      <c r="C14" s="12" t="s">
        <v>36</v>
      </c>
      <c r="D14" s="12" t="s">
        <v>33</v>
      </c>
      <c r="E14" s="12">
        <v>4.5</v>
      </c>
      <c r="F14" s="12">
        <v>100</v>
      </c>
      <c r="G14" s="12">
        <v>100</v>
      </c>
      <c r="H14" s="12">
        <v>100</v>
      </c>
      <c r="I14" s="12">
        <v>7650</v>
      </c>
      <c r="J14" s="12"/>
      <c r="K14" s="12"/>
      <c r="L14" s="13"/>
      <c r="M14" s="12"/>
      <c r="N14" s="12">
        <v>7650</v>
      </c>
    </row>
    <row r="15" spans="1:29" s="3" customFormat="1" ht="17.25" customHeight="1" x14ac:dyDescent="0.15">
      <c r="A15" s="12">
        <v>9</v>
      </c>
      <c r="B15" s="12">
        <v>9000245</v>
      </c>
      <c r="C15" s="12" t="s">
        <v>37</v>
      </c>
      <c r="D15" s="12" t="s">
        <v>38</v>
      </c>
      <c r="E15" s="12">
        <v>4.5</v>
      </c>
      <c r="F15" s="12">
        <v>100</v>
      </c>
      <c r="G15" s="12">
        <v>100</v>
      </c>
      <c r="H15" s="12">
        <v>100</v>
      </c>
      <c r="I15" s="12">
        <v>7650</v>
      </c>
      <c r="J15" s="12"/>
      <c r="K15" s="12"/>
      <c r="L15" s="13"/>
      <c r="M15" s="12"/>
      <c r="N15" s="12">
        <v>7650</v>
      </c>
    </row>
    <row r="16" spans="1:29" s="3" customFormat="1" ht="17.25" customHeight="1" x14ac:dyDescent="0.15">
      <c r="A16" s="12">
        <v>10</v>
      </c>
      <c r="B16" s="12">
        <v>9000253</v>
      </c>
      <c r="C16" s="12" t="s">
        <v>39</v>
      </c>
      <c r="D16" s="12" t="s">
        <v>35</v>
      </c>
      <c r="E16" s="12">
        <v>3.05</v>
      </c>
      <c r="F16" s="12">
        <v>100</v>
      </c>
      <c r="G16" s="12">
        <v>100</v>
      </c>
      <c r="H16" s="12">
        <v>100</v>
      </c>
      <c r="I16" s="12">
        <v>5185</v>
      </c>
      <c r="J16" s="12"/>
      <c r="K16" s="12"/>
      <c r="L16" s="13"/>
      <c r="M16" s="12"/>
      <c r="N16" s="12">
        <v>5185</v>
      </c>
    </row>
    <row r="17" spans="1:14" s="3" customFormat="1" ht="17.25" customHeight="1" x14ac:dyDescent="0.15">
      <c r="A17" s="12">
        <v>11</v>
      </c>
      <c r="B17" s="12">
        <v>9000261</v>
      </c>
      <c r="C17" s="12" t="s">
        <v>40</v>
      </c>
      <c r="D17" s="12" t="s">
        <v>33</v>
      </c>
      <c r="E17" s="12">
        <v>4.5</v>
      </c>
      <c r="F17" s="12">
        <v>100</v>
      </c>
      <c r="G17" s="12">
        <v>100</v>
      </c>
      <c r="H17" s="12">
        <v>100</v>
      </c>
      <c r="I17" s="12">
        <v>7650</v>
      </c>
      <c r="J17" s="12"/>
      <c r="K17" s="12"/>
      <c r="L17" s="13"/>
      <c r="M17" s="12"/>
      <c r="N17" s="12">
        <v>7650</v>
      </c>
    </row>
    <row r="18" spans="1:14" s="3" customFormat="1" ht="17.25" customHeight="1" x14ac:dyDescent="0.15">
      <c r="A18" s="12">
        <v>12</v>
      </c>
      <c r="B18" s="12">
        <v>9000263</v>
      </c>
      <c r="C18" s="12" t="s">
        <v>41</v>
      </c>
      <c r="D18" s="12" t="s">
        <v>35</v>
      </c>
      <c r="E18" s="12">
        <v>3.05</v>
      </c>
      <c r="F18" s="12">
        <v>100</v>
      </c>
      <c r="G18" s="12">
        <v>100</v>
      </c>
      <c r="H18" s="12">
        <v>100</v>
      </c>
      <c r="I18" s="12">
        <v>0</v>
      </c>
      <c r="J18" s="12"/>
      <c r="K18" s="12"/>
      <c r="L18" s="12"/>
      <c r="M18" s="12"/>
      <c r="N18" s="12">
        <v>0</v>
      </c>
    </row>
    <row r="19" spans="1:14" s="3" customFormat="1" ht="17.25" customHeight="1" x14ac:dyDescent="0.15">
      <c r="A19" s="12">
        <v>13</v>
      </c>
      <c r="B19" s="12">
        <v>9000265</v>
      </c>
      <c r="C19" s="12" t="s">
        <v>42</v>
      </c>
      <c r="D19" s="12" t="s">
        <v>78</v>
      </c>
      <c r="E19" s="12">
        <v>3.6</v>
      </c>
      <c r="F19" s="12">
        <v>100</v>
      </c>
      <c r="G19" s="12">
        <v>100</v>
      </c>
      <c r="H19" s="12">
        <v>100</v>
      </c>
      <c r="I19" s="12">
        <v>6120</v>
      </c>
      <c r="J19" s="12"/>
      <c r="K19" s="12"/>
      <c r="L19" s="13"/>
      <c r="M19" s="12"/>
      <c r="N19" s="12">
        <v>6120</v>
      </c>
    </row>
    <row r="20" spans="1:14" s="3" customFormat="1" ht="17.25" customHeight="1" x14ac:dyDescent="0.15">
      <c r="A20" s="12">
        <v>14</v>
      </c>
      <c r="B20" s="12">
        <v>9000431</v>
      </c>
      <c r="C20" s="12" t="s">
        <v>44</v>
      </c>
      <c r="D20" s="12" t="s">
        <v>33</v>
      </c>
      <c r="E20" s="12">
        <v>4.5</v>
      </c>
      <c r="F20" s="12">
        <v>100</v>
      </c>
      <c r="G20" s="12">
        <v>100</v>
      </c>
      <c r="H20" s="12">
        <v>100</v>
      </c>
      <c r="I20" s="12">
        <v>7650</v>
      </c>
      <c r="J20" s="12"/>
      <c r="K20" s="12"/>
      <c r="L20" s="13"/>
      <c r="M20" s="12"/>
      <c r="N20" s="12">
        <v>7650</v>
      </c>
    </row>
    <row r="21" spans="1:14" s="3" customFormat="1" ht="17.25" customHeight="1" x14ac:dyDescent="0.15">
      <c r="A21" s="12">
        <v>15</v>
      </c>
      <c r="B21" s="12">
        <v>9000432</v>
      </c>
      <c r="C21" s="12" t="s">
        <v>45</v>
      </c>
      <c r="D21" s="12" t="s">
        <v>33</v>
      </c>
      <c r="E21" s="12">
        <v>4.5</v>
      </c>
      <c r="F21" s="12">
        <v>100</v>
      </c>
      <c r="G21" s="12">
        <v>100</v>
      </c>
      <c r="H21" s="12">
        <v>100</v>
      </c>
      <c r="I21" s="12">
        <v>7650</v>
      </c>
      <c r="J21" s="12"/>
      <c r="K21" s="12"/>
      <c r="L21" s="13"/>
      <c r="M21" s="12"/>
      <c r="N21" s="12">
        <v>7650</v>
      </c>
    </row>
    <row r="22" spans="1:14" s="3" customFormat="1" ht="17.25" customHeight="1" x14ac:dyDescent="0.15">
      <c r="A22" s="12">
        <v>16</v>
      </c>
      <c r="B22" s="12">
        <v>9000433</v>
      </c>
      <c r="C22" s="12" t="s">
        <v>46</v>
      </c>
      <c r="D22" s="12" t="s">
        <v>33</v>
      </c>
      <c r="E22" s="12">
        <v>4.5</v>
      </c>
      <c r="F22" s="12">
        <v>100</v>
      </c>
      <c r="G22" s="12">
        <v>100</v>
      </c>
      <c r="H22" s="12">
        <v>100</v>
      </c>
      <c r="I22" s="12">
        <v>7650</v>
      </c>
      <c r="J22" s="12"/>
      <c r="K22" s="12"/>
      <c r="L22" s="13"/>
      <c r="M22" s="12"/>
      <c r="N22" s="12">
        <v>7650</v>
      </c>
    </row>
    <row r="23" spans="1:14" s="3" customFormat="1" ht="17.25" customHeight="1" x14ac:dyDescent="0.15">
      <c r="A23" s="12">
        <v>17</v>
      </c>
      <c r="B23" s="12">
        <v>9000434</v>
      </c>
      <c r="C23" s="12" t="s">
        <v>47</v>
      </c>
      <c r="D23" s="12" t="s">
        <v>33</v>
      </c>
      <c r="E23" s="12">
        <v>4.5</v>
      </c>
      <c r="F23" s="12">
        <v>100</v>
      </c>
      <c r="G23" s="12">
        <v>100</v>
      </c>
      <c r="H23" s="12">
        <v>100</v>
      </c>
      <c r="I23" s="12">
        <v>7650</v>
      </c>
      <c r="J23" s="12"/>
      <c r="K23" s="12"/>
      <c r="L23" s="13"/>
      <c r="M23" s="12"/>
      <c r="N23" s="12">
        <v>7650</v>
      </c>
    </row>
    <row r="24" spans="1:14" s="3" customFormat="1" ht="17.25" customHeight="1" x14ac:dyDescent="0.15">
      <c r="A24" s="12">
        <v>18</v>
      </c>
      <c r="B24" s="12">
        <v>9000435</v>
      </c>
      <c r="C24" s="12" t="s">
        <v>48</v>
      </c>
      <c r="D24" s="12" t="s">
        <v>35</v>
      </c>
      <c r="E24" s="12">
        <v>2.15</v>
      </c>
      <c r="F24" s="12">
        <v>100</v>
      </c>
      <c r="G24" s="12">
        <v>100</v>
      </c>
      <c r="H24" s="12">
        <v>100</v>
      </c>
      <c r="I24" s="12">
        <v>3655</v>
      </c>
      <c r="J24" s="12"/>
      <c r="K24" s="12"/>
      <c r="L24" s="13"/>
      <c r="M24" s="12"/>
      <c r="N24" s="12">
        <v>3655</v>
      </c>
    </row>
    <row r="25" spans="1:14" s="3" customFormat="1" ht="17.25" customHeight="1" x14ac:dyDescent="0.15">
      <c r="A25" s="12">
        <v>19</v>
      </c>
      <c r="B25" s="12">
        <v>9000571</v>
      </c>
      <c r="C25" s="12" t="s">
        <v>49</v>
      </c>
      <c r="D25" s="12" t="s">
        <v>38</v>
      </c>
      <c r="E25" s="12">
        <v>4.5</v>
      </c>
      <c r="F25" s="12">
        <v>100</v>
      </c>
      <c r="G25" s="12">
        <v>100</v>
      </c>
      <c r="H25" s="12">
        <v>100</v>
      </c>
      <c r="I25" s="12">
        <v>7650</v>
      </c>
      <c r="J25" s="12"/>
      <c r="K25" s="12"/>
      <c r="L25" s="13"/>
      <c r="M25" s="12"/>
      <c r="N25" s="12">
        <v>7650</v>
      </c>
    </row>
    <row r="26" spans="1:14" s="3" customFormat="1" ht="17.25" customHeight="1" x14ac:dyDescent="0.15">
      <c r="A26" s="12">
        <v>20</v>
      </c>
      <c r="B26" s="12">
        <v>9000576</v>
      </c>
      <c r="C26" s="12" t="s">
        <v>50</v>
      </c>
      <c r="D26" s="12" t="s">
        <v>35</v>
      </c>
      <c r="E26" s="12">
        <v>2.15</v>
      </c>
      <c r="F26" s="12">
        <v>100</v>
      </c>
      <c r="G26" s="12">
        <v>100</v>
      </c>
      <c r="H26" s="12">
        <v>100</v>
      </c>
      <c r="I26" s="12">
        <v>3655</v>
      </c>
      <c r="J26" s="12"/>
      <c r="K26" s="12"/>
      <c r="L26" s="13"/>
      <c r="M26" s="12"/>
      <c r="N26" s="12">
        <v>3655</v>
      </c>
    </row>
    <row r="27" spans="1:14" s="3" customFormat="1" ht="17.25" customHeight="1" x14ac:dyDescent="0.15">
      <c r="A27" s="12">
        <v>21</v>
      </c>
      <c r="B27" s="12">
        <v>9000577</v>
      </c>
      <c r="C27" s="12" t="s">
        <v>51</v>
      </c>
      <c r="D27" s="12" t="s">
        <v>38</v>
      </c>
      <c r="E27" s="12">
        <v>3.6</v>
      </c>
      <c r="F27" s="12">
        <v>100</v>
      </c>
      <c r="G27" s="12">
        <v>100</v>
      </c>
      <c r="H27" s="12">
        <v>100</v>
      </c>
      <c r="I27" s="12">
        <v>6120</v>
      </c>
      <c r="J27" s="12"/>
      <c r="K27" s="12"/>
      <c r="L27" s="13"/>
      <c r="M27" s="12"/>
      <c r="N27" s="12">
        <v>6120</v>
      </c>
    </row>
    <row r="28" spans="1:14" s="3" customFormat="1" ht="17.25" customHeight="1" x14ac:dyDescent="0.15">
      <c r="A28" s="12">
        <v>22</v>
      </c>
      <c r="B28" s="12">
        <v>9000603</v>
      </c>
      <c r="C28" s="12" t="s">
        <v>52</v>
      </c>
      <c r="D28" s="12" t="s">
        <v>35</v>
      </c>
      <c r="E28" s="12">
        <v>1.65</v>
      </c>
      <c r="F28" s="12">
        <v>100</v>
      </c>
      <c r="G28" s="12">
        <v>100</v>
      </c>
      <c r="H28" s="12">
        <v>100</v>
      </c>
      <c r="I28" s="12">
        <v>2805</v>
      </c>
      <c r="J28" s="12"/>
      <c r="K28" s="12">
        <v>2300</v>
      </c>
      <c r="L28" s="13"/>
      <c r="M28" s="12"/>
      <c r="N28" s="12">
        <v>5105</v>
      </c>
    </row>
    <row r="29" spans="1:14" s="3" customFormat="1" ht="17.25" customHeight="1" x14ac:dyDescent="0.15">
      <c r="A29" s="12">
        <v>23</v>
      </c>
      <c r="B29" s="12">
        <v>9000604</v>
      </c>
      <c r="C29" s="12" t="s">
        <v>53</v>
      </c>
      <c r="D29" s="12" t="s">
        <v>35</v>
      </c>
      <c r="E29" s="12">
        <v>2.15</v>
      </c>
      <c r="F29" s="12">
        <v>100</v>
      </c>
      <c r="G29" s="12">
        <v>100</v>
      </c>
      <c r="H29" s="12">
        <v>100</v>
      </c>
      <c r="I29" s="12">
        <v>3655</v>
      </c>
      <c r="J29" s="12"/>
      <c r="K29" s="12">
        <v>50</v>
      </c>
      <c r="L29" s="13"/>
      <c r="M29" s="12"/>
      <c r="N29" s="12">
        <v>3705</v>
      </c>
    </row>
    <row r="30" spans="1:14" s="3" customFormat="1" ht="17.25" customHeight="1" x14ac:dyDescent="0.15">
      <c r="A30" s="12">
        <v>24</v>
      </c>
      <c r="B30" s="12">
        <v>9000612</v>
      </c>
      <c r="C30" s="12" t="s">
        <v>54</v>
      </c>
      <c r="D30" s="12" t="s">
        <v>35</v>
      </c>
      <c r="E30" s="12">
        <v>1.65</v>
      </c>
      <c r="F30" s="12">
        <v>100</v>
      </c>
      <c r="G30" s="12">
        <v>100</v>
      </c>
      <c r="H30" s="12">
        <v>100</v>
      </c>
      <c r="I30" s="12">
        <v>2805</v>
      </c>
      <c r="J30" s="12"/>
      <c r="K30" s="12"/>
      <c r="L30" s="13"/>
      <c r="M30" s="12"/>
      <c r="N30" s="12">
        <v>2805</v>
      </c>
    </row>
    <row r="31" spans="1:14" s="3" customFormat="1" ht="17.25" customHeight="1" x14ac:dyDescent="0.15">
      <c r="A31" s="12">
        <v>25</v>
      </c>
      <c r="B31" s="12">
        <v>9000615</v>
      </c>
      <c r="C31" s="12" t="s">
        <v>55</v>
      </c>
      <c r="D31" s="12" t="s">
        <v>35</v>
      </c>
      <c r="E31" s="12">
        <v>1.65</v>
      </c>
      <c r="F31" s="12">
        <v>100</v>
      </c>
      <c r="G31" s="12">
        <v>100</v>
      </c>
      <c r="H31" s="12">
        <v>100</v>
      </c>
      <c r="I31" s="12">
        <v>2805</v>
      </c>
      <c r="J31" s="12"/>
      <c r="K31" s="12"/>
      <c r="L31" s="13"/>
      <c r="M31" s="12"/>
      <c r="N31" s="12">
        <v>2805</v>
      </c>
    </row>
    <row r="32" spans="1:14" s="3" customFormat="1" ht="17.25" customHeight="1" x14ac:dyDescent="0.15">
      <c r="A32" s="12">
        <v>26</v>
      </c>
      <c r="B32" s="12">
        <v>9000618</v>
      </c>
      <c r="C32" s="12" t="s">
        <v>56</v>
      </c>
      <c r="D32" s="12" t="s">
        <v>35</v>
      </c>
      <c r="E32" s="12">
        <v>3.05</v>
      </c>
      <c r="F32" s="12">
        <v>100</v>
      </c>
      <c r="G32" s="12">
        <v>100</v>
      </c>
      <c r="H32" s="12">
        <v>100</v>
      </c>
      <c r="I32" s="12">
        <v>5185</v>
      </c>
      <c r="J32" s="12"/>
      <c r="K32" s="12"/>
      <c r="L32" s="13"/>
      <c r="M32" s="12"/>
      <c r="N32" s="12">
        <v>5185</v>
      </c>
    </row>
    <row r="33" spans="1:14" s="3" customFormat="1" ht="17.25" customHeight="1" x14ac:dyDescent="0.15">
      <c r="A33" s="12">
        <v>27</v>
      </c>
      <c r="B33" s="12">
        <v>9000620</v>
      </c>
      <c r="C33" s="12" t="s">
        <v>57</v>
      </c>
      <c r="D33" s="12" t="s">
        <v>35</v>
      </c>
      <c r="E33" s="12">
        <v>2.15</v>
      </c>
      <c r="F33" s="12">
        <v>100</v>
      </c>
      <c r="G33" s="12">
        <v>100</v>
      </c>
      <c r="H33" s="12">
        <v>100</v>
      </c>
      <c r="I33" s="12">
        <v>3655</v>
      </c>
      <c r="J33" s="12"/>
      <c r="K33" s="12"/>
      <c r="L33" s="13"/>
      <c r="M33" s="12"/>
      <c r="N33" s="12">
        <v>3655</v>
      </c>
    </row>
    <row r="34" spans="1:14" s="3" customFormat="1" ht="17.25" customHeight="1" x14ac:dyDescent="0.15">
      <c r="A34" s="12">
        <v>28</v>
      </c>
      <c r="B34" s="14">
        <v>9000829</v>
      </c>
      <c r="C34" s="14" t="s">
        <v>58</v>
      </c>
      <c r="D34" s="14" t="s">
        <v>35</v>
      </c>
      <c r="E34" s="13">
        <v>1.65</v>
      </c>
      <c r="F34" s="12">
        <v>100</v>
      </c>
      <c r="G34" s="12">
        <v>100</v>
      </c>
      <c r="H34" s="12">
        <v>100</v>
      </c>
      <c r="I34" s="12">
        <v>2805</v>
      </c>
      <c r="J34" s="13"/>
      <c r="K34" s="13">
        <v>200</v>
      </c>
      <c r="L34" s="13"/>
      <c r="M34" s="15"/>
      <c r="N34" s="12">
        <v>3005</v>
      </c>
    </row>
    <row r="35" spans="1:14" s="3" customFormat="1" ht="17.25" customHeight="1" x14ac:dyDescent="0.15">
      <c r="A35" s="12">
        <v>29</v>
      </c>
      <c r="B35" s="14">
        <v>9000884</v>
      </c>
      <c r="C35" s="14" t="s">
        <v>59</v>
      </c>
      <c r="D35" s="14" t="s">
        <v>60</v>
      </c>
      <c r="E35" s="13">
        <v>2.15</v>
      </c>
      <c r="F35" s="12">
        <v>100</v>
      </c>
      <c r="G35" s="12">
        <v>100</v>
      </c>
      <c r="H35" s="12">
        <v>100</v>
      </c>
      <c r="I35" s="12">
        <v>3655</v>
      </c>
      <c r="J35" s="13"/>
      <c r="K35" s="13"/>
      <c r="L35" s="13"/>
      <c r="M35" s="15"/>
      <c r="N35" s="12">
        <v>3655</v>
      </c>
    </row>
    <row r="36" spans="1:14" s="3" customFormat="1" ht="17.25" customHeight="1" x14ac:dyDescent="0.15">
      <c r="A36" s="12">
        <v>30</v>
      </c>
      <c r="B36" s="14">
        <v>9000885</v>
      </c>
      <c r="C36" s="14" t="s">
        <v>61</v>
      </c>
      <c r="D36" s="14" t="s">
        <v>60</v>
      </c>
      <c r="E36" s="13">
        <v>2.15</v>
      </c>
      <c r="F36" s="12">
        <v>100</v>
      </c>
      <c r="G36" s="12">
        <v>100</v>
      </c>
      <c r="H36" s="12">
        <v>100</v>
      </c>
      <c r="I36" s="12">
        <v>3655</v>
      </c>
      <c r="J36" s="13"/>
      <c r="K36" s="13"/>
      <c r="L36" s="13"/>
      <c r="M36" s="15"/>
      <c r="N36" s="12">
        <v>3655</v>
      </c>
    </row>
    <row r="37" spans="1:14" s="3" customFormat="1" ht="17.25" customHeight="1" x14ac:dyDescent="0.15">
      <c r="A37" s="12">
        <v>31</v>
      </c>
      <c r="B37" s="14">
        <v>9000886</v>
      </c>
      <c r="C37" s="14" t="s">
        <v>62</v>
      </c>
      <c r="D37" s="14" t="s">
        <v>60</v>
      </c>
      <c r="E37" s="13">
        <v>2.15</v>
      </c>
      <c r="F37" s="12">
        <v>100</v>
      </c>
      <c r="G37" s="12">
        <v>100</v>
      </c>
      <c r="H37" s="12">
        <v>100</v>
      </c>
      <c r="I37" s="12">
        <v>3655</v>
      </c>
      <c r="J37" s="13"/>
      <c r="K37" s="12"/>
      <c r="L37" s="13"/>
      <c r="M37" s="15"/>
      <c r="N37" s="12">
        <v>3655</v>
      </c>
    </row>
    <row r="38" spans="1:14" s="3" customFormat="1" ht="17.25" customHeight="1" x14ac:dyDescent="0.15">
      <c r="A38" s="12">
        <v>32</v>
      </c>
      <c r="B38" s="14">
        <v>9000887</v>
      </c>
      <c r="C38" s="14" t="s">
        <v>63</v>
      </c>
      <c r="D38" s="14" t="s">
        <v>35</v>
      </c>
      <c r="E38" s="13">
        <v>2.15</v>
      </c>
      <c r="F38" s="12">
        <v>100</v>
      </c>
      <c r="G38" s="12">
        <v>100</v>
      </c>
      <c r="H38" s="12">
        <v>100</v>
      </c>
      <c r="I38" s="12">
        <v>3655</v>
      </c>
      <c r="J38" s="13"/>
      <c r="K38" s="13"/>
      <c r="L38" s="13"/>
      <c r="M38" s="15"/>
      <c r="N38" s="12">
        <v>3655</v>
      </c>
    </row>
    <row r="39" spans="1:14" s="3" customFormat="1" ht="17.25" customHeight="1" x14ac:dyDescent="0.15">
      <c r="A39" s="12">
        <v>33</v>
      </c>
      <c r="B39" s="14">
        <v>9000888</v>
      </c>
      <c r="C39" s="14" t="s">
        <v>64</v>
      </c>
      <c r="D39" s="14" t="s">
        <v>35</v>
      </c>
      <c r="E39" s="13">
        <v>2.15</v>
      </c>
      <c r="F39" s="12">
        <v>100</v>
      </c>
      <c r="G39" s="12">
        <v>100</v>
      </c>
      <c r="H39" s="12">
        <v>100</v>
      </c>
      <c r="I39" s="12">
        <v>3655</v>
      </c>
      <c r="J39" s="13"/>
      <c r="K39" s="13"/>
      <c r="L39" s="13"/>
      <c r="M39" s="15"/>
      <c r="N39" s="12">
        <v>3655</v>
      </c>
    </row>
    <row r="40" spans="1:14" s="3" customFormat="1" ht="17.25" customHeight="1" x14ac:dyDescent="0.15">
      <c r="A40" s="12">
        <v>34</v>
      </c>
      <c r="B40" s="14">
        <v>9000891</v>
      </c>
      <c r="C40" s="14" t="s">
        <v>65</v>
      </c>
      <c r="D40" s="14" t="s">
        <v>35</v>
      </c>
      <c r="E40" s="13">
        <v>1.65</v>
      </c>
      <c r="F40" s="12">
        <v>100</v>
      </c>
      <c r="G40" s="12">
        <v>100</v>
      </c>
      <c r="H40" s="12">
        <v>100</v>
      </c>
      <c r="I40" s="12">
        <v>2805</v>
      </c>
      <c r="J40" s="13"/>
      <c r="K40" s="12">
        <v>2300</v>
      </c>
      <c r="L40" s="13"/>
      <c r="M40" s="15"/>
      <c r="N40" s="12">
        <v>5105</v>
      </c>
    </row>
    <row r="41" spans="1:14" s="3" customFormat="1" ht="17.25" customHeight="1" x14ac:dyDescent="0.15">
      <c r="A41" s="12">
        <v>35</v>
      </c>
      <c r="B41" s="14">
        <v>9000926</v>
      </c>
      <c r="C41" s="14" t="s">
        <v>66</v>
      </c>
      <c r="D41" s="14" t="s">
        <v>35</v>
      </c>
      <c r="E41" s="13">
        <v>3.05</v>
      </c>
      <c r="F41" s="12">
        <v>100</v>
      </c>
      <c r="G41" s="12">
        <v>100</v>
      </c>
      <c r="H41" s="12">
        <v>100</v>
      </c>
      <c r="I41" s="12">
        <v>5185</v>
      </c>
      <c r="J41" s="13"/>
      <c r="K41" s="13"/>
      <c r="L41" s="13"/>
      <c r="M41" s="15"/>
      <c r="N41" s="12">
        <v>5185</v>
      </c>
    </row>
    <row r="42" spans="1:14" s="3" customFormat="1" ht="17.25" customHeight="1" x14ac:dyDescent="0.15">
      <c r="A42" s="12">
        <v>36</v>
      </c>
      <c r="B42" s="14">
        <v>9000927</v>
      </c>
      <c r="C42" s="14" t="s">
        <v>67</v>
      </c>
      <c r="D42" s="14" t="s">
        <v>33</v>
      </c>
      <c r="E42" s="13">
        <v>4.5</v>
      </c>
      <c r="F42" s="12">
        <v>100</v>
      </c>
      <c r="G42" s="12">
        <v>100</v>
      </c>
      <c r="H42" s="12">
        <v>100</v>
      </c>
      <c r="I42" s="12">
        <v>7650</v>
      </c>
      <c r="J42" s="13"/>
      <c r="K42" s="13"/>
      <c r="L42" s="13"/>
      <c r="M42" s="15"/>
      <c r="N42" s="12">
        <v>7650</v>
      </c>
    </row>
    <row r="43" spans="1:14" s="3" customFormat="1" ht="17.25" customHeight="1" x14ac:dyDescent="0.15">
      <c r="A43" s="12">
        <v>37</v>
      </c>
      <c r="B43" s="14">
        <v>9000928</v>
      </c>
      <c r="C43" s="14" t="s">
        <v>68</v>
      </c>
      <c r="D43" s="14" t="s">
        <v>35</v>
      </c>
      <c r="E43" s="13">
        <v>3.05</v>
      </c>
      <c r="F43" s="12">
        <v>100</v>
      </c>
      <c r="G43" s="12">
        <v>100</v>
      </c>
      <c r="H43" s="12">
        <v>100</v>
      </c>
      <c r="I43" s="12">
        <v>5185</v>
      </c>
      <c r="J43" s="13"/>
      <c r="K43" s="13"/>
      <c r="L43" s="13"/>
      <c r="M43" s="15"/>
      <c r="N43" s="12">
        <v>5185</v>
      </c>
    </row>
    <row r="44" spans="1:14" s="3" customFormat="1" ht="17.25" customHeight="1" x14ac:dyDescent="0.15">
      <c r="A44" s="12">
        <v>38</v>
      </c>
      <c r="B44" s="14">
        <v>9000929</v>
      </c>
      <c r="C44" s="14" t="s">
        <v>69</v>
      </c>
      <c r="D44" s="14" t="s">
        <v>35</v>
      </c>
      <c r="E44" s="13">
        <v>3.6</v>
      </c>
      <c r="F44" s="12">
        <v>100</v>
      </c>
      <c r="G44" s="12">
        <v>100</v>
      </c>
      <c r="H44" s="12">
        <v>100</v>
      </c>
      <c r="I44" s="12">
        <v>6120</v>
      </c>
      <c r="J44" s="13"/>
      <c r="K44" s="13"/>
      <c r="L44" s="13"/>
      <c r="M44" s="15"/>
      <c r="N44" s="12">
        <v>6120</v>
      </c>
    </row>
    <row r="45" spans="1:14" s="3" customFormat="1" ht="17.25" customHeight="1" x14ac:dyDescent="0.15">
      <c r="A45" s="12">
        <v>39</v>
      </c>
      <c r="B45" s="14">
        <v>9000930</v>
      </c>
      <c r="C45" s="14" t="s">
        <v>70</v>
      </c>
      <c r="D45" s="14" t="s">
        <v>31</v>
      </c>
      <c r="E45" s="13">
        <v>3.6</v>
      </c>
      <c r="F45" s="12">
        <v>100</v>
      </c>
      <c r="G45" s="12">
        <v>100</v>
      </c>
      <c r="H45" s="12">
        <v>100</v>
      </c>
      <c r="I45" s="12">
        <v>6120</v>
      </c>
      <c r="J45" s="13"/>
      <c r="K45" s="13"/>
      <c r="L45" s="13"/>
      <c r="M45" s="15"/>
      <c r="N45" s="12">
        <v>6120</v>
      </c>
    </row>
    <row r="46" spans="1:14" s="3" customFormat="1" ht="17.25" customHeight="1" x14ac:dyDescent="0.15">
      <c r="A46" s="12">
        <v>40</v>
      </c>
      <c r="B46" s="14">
        <v>9000933</v>
      </c>
      <c r="C46" s="14" t="s">
        <v>73</v>
      </c>
      <c r="D46" s="14" t="s">
        <v>35</v>
      </c>
      <c r="E46" s="13">
        <v>2.15</v>
      </c>
      <c r="F46" s="12">
        <v>100</v>
      </c>
      <c r="G46" s="12">
        <v>100</v>
      </c>
      <c r="H46" s="12">
        <v>100</v>
      </c>
      <c r="I46" s="12">
        <v>3655</v>
      </c>
      <c r="J46" s="13"/>
      <c r="K46" s="12">
        <v>285</v>
      </c>
      <c r="L46" s="13"/>
      <c r="M46" s="15"/>
      <c r="N46" s="12">
        <v>3940</v>
      </c>
    </row>
    <row r="47" spans="1:14" s="3" customFormat="1" ht="17.25" customHeight="1" x14ac:dyDescent="0.15">
      <c r="A47" s="12">
        <v>41</v>
      </c>
      <c r="B47" s="14">
        <v>9000934</v>
      </c>
      <c r="C47" s="14" t="s">
        <v>74</v>
      </c>
      <c r="D47" s="14" t="s">
        <v>35</v>
      </c>
      <c r="E47" s="13">
        <v>2.15</v>
      </c>
      <c r="F47" s="12">
        <v>100</v>
      </c>
      <c r="G47" s="12">
        <v>100</v>
      </c>
      <c r="H47" s="12">
        <v>100</v>
      </c>
      <c r="I47" s="12">
        <v>3655</v>
      </c>
      <c r="J47" s="13"/>
      <c r="K47" s="13"/>
      <c r="L47" s="13"/>
      <c r="M47" s="15"/>
      <c r="N47" s="12">
        <v>3655</v>
      </c>
    </row>
    <row r="48" spans="1:14" s="3" customFormat="1" ht="17.25" customHeight="1" x14ac:dyDescent="0.15">
      <c r="A48" s="12">
        <v>42</v>
      </c>
      <c r="B48" s="14">
        <v>9000935</v>
      </c>
      <c r="C48" s="14" t="s">
        <v>75</v>
      </c>
      <c r="D48" s="14" t="s">
        <v>35</v>
      </c>
      <c r="E48" s="13">
        <v>2.15</v>
      </c>
      <c r="F48" s="12">
        <v>100</v>
      </c>
      <c r="G48" s="12">
        <v>100</v>
      </c>
      <c r="H48" s="12">
        <v>100</v>
      </c>
      <c r="I48" s="12">
        <v>3655</v>
      </c>
      <c r="J48" s="13"/>
      <c r="K48" s="13"/>
      <c r="L48" s="13"/>
      <c r="M48" s="15"/>
      <c r="N48" s="12">
        <v>3655</v>
      </c>
    </row>
    <row r="49" spans="1:14" s="3" customFormat="1" ht="17.25" customHeight="1" x14ac:dyDescent="0.15">
      <c r="A49" s="12">
        <v>43</v>
      </c>
      <c r="B49" s="14">
        <v>9001035</v>
      </c>
      <c r="C49" s="14" t="s">
        <v>76</v>
      </c>
      <c r="D49" s="14" t="s">
        <v>35</v>
      </c>
      <c r="E49" s="13">
        <v>1.65</v>
      </c>
      <c r="F49" s="12">
        <v>100</v>
      </c>
      <c r="G49" s="12">
        <v>100</v>
      </c>
      <c r="H49" s="12">
        <v>100</v>
      </c>
      <c r="I49" s="12">
        <v>2805</v>
      </c>
      <c r="J49" s="13"/>
      <c r="K49" s="13"/>
      <c r="L49" s="13"/>
      <c r="M49" s="15"/>
      <c r="N49" s="12">
        <v>2805</v>
      </c>
    </row>
    <row r="50" spans="1:14" s="3" customFormat="1" ht="17.25" customHeight="1" x14ac:dyDescent="0.15">
      <c r="A50" s="12">
        <v>44</v>
      </c>
      <c r="B50" s="14">
        <v>9001220</v>
      </c>
      <c r="C50" s="14" t="s">
        <v>80</v>
      </c>
      <c r="D50" s="14" t="s">
        <v>35</v>
      </c>
      <c r="E50" s="13">
        <v>2.15</v>
      </c>
      <c r="F50" s="12">
        <v>100</v>
      </c>
      <c r="G50" s="12">
        <v>100</v>
      </c>
      <c r="H50" s="12">
        <v>100</v>
      </c>
      <c r="I50" s="12">
        <v>3655</v>
      </c>
      <c r="J50" s="13"/>
      <c r="K50" s="13"/>
      <c r="L50" s="13"/>
      <c r="M50" s="15"/>
      <c r="N50" s="12">
        <v>3655</v>
      </c>
    </row>
    <row r="51" spans="1:14" s="3" customFormat="1" ht="17.25" customHeight="1" x14ac:dyDescent="0.15">
      <c r="A51" s="12">
        <v>45</v>
      </c>
      <c r="B51" s="18">
        <v>9001327</v>
      </c>
      <c r="C51" s="18" t="s">
        <v>82</v>
      </c>
      <c r="D51" s="18" t="s">
        <v>35</v>
      </c>
      <c r="E51" s="13">
        <v>2.15</v>
      </c>
      <c r="F51" s="12">
        <v>100</v>
      </c>
      <c r="G51" s="12">
        <v>100</v>
      </c>
      <c r="H51" s="12">
        <v>100</v>
      </c>
      <c r="I51" s="18">
        <v>3655</v>
      </c>
      <c r="J51" s="18"/>
      <c r="K51" s="18"/>
      <c r="L51" s="18"/>
      <c r="M51" s="18"/>
      <c r="N51" s="18">
        <v>3655</v>
      </c>
    </row>
    <row r="52" spans="1:14" s="3" customFormat="1" ht="17.25" customHeight="1" x14ac:dyDescent="0.15">
      <c r="A52" s="12">
        <v>46</v>
      </c>
      <c r="B52" s="18">
        <v>9001330</v>
      </c>
      <c r="C52" s="18" t="s">
        <v>83</v>
      </c>
      <c r="D52" s="18" t="s">
        <v>35</v>
      </c>
      <c r="E52" s="13">
        <v>2.15</v>
      </c>
      <c r="F52" s="12">
        <v>100</v>
      </c>
      <c r="G52" s="12">
        <v>100</v>
      </c>
      <c r="H52" s="12">
        <v>100</v>
      </c>
      <c r="I52" s="18">
        <v>3655</v>
      </c>
      <c r="J52" s="18"/>
      <c r="K52" s="18"/>
      <c r="L52" s="18"/>
      <c r="M52" s="18"/>
      <c r="N52" s="18">
        <v>3655</v>
      </c>
    </row>
    <row r="53" spans="1:14" s="3" customFormat="1" ht="17.25" customHeight="1" x14ac:dyDescent="0.15">
      <c r="A53" s="12">
        <v>47</v>
      </c>
      <c r="B53" s="18">
        <v>9001337</v>
      </c>
      <c r="C53" s="18" t="s">
        <v>84</v>
      </c>
      <c r="D53" s="18" t="s">
        <v>35</v>
      </c>
      <c r="E53" s="13">
        <v>2.15</v>
      </c>
      <c r="F53" s="12">
        <v>100</v>
      </c>
      <c r="G53" s="12">
        <v>100</v>
      </c>
      <c r="H53" s="12">
        <v>100</v>
      </c>
      <c r="I53" s="18">
        <v>3655</v>
      </c>
      <c r="J53" s="18"/>
      <c r="K53" s="18"/>
      <c r="L53" s="18"/>
      <c r="M53" s="18"/>
      <c r="N53" s="18">
        <v>3655</v>
      </c>
    </row>
    <row r="54" spans="1:14" s="3" customFormat="1" ht="17.25" customHeight="1" x14ac:dyDescent="0.15">
      <c r="A54" s="12">
        <v>48</v>
      </c>
      <c r="B54" s="18">
        <v>9001338</v>
      </c>
      <c r="C54" s="18" t="s">
        <v>85</v>
      </c>
      <c r="D54" s="18" t="s">
        <v>35</v>
      </c>
      <c r="E54" s="13">
        <v>2.15</v>
      </c>
      <c r="F54" s="12">
        <v>100</v>
      </c>
      <c r="G54" s="12">
        <v>100</v>
      </c>
      <c r="H54" s="12">
        <v>100</v>
      </c>
      <c r="I54" s="18">
        <v>3655</v>
      </c>
      <c r="J54" s="18"/>
      <c r="K54" s="18"/>
      <c r="L54" s="18"/>
      <c r="M54" s="18"/>
      <c r="N54" s="18">
        <v>3655</v>
      </c>
    </row>
    <row r="55" spans="1:14" s="3" customFormat="1" ht="17.25" customHeight="1" x14ac:dyDescent="0.15">
      <c r="A55" s="12">
        <v>49</v>
      </c>
      <c r="B55" s="18">
        <v>9001344</v>
      </c>
      <c r="C55" s="18" t="s">
        <v>86</v>
      </c>
      <c r="D55" s="18" t="s">
        <v>35</v>
      </c>
      <c r="E55" s="18">
        <v>1.65</v>
      </c>
      <c r="F55" s="12">
        <v>100</v>
      </c>
      <c r="G55" s="12">
        <v>100</v>
      </c>
      <c r="H55" s="12">
        <v>100</v>
      </c>
      <c r="I55" s="18">
        <v>2805</v>
      </c>
      <c r="J55" s="18"/>
      <c r="K55" s="18"/>
      <c r="L55" s="18"/>
      <c r="M55" s="18"/>
      <c r="N55" s="18">
        <v>2805</v>
      </c>
    </row>
    <row r="56" spans="1:14" s="3" customFormat="1" ht="17.25" customHeight="1" x14ac:dyDescent="0.15">
      <c r="A56" s="12">
        <v>50</v>
      </c>
      <c r="B56" s="18">
        <v>9001251</v>
      </c>
      <c r="C56" s="18" t="s">
        <v>87</v>
      </c>
      <c r="D56" s="18" t="s">
        <v>88</v>
      </c>
      <c r="E56" s="18">
        <v>1</v>
      </c>
      <c r="F56" s="12">
        <v>100</v>
      </c>
      <c r="G56" s="12">
        <v>100</v>
      </c>
      <c r="H56" s="12">
        <v>100</v>
      </c>
      <c r="I56" s="18">
        <v>1700</v>
      </c>
      <c r="J56" s="18"/>
      <c r="K56" s="18"/>
      <c r="L56" s="18"/>
      <c r="M56" s="18"/>
      <c r="N56" s="18">
        <v>1700</v>
      </c>
    </row>
    <row r="57" spans="1:14" s="3" customFormat="1" ht="17.25" customHeight="1" x14ac:dyDescent="0.15">
      <c r="A57" s="12">
        <v>51</v>
      </c>
      <c r="B57" s="20">
        <v>9001427</v>
      </c>
      <c r="C57" s="20" t="s">
        <v>91</v>
      </c>
      <c r="D57" s="20" t="s">
        <v>35</v>
      </c>
      <c r="E57" s="20">
        <v>1</v>
      </c>
      <c r="F57" s="12">
        <v>100</v>
      </c>
      <c r="G57" s="12">
        <v>100</v>
      </c>
      <c r="H57" s="12">
        <v>100</v>
      </c>
      <c r="I57" s="20">
        <v>1700</v>
      </c>
      <c r="J57" s="20"/>
      <c r="K57" s="20"/>
      <c r="L57" s="20"/>
      <c r="M57" s="20"/>
      <c r="N57" s="20">
        <v>1700</v>
      </c>
    </row>
    <row r="58" spans="1:14" s="3" customFormat="1" ht="17.25" customHeight="1" x14ac:dyDescent="0.15">
      <c r="A58" s="22" t="s">
        <v>6</v>
      </c>
      <c r="B58" s="22"/>
      <c r="C58" s="22"/>
      <c r="D58" s="14"/>
      <c r="E58" s="14">
        <f>SUM(E11:E57)</f>
        <v>131.40000000000009</v>
      </c>
      <c r="F58" s="14"/>
      <c r="G58" s="14"/>
      <c r="H58" s="14">
        <f>SUM(H7:H56)</f>
        <v>4997</v>
      </c>
      <c r="I58" s="14">
        <f>SUM(I7:I57)</f>
        <v>246916.88</v>
      </c>
      <c r="J58" s="14"/>
      <c r="K58" s="14">
        <f>SUM(K11:K56)</f>
        <v>5185</v>
      </c>
      <c r="L58" s="14"/>
      <c r="M58" s="14"/>
      <c r="N58" s="14">
        <f>SUM(N7:N57)</f>
        <v>252101.88</v>
      </c>
    </row>
    <row r="59" spans="1:14" s="3" customFormat="1" ht="30" customHeight="1" x14ac:dyDescent="0.15">
      <c r="A59" s="2" t="s">
        <v>20</v>
      </c>
      <c r="B59" s="2"/>
      <c r="C59" s="2"/>
      <c r="D59" s="2"/>
      <c r="E59" s="2"/>
      <c r="F59" s="2"/>
      <c r="G59" s="2"/>
      <c r="H59" s="2"/>
      <c r="I59" s="2"/>
      <c r="J59" s="2" t="s">
        <v>21</v>
      </c>
      <c r="K59" s="2"/>
      <c r="L59" s="2"/>
      <c r="M59" s="2"/>
      <c r="N59" s="2"/>
    </row>
    <row r="60" spans="1:14" ht="101.25" customHeight="1" x14ac:dyDescent="0.15">
      <c r="A60" s="21" t="s">
        <v>29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16"/>
    </row>
    <row r="69" spans="9:9" x14ac:dyDescent="0.15">
      <c r="I69" s="1" t="s">
        <v>27</v>
      </c>
    </row>
  </sheetData>
  <mergeCells count="16">
    <mergeCell ref="A60:K60"/>
    <mergeCell ref="A58:C58"/>
    <mergeCell ref="A2:N2"/>
    <mergeCell ref="P3:AC3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1" type="noConversion"/>
  <pageMargins left="0.19685039370078741" right="0.19685039370078741" top="0" bottom="0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2019-09-23T07:08:42Z</dcterms:modified>
</cp:coreProperties>
</file>