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70" windowHeight="5835"/>
  </bookViews>
  <sheets>
    <sheet name="改动" sheetId="2" r:id="rId1"/>
  </sheets>
  <calcPr calcId="144525"/>
</workbook>
</file>

<file path=xl/sharedStrings.xml><?xml version="1.0" encoding="utf-8"?>
<sst xmlns="http://schemas.openxmlformats.org/spreadsheetml/2006/main" count="103" uniqueCount="85">
  <si>
    <t>河钢乐亭钢铁有限公司</t>
  </si>
  <si>
    <t>2019年 （8）月份（焦化项目部）奖金分配明细表</t>
  </si>
  <si>
    <t>部 门（盖章）</t>
  </si>
  <si>
    <t>单 位：</t>
  </si>
  <si>
    <t>元</t>
  </si>
  <si>
    <t>本月公司下达总金额（一级组织+厂部级+专家）</t>
  </si>
  <si>
    <t>调整金额</t>
  </si>
  <si>
    <t>原结余</t>
  </si>
  <si>
    <t>本月结余</t>
  </si>
  <si>
    <t>动用结余</t>
  </si>
  <si>
    <t>剩余结余</t>
  </si>
  <si>
    <t>本月奖金分配总额（一级组织+厂部级+专家）</t>
  </si>
  <si>
    <t>本月公司下达金额（一级组织）</t>
  </si>
  <si>
    <t>本月奖金分配总额（一级组织）</t>
  </si>
  <si>
    <t>序号</t>
  </si>
  <si>
    <t>员工编号</t>
  </si>
  <si>
    <t>姓名</t>
  </si>
  <si>
    <t>所聘职务</t>
  </si>
  <si>
    <t>基础奖金系数</t>
  </si>
  <si>
    <t>所在组织绩效评价得分</t>
  </si>
  <si>
    <t>个人绩效评价得分</t>
  </si>
  <si>
    <t>本月绩效评价得分</t>
  </si>
  <si>
    <t>绩效奖金额</t>
  </si>
  <si>
    <t>专业责任制奖</t>
  </si>
  <si>
    <t>其他奖励</t>
  </si>
  <si>
    <t>其他扣款</t>
  </si>
  <si>
    <t>其 他</t>
  </si>
  <si>
    <t>应发奖金</t>
  </si>
  <si>
    <t>张宝会</t>
  </si>
  <si>
    <t>部长</t>
  </si>
  <si>
    <t>赵义品</t>
  </si>
  <si>
    <t>副部长</t>
  </si>
  <si>
    <t>牛国强</t>
  </si>
  <si>
    <t>梁友</t>
  </si>
  <si>
    <t>高级主管</t>
  </si>
  <si>
    <t>付国合</t>
  </si>
  <si>
    <t>徐强</t>
  </si>
  <si>
    <t>日班作业长</t>
  </si>
  <si>
    <t>王艳萍</t>
  </si>
  <si>
    <t>薛天英</t>
  </si>
  <si>
    <t>裴晓光</t>
  </si>
  <si>
    <t>主管</t>
  </si>
  <si>
    <t>郑双权</t>
  </si>
  <si>
    <t>汪顶</t>
  </si>
  <si>
    <t>专业师</t>
  </si>
  <si>
    <t>韩富</t>
  </si>
  <si>
    <t>周延明</t>
  </si>
  <si>
    <t>李文亮</t>
  </si>
  <si>
    <t>王跃欣</t>
  </si>
  <si>
    <t>杨宝山</t>
  </si>
  <si>
    <t>李庭云</t>
  </si>
  <si>
    <t>崔钊</t>
  </si>
  <si>
    <t>丁爱春</t>
  </si>
  <si>
    <t>蔡瑞庆</t>
  </si>
  <si>
    <t>协理</t>
  </si>
  <si>
    <t>陈伟</t>
  </si>
  <si>
    <t>单迎祥</t>
  </si>
  <si>
    <t>杜景文</t>
  </si>
  <si>
    <t>高会利</t>
  </si>
  <si>
    <t>洪兆</t>
  </si>
  <si>
    <t>刘丙增</t>
  </si>
  <si>
    <t>刘强</t>
  </si>
  <si>
    <t>马越征</t>
  </si>
  <si>
    <t>饶军华</t>
  </si>
  <si>
    <t>佟斌</t>
  </si>
  <si>
    <t>王英</t>
  </si>
  <si>
    <t>谢之伟</t>
  </si>
  <si>
    <t>于得水</t>
  </si>
  <si>
    <t>张立军</t>
  </si>
  <si>
    <t>许敬国</t>
  </si>
  <si>
    <t>鲁建基</t>
  </si>
  <si>
    <t>皇甫玮超</t>
  </si>
  <si>
    <t>郭延昭</t>
  </si>
  <si>
    <t>田超</t>
  </si>
  <si>
    <t>王军潮</t>
  </si>
  <si>
    <t>王志洪</t>
  </si>
  <si>
    <t>傅青华</t>
  </si>
  <si>
    <t>主管师</t>
  </si>
  <si>
    <t>王国柱</t>
  </si>
  <si>
    <t>姜立功</t>
  </si>
  <si>
    <t>总计</t>
  </si>
  <si>
    <t>制表人：</t>
  </si>
  <si>
    <t>部门领导：</t>
  </si>
  <si>
    <t>注：
1、绩效奖金额指员工绩效考核后奖金，专业责任制奖指公司或其他专业部门的考核。
2、调整金额是指与人力核对后在下达奖金额外单列的奖金。
3、当月奖金总额=下达奖金+调整金额+动用结余-本月剩余结余。（厂部级和专家绩效奖金额是由公司核算不允许二次分配，公司一级组织奖金总额中不包含厂部级和专家的奖金）                                                                        
4、表头括号内填月份和部门名称。                                                                                                       5、其他那列暂时不填留做备用。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</si>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</sst>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9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7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20" applyNumberFormat="0" applyAlignment="0" applyProtection="0">
      <alignment vertical="center"/>
    </xf>
    <xf numFmtId="0" fontId="13" fillId="15" borderId="19" applyNumberFormat="0" applyAlignment="0" applyProtection="0">
      <alignment vertical="center"/>
    </xf>
    <xf numFmtId="0" fontId="19" fillId="23" borderId="21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2"/>
  <sheetViews>
    <sheetView tabSelected="1" zoomScale="110" zoomScaleNormal="110" topLeftCell="B49" workbookViewId="0">
      <selection activeCell="M50" sqref="M50"/>
    </sheetView>
  </sheetViews>
  <sheetFormatPr defaultColWidth="9" defaultRowHeight="13.5"/>
  <cols>
    <col min="1" max="1" width="10.5" style="2" customWidth="1"/>
    <col min="2" max="2" width="10.625" style="2" customWidth="1"/>
    <col min="3" max="3" width="10.375" style="2" customWidth="1"/>
    <col min="4" max="4" width="9.375" style="2" customWidth="1"/>
    <col min="5" max="5" width="8.625" style="2" customWidth="1"/>
    <col min="6" max="6" width="11.75" style="2" customWidth="1"/>
    <col min="7" max="7" width="9.875" style="2" customWidth="1"/>
    <col min="8" max="8" width="10.875" style="2" customWidth="1"/>
    <col min="9" max="9" width="11.0166666666667" style="2" customWidth="1"/>
    <col min="10" max="10" width="9.75" style="2" customWidth="1"/>
    <col min="11" max="11" width="8" style="2" customWidth="1"/>
    <col min="12" max="12" width="7" style="2" customWidth="1"/>
    <col min="13" max="13" width="11.25" style="2" customWidth="1"/>
    <col min="14" max="14" width="11.5833333333333" style="2" customWidth="1"/>
    <col min="15" max="16384" width="9" style="2"/>
  </cols>
  <sheetData>
    <row r="1" ht="25.5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23"/>
      <c r="M1" s="23"/>
      <c r="N1" s="23"/>
    </row>
    <row r="2" ht="25.5" spans="1:14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23"/>
      <c r="M2" s="23"/>
      <c r="N2" s="23"/>
    </row>
    <row r="3" s="1" customFormat="1" ht="30" customHeight="1" spans="1:29">
      <c r="A3" s="4" t="s">
        <v>2</v>
      </c>
      <c r="B3" s="5"/>
      <c r="C3" s="6"/>
      <c r="D3" s="5"/>
      <c r="E3" s="5"/>
      <c r="F3" s="5"/>
      <c r="G3" s="5"/>
      <c r="H3" s="5"/>
      <c r="M3" s="24" t="s">
        <v>3</v>
      </c>
      <c r="N3" s="24" t="s">
        <v>4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"/>
      <c r="AB3" s="2"/>
      <c r="AC3" s="2"/>
    </row>
    <row r="4" s="1" customFormat="1" ht="75.75" customHeight="1" spans="1:14">
      <c r="A4" s="7" t="s">
        <v>5</v>
      </c>
      <c r="B4" s="8">
        <v>190137.83</v>
      </c>
      <c r="C4" s="9" t="s">
        <v>6</v>
      </c>
      <c r="D4" s="9">
        <v>0</v>
      </c>
      <c r="E4" s="9" t="s">
        <v>7</v>
      </c>
      <c r="F4" s="9">
        <v>700</v>
      </c>
      <c r="G4" s="9" t="s">
        <v>8</v>
      </c>
      <c r="H4" s="9">
        <v>0</v>
      </c>
      <c r="I4" s="9" t="s">
        <v>9</v>
      </c>
      <c r="J4" s="9">
        <v>500</v>
      </c>
      <c r="K4" s="9" t="s">
        <v>10</v>
      </c>
      <c r="L4" s="9">
        <v>200</v>
      </c>
      <c r="M4" s="26" t="s">
        <v>11</v>
      </c>
      <c r="N4" s="27">
        <v>190137.83</v>
      </c>
    </row>
    <row r="5" s="1" customFormat="1" ht="63.75" customHeight="1" spans="1:14">
      <c r="A5" s="10" t="s">
        <v>12</v>
      </c>
      <c r="B5" s="11">
        <v>160978.36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28" t="s">
        <v>13</v>
      </c>
      <c r="N5" s="29">
        <v>160978.36</v>
      </c>
    </row>
    <row r="6" s="1" customFormat="1" ht="45" customHeight="1" spans="1:14">
      <c r="A6" s="12" t="s">
        <v>14</v>
      </c>
      <c r="B6" s="13" t="s">
        <v>15</v>
      </c>
      <c r="C6" s="13" t="s">
        <v>16</v>
      </c>
      <c r="D6" s="14" t="s">
        <v>17</v>
      </c>
      <c r="E6" s="14" t="s">
        <v>18</v>
      </c>
      <c r="F6" s="13" t="s">
        <v>19</v>
      </c>
      <c r="G6" s="13" t="s">
        <v>20</v>
      </c>
      <c r="H6" s="15" t="s">
        <v>21</v>
      </c>
      <c r="I6" s="13" t="s">
        <v>22</v>
      </c>
      <c r="J6" s="13" t="s">
        <v>23</v>
      </c>
      <c r="K6" s="13" t="s">
        <v>24</v>
      </c>
      <c r="L6" s="13" t="s">
        <v>25</v>
      </c>
      <c r="M6" s="13" t="s">
        <v>26</v>
      </c>
      <c r="N6" s="30" t="s">
        <v>27</v>
      </c>
    </row>
    <row r="7" s="1" customFormat="1" ht="29.25" customHeight="1" spans="1:14">
      <c r="A7" s="16">
        <v>1</v>
      </c>
      <c r="B7" s="17">
        <v>9000125</v>
      </c>
      <c r="C7" s="17" t="s">
        <v>28</v>
      </c>
      <c r="D7" s="17" t="s">
        <v>29</v>
      </c>
      <c r="E7" s="17"/>
      <c r="F7" s="18"/>
      <c r="G7" s="18"/>
      <c r="H7" s="18">
        <v>98.95</v>
      </c>
      <c r="I7" s="18">
        <v>11214.23</v>
      </c>
      <c r="J7" s="18"/>
      <c r="K7" s="18"/>
      <c r="L7" s="18"/>
      <c r="M7" s="31"/>
      <c r="N7" s="32">
        <f>I7+J7+K7-L7</f>
        <v>11214.23</v>
      </c>
    </row>
    <row r="8" s="1" customFormat="1" ht="29.25" customHeight="1" spans="1:14">
      <c r="A8" s="16">
        <v>2</v>
      </c>
      <c r="B8" s="17">
        <v>9000126</v>
      </c>
      <c r="C8" s="17" t="s">
        <v>30</v>
      </c>
      <c r="D8" s="17" t="s">
        <v>31</v>
      </c>
      <c r="E8" s="17"/>
      <c r="F8" s="18"/>
      <c r="G8" s="18"/>
      <c r="H8" s="18">
        <v>98.97</v>
      </c>
      <c r="I8" s="18">
        <v>8972.62</v>
      </c>
      <c r="J8" s="18"/>
      <c r="K8" s="18"/>
      <c r="L8" s="18"/>
      <c r="M8" s="31"/>
      <c r="N8" s="32">
        <f>I8+J8+K8-L8</f>
        <v>8972.62</v>
      </c>
    </row>
    <row r="9" s="1" customFormat="1" ht="29.25" customHeight="1" spans="1:14">
      <c r="A9" s="16">
        <v>3</v>
      </c>
      <c r="B9" s="17">
        <v>9000347</v>
      </c>
      <c r="C9" s="17" t="s">
        <v>32</v>
      </c>
      <c r="D9" s="17" t="s">
        <v>31</v>
      </c>
      <c r="E9" s="17"/>
      <c r="F9" s="18"/>
      <c r="G9" s="18"/>
      <c r="H9" s="18">
        <v>98.97</v>
      </c>
      <c r="I9" s="18">
        <v>8972.62</v>
      </c>
      <c r="J9" s="18"/>
      <c r="K9" s="18"/>
      <c r="L9" s="18"/>
      <c r="M9" s="31"/>
      <c r="N9" s="32">
        <f>I9+J9+K9-L9</f>
        <v>8972.62</v>
      </c>
    </row>
    <row r="10" s="1" customFormat="1" ht="29.25" customHeight="1" spans="1:14">
      <c r="A10" s="16">
        <v>4</v>
      </c>
      <c r="B10" s="17">
        <v>9000436</v>
      </c>
      <c r="C10" s="17" t="s">
        <v>33</v>
      </c>
      <c r="D10" s="17" t="s">
        <v>34</v>
      </c>
      <c r="E10" s="17">
        <v>4.5</v>
      </c>
      <c r="F10" s="18">
        <v>100</v>
      </c>
      <c r="G10" s="18">
        <v>100</v>
      </c>
      <c r="H10" s="18">
        <v>100</v>
      </c>
      <c r="I10" s="18">
        <v>7645.41</v>
      </c>
      <c r="J10" s="18">
        <v>0</v>
      </c>
      <c r="K10" s="18">
        <v>0</v>
      </c>
      <c r="L10" s="18">
        <v>0</v>
      </c>
      <c r="M10" s="31"/>
      <c r="N10" s="18">
        <v>7645.41</v>
      </c>
    </row>
    <row r="11" s="1" customFormat="1" ht="29.25" customHeight="1" spans="1:14">
      <c r="A11" s="16">
        <v>5</v>
      </c>
      <c r="B11" s="17">
        <v>9000437</v>
      </c>
      <c r="C11" s="17" t="s">
        <v>35</v>
      </c>
      <c r="D11" s="17" t="s">
        <v>34</v>
      </c>
      <c r="E11" s="17">
        <v>4.5</v>
      </c>
      <c r="F11" s="18">
        <v>100</v>
      </c>
      <c r="G11" s="18">
        <v>100</v>
      </c>
      <c r="H11" s="18">
        <v>100</v>
      </c>
      <c r="I11" s="18">
        <v>7645.41</v>
      </c>
      <c r="J11" s="18">
        <v>0</v>
      </c>
      <c r="K11" s="18">
        <v>0</v>
      </c>
      <c r="L11" s="18">
        <v>0</v>
      </c>
      <c r="M11" s="31"/>
      <c r="N11" s="18">
        <v>7645.41</v>
      </c>
    </row>
    <row r="12" s="1" customFormat="1" ht="29.25" customHeight="1" spans="1:14">
      <c r="A12" s="16">
        <v>6</v>
      </c>
      <c r="B12" s="17">
        <v>9000438</v>
      </c>
      <c r="C12" s="17" t="s">
        <v>36</v>
      </c>
      <c r="D12" s="17" t="s">
        <v>37</v>
      </c>
      <c r="E12" s="17">
        <v>4.5</v>
      </c>
      <c r="F12" s="18">
        <v>100</v>
      </c>
      <c r="G12" s="18">
        <v>100</v>
      </c>
      <c r="H12" s="18">
        <v>100</v>
      </c>
      <c r="I12" s="18">
        <v>7645.41</v>
      </c>
      <c r="J12" s="18">
        <v>0</v>
      </c>
      <c r="K12" s="18">
        <v>0</v>
      </c>
      <c r="L12" s="18">
        <v>0</v>
      </c>
      <c r="M12" s="31"/>
      <c r="N12" s="18">
        <v>7645.41</v>
      </c>
    </row>
    <row r="13" s="1" customFormat="1" ht="29.25" customHeight="1" spans="1:14">
      <c r="A13" s="16">
        <v>7</v>
      </c>
      <c r="B13" s="17">
        <v>9000439</v>
      </c>
      <c r="C13" s="17" t="s">
        <v>38</v>
      </c>
      <c r="D13" s="17" t="s">
        <v>34</v>
      </c>
      <c r="E13" s="17">
        <v>4.5</v>
      </c>
      <c r="F13" s="18">
        <v>100</v>
      </c>
      <c r="G13" s="18">
        <v>100</v>
      </c>
      <c r="H13" s="18">
        <v>100</v>
      </c>
      <c r="I13" s="18">
        <v>7645.41</v>
      </c>
      <c r="J13" s="18">
        <v>0</v>
      </c>
      <c r="K13" s="18">
        <v>0</v>
      </c>
      <c r="L13" s="18">
        <v>0</v>
      </c>
      <c r="M13" s="31"/>
      <c r="N13" s="18">
        <v>7645.41</v>
      </c>
    </row>
    <row r="14" s="1" customFormat="1" ht="29.25" customHeight="1" spans="1:14">
      <c r="A14" s="16">
        <v>8</v>
      </c>
      <c r="B14" s="17">
        <v>9000440</v>
      </c>
      <c r="C14" s="17" t="s">
        <v>39</v>
      </c>
      <c r="D14" s="17" t="s">
        <v>34</v>
      </c>
      <c r="E14" s="17">
        <v>4.5</v>
      </c>
      <c r="F14" s="18">
        <v>100</v>
      </c>
      <c r="G14" s="18">
        <v>100</v>
      </c>
      <c r="H14" s="18">
        <v>100</v>
      </c>
      <c r="I14" s="18">
        <v>7645.41</v>
      </c>
      <c r="J14" s="18">
        <v>0</v>
      </c>
      <c r="K14" s="18">
        <v>0</v>
      </c>
      <c r="L14" s="18">
        <v>0</v>
      </c>
      <c r="M14" s="31"/>
      <c r="N14" s="18">
        <v>7645.41</v>
      </c>
    </row>
    <row r="15" s="1" customFormat="1" ht="29.25" customHeight="1" spans="1:14">
      <c r="A15" s="16">
        <v>9</v>
      </c>
      <c r="B15" s="17">
        <v>9000441</v>
      </c>
      <c r="C15" s="17" t="s">
        <v>40</v>
      </c>
      <c r="D15" s="17" t="s">
        <v>41</v>
      </c>
      <c r="E15" s="17">
        <v>3.6</v>
      </c>
      <c r="F15" s="18">
        <v>100</v>
      </c>
      <c r="G15" s="18">
        <v>100</v>
      </c>
      <c r="H15" s="18">
        <v>100</v>
      </c>
      <c r="I15" s="18">
        <v>6116.33</v>
      </c>
      <c r="J15" s="18">
        <v>0</v>
      </c>
      <c r="K15" s="18">
        <v>0</v>
      </c>
      <c r="L15" s="18">
        <v>0</v>
      </c>
      <c r="M15" s="31"/>
      <c r="N15" s="18">
        <v>6116.33</v>
      </c>
    </row>
    <row r="16" s="1" customFormat="1" ht="29.25" customHeight="1" spans="1:14">
      <c r="A16" s="16">
        <v>10</v>
      </c>
      <c r="B16" s="17">
        <v>9000442</v>
      </c>
      <c r="C16" s="17" t="s">
        <v>42</v>
      </c>
      <c r="D16" s="17" t="s">
        <v>34</v>
      </c>
      <c r="E16" s="17">
        <v>4.5</v>
      </c>
      <c r="F16" s="18">
        <v>100</v>
      </c>
      <c r="G16" s="18">
        <v>100</v>
      </c>
      <c r="H16" s="18">
        <v>100</v>
      </c>
      <c r="I16" s="18">
        <v>7645.41</v>
      </c>
      <c r="J16" s="18">
        <v>0</v>
      </c>
      <c r="K16" s="18">
        <v>0</v>
      </c>
      <c r="L16" s="18">
        <v>0</v>
      </c>
      <c r="M16" s="31"/>
      <c r="N16" s="18">
        <v>7645.41</v>
      </c>
    </row>
    <row r="17" s="1" customFormat="1" ht="29.25" customHeight="1" spans="1:14">
      <c r="A17" s="16">
        <v>11</v>
      </c>
      <c r="B17" s="17">
        <v>9000443</v>
      </c>
      <c r="C17" s="17" t="s">
        <v>43</v>
      </c>
      <c r="D17" s="17" t="s">
        <v>44</v>
      </c>
      <c r="E17" s="17">
        <v>2.15</v>
      </c>
      <c r="F17" s="18">
        <v>100</v>
      </c>
      <c r="G17" s="18">
        <v>100</v>
      </c>
      <c r="H17" s="18">
        <v>100</v>
      </c>
      <c r="I17" s="18">
        <v>3652.8</v>
      </c>
      <c r="J17" s="18">
        <v>0</v>
      </c>
      <c r="K17" s="18">
        <v>0</v>
      </c>
      <c r="L17" s="18">
        <v>0</v>
      </c>
      <c r="M17" s="31"/>
      <c r="N17" s="18">
        <v>3652.8</v>
      </c>
    </row>
    <row r="18" s="1" customFormat="1" ht="29.25" customHeight="1" spans="1:14">
      <c r="A18" s="16">
        <v>12</v>
      </c>
      <c r="B18" s="17">
        <v>9000444</v>
      </c>
      <c r="C18" s="17" t="s">
        <v>45</v>
      </c>
      <c r="D18" s="17" t="s">
        <v>44</v>
      </c>
      <c r="E18" s="17">
        <v>2.15</v>
      </c>
      <c r="F18" s="18">
        <v>100</v>
      </c>
      <c r="G18" s="18">
        <v>100</v>
      </c>
      <c r="H18" s="18">
        <v>100</v>
      </c>
      <c r="I18" s="18">
        <v>3652.8</v>
      </c>
      <c r="J18" s="18">
        <v>0</v>
      </c>
      <c r="K18" s="18">
        <v>0</v>
      </c>
      <c r="L18" s="18">
        <v>0</v>
      </c>
      <c r="M18" s="31"/>
      <c r="N18" s="18">
        <v>3652.8</v>
      </c>
    </row>
    <row r="19" s="1" customFormat="1" ht="29.25" customHeight="1" spans="1:14">
      <c r="A19" s="16">
        <v>13</v>
      </c>
      <c r="B19" s="17">
        <v>9000445</v>
      </c>
      <c r="C19" s="17" t="s">
        <v>46</v>
      </c>
      <c r="D19" s="17" t="s">
        <v>41</v>
      </c>
      <c r="E19" s="17">
        <v>3.6</v>
      </c>
      <c r="F19" s="18">
        <v>100</v>
      </c>
      <c r="G19" s="18">
        <v>100</v>
      </c>
      <c r="H19" s="18">
        <v>100</v>
      </c>
      <c r="I19" s="18">
        <v>6116.33</v>
      </c>
      <c r="J19" s="18">
        <v>0</v>
      </c>
      <c r="K19" s="18">
        <v>0</v>
      </c>
      <c r="L19" s="18">
        <v>0</v>
      </c>
      <c r="M19" s="31"/>
      <c r="N19" s="18">
        <v>6116.33</v>
      </c>
    </row>
    <row r="20" s="1" customFormat="1" ht="29.25" customHeight="1" spans="1:14">
      <c r="A20" s="16">
        <v>14</v>
      </c>
      <c r="B20" s="17">
        <v>9000446</v>
      </c>
      <c r="C20" s="17" t="s">
        <v>47</v>
      </c>
      <c r="D20" s="17" t="s">
        <v>44</v>
      </c>
      <c r="E20" s="17">
        <v>2.15</v>
      </c>
      <c r="F20" s="18">
        <v>100</v>
      </c>
      <c r="G20" s="18">
        <v>100</v>
      </c>
      <c r="H20" s="18">
        <v>100</v>
      </c>
      <c r="I20" s="18">
        <v>3652.8</v>
      </c>
      <c r="J20" s="18">
        <v>0</v>
      </c>
      <c r="K20" s="18">
        <v>0</v>
      </c>
      <c r="L20" s="18">
        <v>0</v>
      </c>
      <c r="M20" s="31"/>
      <c r="N20" s="18">
        <v>3652.8</v>
      </c>
    </row>
    <row r="21" s="1" customFormat="1" ht="29.25" customHeight="1" spans="1:14">
      <c r="A21" s="16">
        <v>15</v>
      </c>
      <c r="B21" s="17">
        <v>9000447</v>
      </c>
      <c r="C21" s="17" t="s">
        <v>48</v>
      </c>
      <c r="D21" s="17" t="s">
        <v>34</v>
      </c>
      <c r="E21" s="17">
        <v>4.5</v>
      </c>
      <c r="F21" s="18">
        <v>100</v>
      </c>
      <c r="G21" s="18">
        <v>100</v>
      </c>
      <c r="H21" s="18">
        <v>100</v>
      </c>
      <c r="I21" s="18">
        <v>7645.41</v>
      </c>
      <c r="J21" s="18">
        <v>0</v>
      </c>
      <c r="K21" s="18">
        <v>0</v>
      </c>
      <c r="L21" s="18">
        <v>0</v>
      </c>
      <c r="M21" s="31"/>
      <c r="N21" s="18">
        <v>7645.41</v>
      </c>
    </row>
    <row r="22" s="1" customFormat="1" ht="29.25" customHeight="1" spans="1:14">
      <c r="A22" s="16">
        <v>16</v>
      </c>
      <c r="B22" s="17">
        <v>9000448</v>
      </c>
      <c r="C22" s="17" t="s">
        <v>49</v>
      </c>
      <c r="D22" s="17" t="s">
        <v>37</v>
      </c>
      <c r="E22" s="17">
        <v>4.5</v>
      </c>
      <c r="F22" s="18">
        <v>100</v>
      </c>
      <c r="G22" s="18">
        <v>100</v>
      </c>
      <c r="H22" s="18">
        <v>100</v>
      </c>
      <c r="I22" s="18">
        <v>7645.41</v>
      </c>
      <c r="J22" s="18">
        <v>0</v>
      </c>
      <c r="K22" s="18">
        <v>0</v>
      </c>
      <c r="L22" s="18">
        <v>0</v>
      </c>
      <c r="M22" s="31"/>
      <c r="N22" s="18">
        <v>7645.41</v>
      </c>
    </row>
    <row r="23" s="1" customFormat="1" ht="29.25" customHeight="1" spans="1:14">
      <c r="A23" s="16">
        <v>17</v>
      </c>
      <c r="B23" s="17">
        <v>9000449</v>
      </c>
      <c r="C23" s="17" t="s">
        <v>50</v>
      </c>
      <c r="D23" s="17" t="s">
        <v>44</v>
      </c>
      <c r="E23" s="17">
        <v>2.15</v>
      </c>
      <c r="F23" s="18">
        <v>100</v>
      </c>
      <c r="G23" s="18">
        <v>100</v>
      </c>
      <c r="H23" s="18">
        <v>100</v>
      </c>
      <c r="I23" s="18">
        <v>3652.82</v>
      </c>
      <c r="J23" s="18">
        <v>0</v>
      </c>
      <c r="K23" s="18">
        <v>0</v>
      </c>
      <c r="L23" s="18">
        <v>0</v>
      </c>
      <c r="M23" s="31"/>
      <c r="N23" s="18">
        <v>3652.82</v>
      </c>
    </row>
    <row r="24" s="1" customFormat="1" ht="29.25" customHeight="1" spans="1:14">
      <c r="A24" s="16">
        <v>18</v>
      </c>
      <c r="B24" s="17">
        <v>9000450</v>
      </c>
      <c r="C24" s="17" t="s">
        <v>51</v>
      </c>
      <c r="D24" s="17" t="s">
        <v>44</v>
      </c>
      <c r="E24" s="17">
        <v>2.15</v>
      </c>
      <c r="F24" s="18">
        <v>100</v>
      </c>
      <c r="G24" s="18">
        <v>100</v>
      </c>
      <c r="H24" s="18">
        <v>100</v>
      </c>
      <c r="I24" s="18">
        <v>3652.82</v>
      </c>
      <c r="J24" s="18">
        <v>0</v>
      </c>
      <c r="K24" s="18">
        <v>0</v>
      </c>
      <c r="L24" s="18">
        <v>0</v>
      </c>
      <c r="M24" s="31"/>
      <c r="N24" s="18">
        <v>3652.82</v>
      </c>
    </row>
    <row r="25" s="1" customFormat="1" ht="29.25" customHeight="1" spans="1:14">
      <c r="A25" s="16">
        <v>19</v>
      </c>
      <c r="B25" s="17">
        <v>9000694</v>
      </c>
      <c r="C25" s="17" t="s">
        <v>52</v>
      </c>
      <c r="D25" s="17" t="s">
        <v>34</v>
      </c>
      <c r="E25" s="17">
        <v>4.5</v>
      </c>
      <c r="F25" s="18">
        <v>100</v>
      </c>
      <c r="G25" s="18">
        <v>100</v>
      </c>
      <c r="H25" s="18">
        <v>100</v>
      </c>
      <c r="I25" s="18">
        <v>7645.41</v>
      </c>
      <c r="J25" s="18">
        <v>0</v>
      </c>
      <c r="K25" s="18">
        <v>0</v>
      </c>
      <c r="L25" s="18">
        <v>0</v>
      </c>
      <c r="M25" s="31"/>
      <c r="N25" s="18">
        <v>7645.41</v>
      </c>
    </row>
    <row r="26" s="1" customFormat="1" ht="29.25" customHeight="1" spans="1:14">
      <c r="A26" s="16">
        <v>20</v>
      </c>
      <c r="B26" s="17">
        <v>9000695</v>
      </c>
      <c r="C26" s="17" t="s">
        <v>53</v>
      </c>
      <c r="D26" s="17" t="s">
        <v>54</v>
      </c>
      <c r="E26" s="17">
        <v>1.3</v>
      </c>
      <c r="F26" s="18">
        <v>100</v>
      </c>
      <c r="G26" s="18">
        <v>100</v>
      </c>
      <c r="H26" s="18">
        <v>100</v>
      </c>
      <c r="I26" s="18">
        <v>2208.68</v>
      </c>
      <c r="J26" s="18">
        <v>0</v>
      </c>
      <c r="K26" s="18">
        <v>0</v>
      </c>
      <c r="L26" s="18">
        <v>0</v>
      </c>
      <c r="M26" s="31"/>
      <c r="N26" s="18">
        <v>2208.68</v>
      </c>
    </row>
    <row r="27" s="1" customFormat="1" ht="29.25" customHeight="1" spans="1:14">
      <c r="A27" s="16">
        <v>21</v>
      </c>
      <c r="B27" s="17">
        <v>9000696</v>
      </c>
      <c r="C27" s="17" t="s">
        <v>55</v>
      </c>
      <c r="D27" s="17"/>
      <c r="E27" s="17">
        <v>1</v>
      </c>
      <c r="F27" s="18">
        <v>100</v>
      </c>
      <c r="G27" s="18">
        <v>100</v>
      </c>
      <c r="H27" s="18">
        <v>100</v>
      </c>
      <c r="I27" s="18">
        <v>1698.98</v>
      </c>
      <c r="J27" s="18">
        <v>0</v>
      </c>
      <c r="K27" s="18">
        <v>0</v>
      </c>
      <c r="L27" s="18">
        <v>0</v>
      </c>
      <c r="M27" s="31"/>
      <c r="N27" s="18">
        <v>1698.98</v>
      </c>
    </row>
    <row r="28" s="1" customFormat="1" ht="29.25" customHeight="1" spans="1:14">
      <c r="A28" s="16">
        <v>22</v>
      </c>
      <c r="B28" s="17">
        <v>9000697</v>
      </c>
      <c r="C28" s="17" t="s">
        <v>56</v>
      </c>
      <c r="D28" s="17"/>
      <c r="E28" s="17">
        <v>1</v>
      </c>
      <c r="F28" s="18">
        <v>100</v>
      </c>
      <c r="G28" s="18">
        <v>100</v>
      </c>
      <c r="H28" s="18">
        <v>100</v>
      </c>
      <c r="I28" s="18">
        <v>1698.98</v>
      </c>
      <c r="J28" s="18">
        <v>0</v>
      </c>
      <c r="K28" s="18">
        <v>0</v>
      </c>
      <c r="L28" s="18">
        <v>0</v>
      </c>
      <c r="M28" s="31"/>
      <c r="N28" s="18">
        <v>1698.98</v>
      </c>
    </row>
    <row r="29" s="1" customFormat="1" ht="29.25" customHeight="1" spans="1:14">
      <c r="A29" s="16">
        <v>23</v>
      </c>
      <c r="B29" s="17">
        <v>9000698</v>
      </c>
      <c r="C29" s="17" t="s">
        <v>57</v>
      </c>
      <c r="D29" s="17" t="s">
        <v>41</v>
      </c>
      <c r="E29" s="17">
        <v>3.6</v>
      </c>
      <c r="F29" s="18">
        <v>100</v>
      </c>
      <c r="G29" s="18">
        <v>100</v>
      </c>
      <c r="H29" s="18">
        <v>100</v>
      </c>
      <c r="I29" s="18">
        <v>6116.33</v>
      </c>
      <c r="J29" s="18">
        <v>0</v>
      </c>
      <c r="K29" s="18">
        <v>0</v>
      </c>
      <c r="L29" s="18">
        <v>0</v>
      </c>
      <c r="M29" s="31"/>
      <c r="N29" s="18">
        <v>6116.33</v>
      </c>
    </row>
    <row r="30" s="1" customFormat="1" ht="29.25" customHeight="1" spans="1:14">
      <c r="A30" s="16">
        <v>24</v>
      </c>
      <c r="B30" s="17">
        <v>9000699</v>
      </c>
      <c r="C30" s="17" t="s">
        <v>58</v>
      </c>
      <c r="D30" s="17" t="s">
        <v>44</v>
      </c>
      <c r="E30" s="17">
        <v>2.15</v>
      </c>
      <c r="F30" s="18">
        <v>100</v>
      </c>
      <c r="G30" s="18">
        <v>100</v>
      </c>
      <c r="H30" s="18">
        <v>100</v>
      </c>
      <c r="I30" s="18">
        <v>3652.81</v>
      </c>
      <c r="J30" s="18">
        <v>0</v>
      </c>
      <c r="K30" s="18">
        <v>0</v>
      </c>
      <c r="L30" s="18">
        <v>0</v>
      </c>
      <c r="M30" s="31"/>
      <c r="N30" s="18">
        <v>3652.81</v>
      </c>
    </row>
    <row r="31" s="1" customFormat="1" ht="29.25" customHeight="1" spans="1:14">
      <c r="A31" s="16">
        <v>25</v>
      </c>
      <c r="B31" s="17">
        <v>9000700</v>
      </c>
      <c r="C31" s="17" t="s">
        <v>59</v>
      </c>
      <c r="D31" s="17"/>
      <c r="E31" s="17">
        <v>1</v>
      </c>
      <c r="F31" s="18">
        <v>100</v>
      </c>
      <c r="G31" s="18">
        <v>100</v>
      </c>
      <c r="H31" s="18">
        <v>100</v>
      </c>
      <c r="I31" s="18">
        <v>1698.98</v>
      </c>
      <c r="J31" s="18">
        <v>0</v>
      </c>
      <c r="K31" s="18">
        <v>0</v>
      </c>
      <c r="L31" s="18">
        <v>0</v>
      </c>
      <c r="M31" s="31"/>
      <c r="N31" s="18">
        <v>1698.98</v>
      </c>
    </row>
    <row r="32" s="1" customFormat="1" ht="29.25" customHeight="1" spans="1:14">
      <c r="A32" s="16">
        <v>26</v>
      </c>
      <c r="B32" s="17">
        <v>9000701</v>
      </c>
      <c r="C32" s="17" t="s">
        <v>60</v>
      </c>
      <c r="D32" s="17" t="s">
        <v>41</v>
      </c>
      <c r="E32" s="17">
        <v>3.6</v>
      </c>
      <c r="F32" s="18">
        <v>100</v>
      </c>
      <c r="G32" s="18">
        <v>100</v>
      </c>
      <c r="H32" s="18">
        <v>100</v>
      </c>
      <c r="I32" s="18">
        <v>6116.33</v>
      </c>
      <c r="J32" s="18">
        <v>0</v>
      </c>
      <c r="K32" s="18">
        <v>0</v>
      </c>
      <c r="L32" s="18">
        <v>0</v>
      </c>
      <c r="M32" s="31"/>
      <c r="N32" s="18">
        <v>6116.33</v>
      </c>
    </row>
    <row r="33" s="1" customFormat="1" ht="29.25" customHeight="1" spans="1:14">
      <c r="A33" s="16">
        <v>27</v>
      </c>
      <c r="B33" s="17">
        <v>9000702</v>
      </c>
      <c r="C33" s="17" t="s">
        <v>61</v>
      </c>
      <c r="D33" s="17"/>
      <c r="E33" s="17">
        <v>1</v>
      </c>
      <c r="F33" s="18">
        <v>100</v>
      </c>
      <c r="G33" s="18">
        <v>100</v>
      </c>
      <c r="H33" s="18">
        <v>100</v>
      </c>
      <c r="I33" s="18">
        <v>1698.98</v>
      </c>
      <c r="J33" s="18">
        <v>0</v>
      </c>
      <c r="K33" s="18">
        <v>0</v>
      </c>
      <c r="L33" s="18">
        <v>0</v>
      </c>
      <c r="M33" s="31"/>
      <c r="N33" s="18">
        <v>1698.98</v>
      </c>
    </row>
    <row r="34" s="1" customFormat="1" ht="28" customHeight="1" spans="1:14">
      <c r="A34" s="16">
        <v>28</v>
      </c>
      <c r="B34" s="17">
        <v>9000703</v>
      </c>
      <c r="C34" s="17" t="s">
        <v>62</v>
      </c>
      <c r="D34" s="17"/>
      <c r="E34" s="17">
        <v>1</v>
      </c>
      <c r="F34" s="18">
        <v>100</v>
      </c>
      <c r="G34" s="18">
        <v>100</v>
      </c>
      <c r="H34" s="18">
        <v>100</v>
      </c>
      <c r="I34" s="18">
        <v>1698.98</v>
      </c>
      <c r="J34" s="18">
        <v>0</v>
      </c>
      <c r="K34" s="18">
        <v>0</v>
      </c>
      <c r="L34" s="18">
        <v>0</v>
      </c>
      <c r="M34" s="31"/>
      <c r="N34" s="18">
        <v>1698.98</v>
      </c>
    </row>
    <row r="35" s="1" customFormat="1" ht="28" customHeight="1" spans="1:14">
      <c r="A35" s="16">
        <v>29</v>
      </c>
      <c r="B35" s="17">
        <v>9000704</v>
      </c>
      <c r="C35" s="17" t="s">
        <v>63</v>
      </c>
      <c r="D35" s="17"/>
      <c r="E35" s="17">
        <v>1</v>
      </c>
      <c r="F35" s="18">
        <v>100</v>
      </c>
      <c r="G35" s="18">
        <v>100</v>
      </c>
      <c r="H35" s="18">
        <v>100</v>
      </c>
      <c r="I35" s="18">
        <v>1698.98</v>
      </c>
      <c r="J35" s="18">
        <v>0</v>
      </c>
      <c r="K35" s="18">
        <v>0</v>
      </c>
      <c r="L35" s="18">
        <v>0</v>
      </c>
      <c r="M35" s="31"/>
      <c r="N35" s="18">
        <v>1698.98</v>
      </c>
    </row>
    <row r="36" s="1" customFormat="1" ht="28" customHeight="1" spans="1:14">
      <c r="A36" s="16">
        <v>30</v>
      </c>
      <c r="B36" s="17">
        <v>9000705</v>
      </c>
      <c r="C36" s="17" t="s">
        <v>64</v>
      </c>
      <c r="D36" s="17" t="s">
        <v>41</v>
      </c>
      <c r="E36" s="17">
        <v>3.6</v>
      </c>
      <c r="F36" s="18">
        <v>100</v>
      </c>
      <c r="G36" s="18">
        <v>100</v>
      </c>
      <c r="H36" s="18">
        <v>100</v>
      </c>
      <c r="I36" s="18">
        <v>6116.33</v>
      </c>
      <c r="J36" s="18">
        <v>0</v>
      </c>
      <c r="K36" s="18">
        <v>0</v>
      </c>
      <c r="L36" s="18">
        <v>0</v>
      </c>
      <c r="M36" s="31"/>
      <c r="N36" s="18">
        <v>6116.33</v>
      </c>
    </row>
    <row r="37" s="1" customFormat="1" ht="28" customHeight="1" spans="1:14">
      <c r="A37" s="16">
        <v>31</v>
      </c>
      <c r="B37" s="17">
        <v>9000706</v>
      </c>
      <c r="C37" s="17" t="s">
        <v>65</v>
      </c>
      <c r="D37" s="17"/>
      <c r="E37" s="17">
        <v>1</v>
      </c>
      <c r="F37" s="18">
        <v>100</v>
      </c>
      <c r="G37" s="18">
        <v>100</v>
      </c>
      <c r="H37" s="18">
        <v>100</v>
      </c>
      <c r="I37" s="18">
        <v>1698.98</v>
      </c>
      <c r="J37" s="18">
        <v>0</v>
      </c>
      <c r="K37" s="18">
        <v>0</v>
      </c>
      <c r="L37" s="18">
        <v>0</v>
      </c>
      <c r="M37" s="31"/>
      <c r="N37" s="18">
        <v>1698.98</v>
      </c>
    </row>
    <row r="38" s="1" customFormat="1" ht="28" customHeight="1" spans="1:14">
      <c r="A38" s="16">
        <v>32</v>
      </c>
      <c r="B38" s="17">
        <v>9000707</v>
      </c>
      <c r="C38" s="17" t="s">
        <v>66</v>
      </c>
      <c r="D38" s="17"/>
      <c r="E38" s="17">
        <v>1</v>
      </c>
      <c r="F38" s="18">
        <v>100</v>
      </c>
      <c r="G38" s="18">
        <v>100</v>
      </c>
      <c r="H38" s="18">
        <v>100</v>
      </c>
      <c r="I38" s="18">
        <v>1698.98</v>
      </c>
      <c r="J38" s="18">
        <v>0</v>
      </c>
      <c r="K38" s="18">
        <v>0</v>
      </c>
      <c r="L38" s="18">
        <v>0</v>
      </c>
      <c r="M38" s="31"/>
      <c r="N38" s="18">
        <v>1698.98</v>
      </c>
    </row>
    <row r="39" s="1" customFormat="1" ht="28" customHeight="1" spans="1:14">
      <c r="A39" s="16">
        <v>33</v>
      </c>
      <c r="B39" s="17">
        <v>9000708</v>
      </c>
      <c r="C39" s="17" t="s">
        <v>67</v>
      </c>
      <c r="D39" s="17"/>
      <c r="E39" s="17">
        <v>1</v>
      </c>
      <c r="F39" s="18">
        <v>100</v>
      </c>
      <c r="G39" s="18">
        <v>100</v>
      </c>
      <c r="H39" s="18">
        <v>100</v>
      </c>
      <c r="I39" s="18">
        <v>1698.98</v>
      </c>
      <c r="J39" s="18">
        <v>0</v>
      </c>
      <c r="K39" s="18">
        <v>0</v>
      </c>
      <c r="L39" s="18">
        <v>0</v>
      </c>
      <c r="M39" s="31"/>
      <c r="N39" s="18">
        <v>1698.98</v>
      </c>
    </row>
    <row r="40" s="1" customFormat="1" ht="28" customHeight="1" spans="1:14">
      <c r="A40" s="16">
        <v>34</v>
      </c>
      <c r="B40" s="17">
        <v>9000709</v>
      </c>
      <c r="C40" s="17" t="s">
        <v>68</v>
      </c>
      <c r="D40" s="17"/>
      <c r="E40" s="17">
        <v>1</v>
      </c>
      <c r="F40" s="18">
        <v>100</v>
      </c>
      <c r="G40" s="18">
        <v>100</v>
      </c>
      <c r="H40" s="18">
        <v>100</v>
      </c>
      <c r="I40" s="18">
        <v>1698.98</v>
      </c>
      <c r="J40" s="18">
        <v>0</v>
      </c>
      <c r="K40" s="18">
        <v>0</v>
      </c>
      <c r="L40" s="18">
        <v>0</v>
      </c>
      <c r="M40" s="31"/>
      <c r="N40" s="18">
        <v>1698.98</v>
      </c>
    </row>
    <row r="41" s="1" customFormat="1" ht="28" customHeight="1" spans="1:14">
      <c r="A41" s="16">
        <v>35</v>
      </c>
      <c r="B41" s="17">
        <v>9000710</v>
      </c>
      <c r="C41" s="17" t="s">
        <v>69</v>
      </c>
      <c r="D41" s="17"/>
      <c r="E41" s="17">
        <v>1</v>
      </c>
      <c r="F41" s="18">
        <v>100</v>
      </c>
      <c r="G41" s="18">
        <v>100</v>
      </c>
      <c r="H41" s="18">
        <v>100</v>
      </c>
      <c r="I41" s="18">
        <v>1698.98</v>
      </c>
      <c r="J41" s="18">
        <v>0</v>
      </c>
      <c r="K41" s="18">
        <v>0</v>
      </c>
      <c r="L41" s="18">
        <v>0</v>
      </c>
      <c r="M41" s="31"/>
      <c r="N41" s="18">
        <v>1698.98</v>
      </c>
    </row>
    <row r="42" s="1" customFormat="1" ht="28" customHeight="1" spans="1:14">
      <c r="A42" s="16">
        <v>36</v>
      </c>
      <c r="B42" s="17">
        <v>9000711</v>
      </c>
      <c r="C42" s="17" t="s">
        <v>70</v>
      </c>
      <c r="D42" s="17"/>
      <c r="E42" s="17">
        <v>1</v>
      </c>
      <c r="F42" s="18">
        <v>100</v>
      </c>
      <c r="G42" s="18">
        <v>100</v>
      </c>
      <c r="H42" s="18">
        <v>100</v>
      </c>
      <c r="I42" s="18">
        <v>1698.98</v>
      </c>
      <c r="J42" s="18">
        <v>0</v>
      </c>
      <c r="K42" s="18">
        <v>0</v>
      </c>
      <c r="L42" s="18">
        <v>0</v>
      </c>
      <c r="M42" s="31"/>
      <c r="N42" s="18">
        <v>1698.98</v>
      </c>
    </row>
    <row r="43" s="1" customFormat="1" ht="28" customHeight="1" spans="1:14">
      <c r="A43" s="16">
        <v>37</v>
      </c>
      <c r="B43" s="17">
        <v>9000712</v>
      </c>
      <c r="C43" s="17" t="s">
        <v>71</v>
      </c>
      <c r="D43" s="17"/>
      <c r="E43" s="17">
        <v>1</v>
      </c>
      <c r="F43" s="18">
        <v>100</v>
      </c>
      <c r="G43" s="18">
        <v>100</v>
      </c>
      <c r="H43" s="18">
        <v>100</v>
      </c>
      <c r="I43" s="18">
        <v>1698.98</v>
      </c>
      <c r="J43" s="18">
        <v>0</v>
      </c>
      <c r="K43" s="18">
        <v>0</v>
      </c>
      <c r="L43" s="18">
        <v>0</v>
      </c>
      <c r="M43" s="31"/>
      <c r="N43" s="18">
        <v>1698.98</v>
      </c>
    </row>
    <row r="44" s="1" customFormat="1" ht="28" customHeight="1" spans="1:14">
      <c r="A44" s="16">
        <v>38</v>
      </c>
      <c r="B44" s="17">
        <v>9000713</v>
      </c>
      <c r="C44" s="17" t="s">
        <v>72</v>
      </c>
      <c r="D44" s="17"/>
      <c r="E44" s="17">
        <v>1</v>
      </c>
      <c r="F44" s="18">
        <v>100</v>
      </c>
      <c r="G44" s="18">
        <v>100</v>
      </c>
      <c r="H44" s="18">
        <v>100</v>
      </c>
      <c r="I44" s="18">
        <v>1698.98</v>
      </c>
      <c r="J44" s="18">
        <v>0</v>
      </c>
      <c r="K44" s="18">
        <v>0</v>
      </c>
      <c r="L44" s="18">
        <v>0</v>
      </c>
      <c r="M44" s="31"/>
      <c r="N44" s="18">
        <v>1698.98</v>
      </c>
    </row>
    <row r="45" s="1" customFormat="1" ht="28" customHeight="1" spans="1:14">
      <c r="A45" s="16">
        <v>39</v>
      </c>
      <c r="B45" s="17">
        <v>9000714</v>
      </c>
      <c r="C45" s="17" t="s">
        <v>73</v>
      </c>
      <c r="D45" s="17"/>
      <c r="E45" s="17">
        <v>1</v>
      </c>
      <c r="F45" s="18">
        <v>100</v>
      </c>
      <c r="G45" s="18">
        <v>100</v>
      </c>
      <c r="H45" s="18">
        <v>100</v>
      </c>
      <c r="I45" s="18">
        <v>1698.98</v>
      </c>
      <c r="J45" s="18">
        <v>0</v>
      </c>
      <c r="K45" s="18">
        <v>0</v>
      </c>
      <c r="L45" s="18">
        <v>0</v>
      </c>
      <c r="M45" s="31"/>
      <c r="N45" s="18">
        <v>1698.98</v>
      </c>
    </row>
    <row r="46" s="1" customFormat="1" ht="28" customHeight="1" spans="1:14">
      <c r="A46" s="16">
        <v>40</v>
      </c>
      <c r="B46" s="17">
        <v>9000715</v>
      </c>
      <c r="C46" s="17" t="s">
        <v>74</v>
      </c>
      <c r="D46" s="17"/>
      <c r="E46" s="17">
        <v>1</v>
      </c>
      <c r="F46" s="18">
        <v>100</v>
      </c>
      <c r="G46" s="18">
        <v>100</v>
      </c>
      <c r="H46" s="18">
        <v>100</v>
      </c>
      <c r="I46" s="18">
        <v>1698.98</v>
      </c>
      <c r="J46" s="18">
        <v>0</v>
      </c>
      <c r="K46" s="18">
        <v>0</v>
      </c>
      <c r="L46" s="18">
        <v>0</v>
      </c>
      <c r="M46" s="31"/>
      <c r="N46" s="18">
        <v>1698.98</v>
      </c>
    </row>
    <row r="47" s="1" customFormat="1" ht="28" customHeight="1" spans="1:14">
      <c r="A47" s="16">
        <v>41</v>
      </c>
      <c r="B47" s="17">
        <v>9000716</v>
      </c>
      <c r="C47" s="17" t="s">
        <v>75</v>
      </c>
      <c r="D47" s="17"/>
      <c r="E47" s="17">
        <v>1</v>
      </c>
      <c r="F47" s="18">
        <v>100</v>
      </c>
      <c r="G47" s="18">
        <v>100</v>
      </c>
      <c r="H47" s="18">
        <v>100</v>
      </c>
      <c r="I47" s="18">
        <v>1698.98</v>
      </c>
      <c r="J47" s="18">
        <v>0</v>
      </c>
      <c r="K47" s="18">
        <v>0</v>
      </c>
      <c r="L47" s="18">
        <v>0</v>
      </c>
      <c r="M47" s="31"/>
      <c r="N47" s="18">
        <v>1698.98</v>
      </c>
    </row>
    <row r="48" s="1" customFormat="1" ht="28" customHeight="1" spans="1:14">
      <c r="A48" s="16">
        <v>42</v>
      </c>
      <c r="B48" s="17">
        <v>9000717</v>
      </c>
      <c r="C48" s="17" t="s">
        <v>76</v>
      </c>
      <c r="D48" s="17" t="s">
        <v>77</v>
      </c>
      <c r="E48" s="17">
        <v>3.05</v>
      </c>
      <c r="F48" s="18">
        <v>100</v>
      </c>
      <c r="G48" s="18">
        <v>100</v>
      </c>
      <c r="H48" s="18">
        <v>100</v>
      </c>
      <c r="I48" s="18">
        <v>5181.87</v>
      </c>
      <c r="J48" s="18">
        <v>0</v>
      </c>
      <c r="K48" s="18">
        <v>0</v>
      </c>
      <c r="L48" s="18">
        <v>0</v>
      </c>
      <c r="M48" s="31"/>
      <c r="N48" s="18">
        <v>5181.87</v>
      </c>
    </row>
    <row r="49" s="1" customFormat="1" ht="28" customHeight="1" spans="1:14">
      <c r="A49" s="16">
        <v>43</v>
      </c>
      <c r="B49" s="17">
        <v>9000718</v>
      </c>
      <c r="C49" s="17" t="s">
        <v>78</v>
      </c>
      <c r="D49" s="17"/>
      <c r="E49" s="17">
        <v>1</v>
      </c>
      <c r="F49" s="18">
        <v>100</v>
      </c>
      <c r="G49" s="18">
        <v>100</v>
      </c>
      <c r="H49" s="18">
        <v>100</v>
      </c>
      <c r="I49" s="18">
        <v>1698.98</v>
      </c>
      <c r="J49" s="18">
        <v>0</v>
      </c>
      <c r="K49" s="18">
        <v>0</v>
      </c>
      <c r="L49" s="18">
        <v>0</v>
      </c>
      <c r="M49" s="31"/>
      <c r="N49" s="18">
        <v>1698.98</v>
      </c>
    </row>
    <row r="50" s="1" customFormat="1" ht="28" customHeight="1" spans="1:14">
      <c r="A50" s="16">
        <v>44</v>
      </c>
      <c r="B50" s="17">
        <v>9000802</v>
      </c>
      <c r="C50" s="17" t="s">
        <v>79</v>
      </c>
      <c r="D50" s="17"/>
      <c r="E50" s="17">
        <v>1</v>
      </c>
      <c r="F50" s="18">
        <v>100</v>
      </c>
      <c r="G50" s="18">
        <v>100</v>
      </c>
      <c r="H50" s="18">
        <v>100</v>
      </c>
      <c r="I50" s="18">
        <v>1698.98</v>
      </c>
      <c r="J50" s="18">
        <v>0</v>
      </c>
      <c r="K50" s="18">
        <v>0</v>
      </c>
      <c r="L50" s="18">
        <v>0</v>
      </c>
      <c r="M50" s="31"/>
      <c r="N50" s="18">
        <v>1698.98</v>
      </c>
    </row>
    <row r="51" s="1" customFormat="1" ht="28" customHeight="1" spans="1:14">
      <c r="A51" s="19" t="s">
        <v>80</v>
      </c>
      <c r="B51" s="20"/>
      <c r="C51" s="20"/>
      <c r="D51" s="20"/>
      <c r="E51" s="20"/>
      <c r="F51" s="20"/>
      <c r="G51" s="20"/>
      <c r="H51" s="20">
        <f t="shared" ref="H51:N51" si="0">SUM(H7:H50)</f>
        <v>4396.89</v>
      </c>
      <c r="I51" s="20">
        <v>190137.83</v>
      </c>
      <c r="J51" s="20">
        <f t="shared" si="0"/>
        <v>0</v>
      </c>
      <c r="K51" s="20">
        <f t="shared" si="0"/>
        <v>0</v>
      </c>
      <c r="L51" s="20">
        <v>0</v>
      </c>
      <c r="M51" s="20">
        <f t="shared" si="0"/>
        <v>0</v>
      </c>
      <c r="N51" s="20">
        <f t="shared" si="0"/>
        <v>190137.83</v>
      </c>
    </row>
    <row r="52" s="1" customFormat="1" ht="28" customHeight="1" spans="1:14">
      <c r="A52" s="5" t="s">
        <v>81</v>
      </c>
      <c r="B52" s="5" t="s">
        <v>53</v>
      </c>
      <c r="C52" s="5"/>
      <c r="D52" s="5"/>
      <c r="E52" s="5"/>
      <c r="F52" s="5"/>
      <c r="G52" s="5"/>
      <c r="H52" s="5"/>
      <c r="I52" s="5"/>
      <c r="J52" s="5" t="s">
        <v>82</v>
      </c>
      <c r="K52" s="5"/>
      <c r="L52" s="5"/>
      <c r="M52" s="5"/>
      <c r="N52" s="5"/>
    </row>
    <row r="53" ht="101.25" customHeight="1" spans="1:12">
      <c r="A53" s="21" t="s">
        <v>83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62" spans="9:9">
      <c r="I62" s="2" t="s">
        <v>84</v>
      </c>
    </row>
  </sheetData>
  <mergeCells count="16">
    <mergeCell ref="A1:N1"/>
    <mergeCell ref="A2:N2"/>
    <mergeCell ref="A3:C3"/>
    <mergeCell ref="P3:AC3"/>
    <mergeCell ref="A51:C51"/>
    <mergeCell ref="A53:K53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</mergeCells>
  <pageMargins left="0.393055555555556" right="0.393055555555556" top="0.393055555555556" bottom="0.393055555555556" header="0.314583333333333" footer="0.314583333333333"/>
  <pageSetup paperSize="9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改动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嘟噜</cp:lastModifiedBy>
  <dcterms:created xsi:type="dcterms:W3CDTF">2006-09-16T00:00:00Z</dcterms:created>
  <dcterms:modified xsi:type="dcterms:W3CDTF">2019-09-24T00:01:28Z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