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esktop\best lake level\"/>
    </mc:Choice>
  </mc:AlternateContent>
  <xr:revisionPtr revIDLastSave="0" documentId="13_ncr:1_{ACC0A2AE-B6B3-4A66-A89E-AF062581FEAB}" xr6:coauthVersionLast="47" xr6:coauthVersionMax="47" xr10:uidLastSave="{00000000-0000-0000-0000-000000000000}"/>
  <bookViews>
    <workbookView xWindow="4030" yWindow="7250" windowWidth="17160" windowHeight="13720" xr2:uid="{FD82D1C2-7BEE-4D5B-9BD2-229AFA21D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G5" i="1"/>
  <c r="G6" i="1"/>
  <c r="G7" i="1"/>
  <c r="G8" i="1"/>
  <c r="G4" i="1"/>
  <c r="H5" i="1" l="1"/>
  <c r="H4" i="1"/>
  <c r="H8" i="1"/>
  <c r="H7" i="1"/>
  <c r="H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<sst xmlns="http://schemas.openxmlformats.org/spreadsheetml/2006/main" count="15" uniqueCount="10">
  <si>
    <t>居民防护</t>
    <phoneticPr fontId="1" type="noConversion"/>
  </si>
  <si>
    <t>水力发电</t>
    <phoneticPr fontId="1" type="noConversion"/>
  </si>
  <si>
    <t>居民生活满意度</t>
    <phoneticPr fontId="1" type="noConversion"/>
  </si>
  <si>
    <t>航运效益</t>
    <phoneticPr fontId="1" type="noConversion"/>
  </si>
  <si>
    <t>生态环境</t>
    <phoneticPr fontId="1" type="noConversion"/>
  </si>
  <si>
    <t>Hydro-power</t>
    <phoneticPr fontId="1" type="noConversion"/>
  </si>
  <si>
    <t>Protection</t>
    <phoneticPr fontId="1" type="noConversion"/>
  </si>
  <si>
    <t>Leisure</t>
    <phoneticPr fontId="1" type="noConversion"/>
  </si>
  <si>
    <t>Shipping</t>
    <phoneticPr fontId="1" type="noConversion"/>
  </si>
  <si>
    <t>Envronment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</si>
</sst>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2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4683-47AA-4B18-BC16-5CFA25CC57E3}">
  <dimension ref="A3:O20"/>
  <sheetViews>
    <sheetView tabSelected="1" workbookViewId="0">
      <selection activeCell="H4" sqref="H4"/>
    </sheetView>
  </sheetViews>
  <sheetFormatPr defaultRowHeight="14" x14ac:dyDescent="0.3"/>
  <cols>
    <col min="2" max="2" width="9.08203125" customWidth="1"/>
    <col min="3" max="3" width="8.75" customWidth="1"/>
    <col min="4" max="4" width="8.6640625" customWidth="1"/>
    <col min="5" max="6" width="8.75" customWidth="1"/>
    <col min="7" max="7" width="8.6640625" customWidth="1"/>
  </cols>
  <sheetData>
    <row r="3" spans="1:15" ht="28" x14ac:dyDescent="0.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K3" t="s">
        <v>6</v>
      </c>
      <c r="L3" t="s">
        <v>5</v>
      </c>
      <c r="M3" t="s">
        <v>7</v>
      </c>
      <c r="N3" t="s">
        <v>8</v>
      </c>
      <c r="O3" t="s">
        <v>9</v>
      </c>
    </row>
    <row r="4" spans="1:15" x14ac:dyDescent="0.3">
      <c r="A4" s="1" t="s">
        <v>0</v>
      </c>
      <c r="B4" s="3">
        <v>1</v>
      </c>
      <c r="C4" s="3">
        <v>3</v>
      </c>
      <c r="D4" s="3">
        <v>2</v>
      </c>
      <c r="E4" s="3">
        <v>3</v>
      </c>
      <c r="F4" s="3">
        <v>1</v>
      </c>
      <c r="G4" s="2">
        <f>SUM(B4:F4)</f>
        <v>10</v>
      </c>
      <c r="H4" s="4">
        <f>G4/SUM(G$4:G$8)</f>
        <v>0.3125</v>
      </c>
      <c r="J4" t="str" cm="1">
        <f t="array" ref="J4:J8">TRANSPOSE(K3:O3)</f>
        <v>Protection</v>
      </c>
      <c r="K4" s="3">
        <v>1</v>
      </c>
      <c r="L4" s="3">
        <v>3</v>
      </c>
      <c r="M4" s="3">
        <v>2</v>
      </c>
      <c r="N4" s="3">
        <v>3</v>
      </c>
      <c r="O4" s="3">
        <v>1</v>
      </c>
    </row>
    <row r="5" spans="1:15" x14ac:dyDescent="0.3">
      <c r="A5" s="1" t="s">
        <v>1</v>
      </c>
      <c r="B5" s="3">
        <v>0.33333333333333298</v>
      </c>
      <c r="C5" s="3">
        <v>1</v>
      </c>
      <c r="D5" s="3">
        <v>0.5</v>
      </c>
      <c r="E5" s="3">
        <v>1</v>
      </c>
      <c r="F5" s="3">
        <v>0.33333333333333331</v>
      </c>
      <c r="G5" s="2">
        <f t="shared" ref="G5:G8" si="0">SUM(B5:F5)</f>
        <v>3.1666666666666665</v>
      </c>
      <c r="H5" s="4">
        <f t="shared" ref="H5:H8" si="1">G5/SUM(G$4:G$8)</f>
        <v>9.8958333333333329E-2</v>
      </c>
      <c r="J5" t="str">
        <v>Hydro-power</v>
      </c>
      <c r="K5" s="3">
        <v>0.33333333333333298</v>
      </c>
      <c r="L5" s="3">
        <v>1</v>
      </c>
      <c r="M5" s="3">
        <v>0.5</v>
      </c>
      <c r="N5" s="3">
        <v>1</v>
      </c>
      <c r="O5" s="3">
        <v>0.33333333333333331</v>
      </c>
    </row>
    <row r="6" spans="1:15" ht="28" x14ac:dyDescent="0.3">
      <c r="A6" s="1" t="s">
        <v>2</v>
      </c>
      <c r="B6" s="3">
        <v>0.5</v>
      </c>
      <c r="C6" s="3">
        <v>2</v>
      </c>
      <c r="D6" s="3">
        <v>1</v>
      </c>
      <c r="E6" s="3">
        <v>2</v>
      </c>
      <c r="F6" s="3">
        <v>1.5</v>
      </c>
      <c r="G6" s="2">
        <f t="shared" si="0"/>
        <v>7</v>
      </c>
      <c r="H6" s="4">
        <f t="shared" si="1"/>
        <v>0.21875</v>
      </c>
      <c r="J6" t="str">
        <v>Leisure</v>
      </c>
      <c r="K6" s="3">
        <v>0.5</v>
      </c>
      <c r="L6" s="3">
        <v>2</v>
      </c>
      <c r="M6" s="3">
        <v>1</v>
      </c>
      <c r="N6" s="3">
        <v>2</v>
      </c>
      <c r="O6" s="3">
        <v>1.5</v>
      </c>
    </row>
    <row r="7" spans="1:15" x14ac:dyDescent="0.3">
      <c r="A7" s="1" t="s">
        <v>3</v>
      </c>
      <c r="B7" s="3">
        <v>0.33333333333333331</v>
      </c>
      <c r="C7" s="3">
        <v>1</v>
      </c>
      <c r="D7" s="3">
        <v>0.5</v>
      </c>
      <c r="E7" s="3">
        <v>1</v>
      </c>
      <c r="F7" s="3">
        <v>0.33333333333333331</v>
      </c>
      <c r="G7" s="2">
        <f t="shared" si="0"/>
        <v>3.1666666666666665</v>
      </c>
      <c r="H7" s="4">
        <f t="shared" si="1"/>
        <v>9.8958333333333329E-2</v>
      </c>
      <c r="J7" t="str">
        <v>Shipping</v>
      </c>
      <c r="K7" s="3">
        <v>0.33333333333333331</v>
      </c>
      <c r="L7" s="3">
        <v>1</v>
      </c>
      <c r="M7" s="3">
        <v>0.5</v>
      </c>
      <c r="N7" s="3">
        <v>1</v>
      </c>
      <c r="O7" s="3">
        <v>0.33333333333333331</v>
      </c>
    </row>
    <row r="8" spans="1:15" x14ac:dyDescent="0.3">
      <c r="A8" s="1" t="s">
        <v>4</v>
      </c>
      <c r="B8" s="3">
        <v>1</v>
      </c>
      <c r="C8" s="3">
        <v>3</v>
      </c>
      <c r="D8" s="3">
        <v>0.66666666666666696</v>
      </c>
      <c r="E8" s="3">
        <v>3</v>
      </c>
      <c r="F8" s="3">
        <v>1</v>
      </c>
      <c r="G8" s="2">
        <f t="shared" si="0"/>
        <v>8.6666666666666679</v>
      </c>
      <c r="H8" s="4">
        <f t="shared" si="1"/>
        <v>0.27083333333333337</v>
      </c>
      <c r="J8" t="str">
        <v>Envronment</v>
      </c>
      <c r="K8" s="3">
        <v>1</v>
      </c>
      <c r="L8" s="3">
        <v>3</v>
      </c>
      <c r="M8" s="3">
        <v>0.66666666666666663</v>
      </c>
      <c r="N8" s="3">
        <v>3</v>
      </c>
      <c r="O8" s="3">
        <v>1</v>
      </c>
    </row>
    <row r="15" spans="1:15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</row>
    <row r="16" spans="1:15" x14ac:dyDescent="0.3">
      <c r="A16">
        <v>183.26826086956521</v>
      </c>
      <c r="B16">
        <v>183.20521739130433</v>
      </c>
      <c r="C16">
        <v>183.1708695652174</v>
      </c>
      <c r="D16">
        <v>183.20913043478259</v>
      </c>
      <c r="E16">
        <v>183.30956521739125</v>
      </c>
      <c r="F16">
        <v>183.39782608695654</v>
      </c>
      <c r="G16">
        <v>183.45782608695654</v>
      </c>
      <c r="H16">
        <v>183.47130434782611</v>
      </c>
      <c r="I16">
        <v>183.46434782608694</v>
      </c>
      <c r="J16">
        <v>183.44782608695652</v>
      </c>
      <c r="K16">
        <v>183.40695652173912</v>
      </c>
      <c r="L16">
        <v>183.34782608695653</v>
      </c>
    </row>
    <row r="17" spans="1:12" x14ac:dyDescent="0.3">
      <c r="A17">
        <v>176.1960869565217</v>
      </c>
      <c r="B17">
        <v>176.18130434782609</v>
      </c>
      <c r="C17">
        <v>176.19652173913045</v>
      </c>
      <c r="D17">
        <v>176.27739130434784</v>
      </c>
      <c r="E17">
        <v>176.38043478260869</v>
      </c>
      <c r="F17">
        <v>176.45782608695654</v>
      </c>
      <c r="G17">
        <v>176.48956521739132</v>
      </c>
      <c r="H17">
        <v>176.47043478260872</v>
      </c>
      <c r="I17">
        <v>176.41260869565218</v>
      </c>
      <c r="J17">
        <v>176.34434782608693</v>
      </c>
      <c r="K17">
        <v>176.29260869565218</v>
      </c>
      <c r="L17">
        <v>176.24782608695651</v>
      </c>
    </row>
    <row r="18" spans="1:12" x14ac:dyDescent="0.3">
      <c r="A18">
        <v>174.94565217391303</v>
      </c>
      <c r="B18">
        <v>174.90869565217389</v>
      </c>
      <c r="C18">
        <v>175.01304347826084</v>
      </c>
      <c r="D18">
        <v>175.12391304347827</v>
      </c>
      <c r="E18">
        <v>175.20652173913044</v>
      </c>
      <c r="F18">
        <v>175.27173913043475</v>
      </c>
      <c r="G18">
        <v>175.29695652173913</v>
      </c>
      <c r="H18">
        <v>175.25130434782608</v>
      </c>
      <c r="I18">
        <v>175.1786956521739</v>
      </c>
      <c r="J18">
        <v>175.0695652173913</v>
      </c>
      <c r="K18">
        <v>174.98652173913044</v>
      </c>
      <c r="L18">
        <v>174.98391304347825</v>
      </c>
    </row>
    <row r="19" spans="1:12" x14ac:dyDescent="0.3">
      <c r="A19">
        <v>174.14652173913046</v>
      </c>
      <c r="B19">
        <v>174.14478260869569</v>
      </c>
      <c r="C19">
        <v>174.22999999999996</v>
      </c>
      <c r="D19">
        <v>174.35130434782607</v>
      </c>
      <c r="E19">
        <v>174.43478260869566</v>
      </c>
      <c r="F19">
        <v>174.47652173913042</v>
      </c>
      <c r="G19">
        <v>174.46173913043481</v>
      </c>
      <c r="H19">
        <v>174.38695652173911</v>
      </c>
      <c r="I19">
        <v>174.28782608695647</v>
      </c>
      <c r="J19">
        <v>174.1934782608696</v>
      </c>
      <c r="K19">
        <v>174.12869565217389</v>
      </c>
      <c r="L19">
        <v>174.12652173913045</v>
      </c>
    </row>
    <row r="20" spans="1:12" x14ac:dyDescent="0.3">
      <c r="A20">
        <v>74.660869565217368</v>
      </c>
      <c r="B20">
        <v>74.720869565217384</v>
      </c>
      <c r="C20">
        <v>74.764347826086961</v>
      </c>
      <c r="D20">
        <v>74.944347826086954</v>
      </c>
      <c r="E20">
        <v>75.109130434782614</v>
      </c>
      <c r="F20">
        <v>75.153913043478255</v>
      </c>
      <c r="G20">
        <v>75.10173913043478</v>
      </c>
      <c r="H20">
        <v>74.966956521739107</v>
      </c>
      <c r="I20">
        <v>74.776086956521723</v>
      </c>
      <c r="J20">
        <v>74.625217391304346</v>
      </c>
      <c r="K20">
        <v>74.564347826086944</v>
      </c>
      <c r="L20">
        <v>74.569565217391315</v>
      </c>
    </row>
  </sheetData>
  <phoneticPr fontId="1" type="noConversion"/>
  <conditionalFormatting sqref="B4:F8">
    <cfRule type="colorScale" priority="4">
      <colorScale>
        <cfvo type="min"/>
        <cfvo type="percentile" val="50"/>
        <cfvo type="max"/>
        <color theme="8" tint="0.79998168889431442"/>
        <color theme="7" tint="0.79998168889431442"/>
        <color theme="5" tint="0.39997558519241921"/>
      </colorScale>
    </cfRule>
    <cfRule type="colorScale" priority="5">
      <colorScale>
        <cfvo type="min"/>
        <cfvo type="percentile" val="50"/>
        <cfvo type="max"/>
        <color theme="8" tint="0.39997558519241921"/>
        <color rgb="FFFFEB84"/>
        <color rgb="FFFF5050"/>
      </colorScale>
    </cfRule>
    <cfRule type="colorScale" priority="6">
      <colorScale>
        <cfvo type="min"/>
        <cfvo type="percentile" val="50"/>
        <cfvo type="max"/>
        <color theme="8" tint="0.39997558519241921"/>
        <color rgb="FFFFEB84"/>
        <color theme="5" tint="0.39997558519241921"/>
      </colorScale>
    </cfRule>
  </conditionalFormatting>
  <conditionalFormatting sqref="K4:O8">
    <cfRule type="colorScale" priority="1">
      <colorScale>
        <cfvo type="min"/>
        <cfvo type="percentile" val="50"/>
        <cfvo type="max"/>
        <color theme="8" tint="0.79998168889431442"/>
        <color theme="7" tint="0.79998168889431442"/>
        <color theme="5" tint="0.39997558519241921"/>
      </colorScale>
    </cfRule>
    <cfRule type="colorScale" priority="2">
      <colorScale>
        <cfvo type="min"/>
        <cfvo type="percentile" val="50"/>
        <cfvo type="max"/>
        <color theme="8" tint="0.39997558519241921"/>
        <color rgb="FFFFEB84"/>
        <color rgb="FFFF5050"/>
      </colorScale>
    </cfRule>
    <cfRule type="colorScale" priority="3">
      <colorScale>
        <cfvo type="min"/>
        <cfvo type="percentile" val="50"/>
        <cfvo type="max"/>
        <color theme="8" tint="0.39997558519241921"/>
        <color rgb="FFFFEB84"/>
        <color theme="5" tint="0.3999755851924192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吴</dc:creator>
  <cp:lastModifiedBy>jerry zhong</cp:lastModifiedBy>
  <dcterms:created xsi:type="dcterms:W3CDTF">2024-02-04T08:42:17Z</dcterms:created>
  <dcterms:modified xsi:type="dcterms:W3CDTF">2024-02-04T13:10:36Z</dcterms:modified>
</cp:coreProperties>
</file>