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ehon\Desktop\robodk\Motion-Primitive-Planning\greedy_fitting\comparison\"/>
    </mc:Choice>
  </mc:AlternateContent>
  <xr:revisionPtr revIDLastSave="0" documentId="13_ncr:1_{80A25269-A567-4CB3-9274-CBBBC67783C1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MoveL" sheetId="1" r:id="rId1"/>
    <sheet name="MoveC" sheetId="2" r:id="rId2"/>
    <sheet name="MoveL+Move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2" i="3" l="1"/>
  <c r="U12" i="3"/>
  <c r="T12" i="3"/>
  <c r="V11" i="3"/>
  <c r="U11" i="3"/>
  <c r="T11" i="3"/>
  <c r="V10" i="3"/>
  <c r="U10" i="3"/>
  <c r="T10" i="3"/>
  <c r="V12" i="2"/>
  <c r="U12" i="2"/>
  <c r="T12" i="2"/>
  <c r="V11" i="2"/>
  <c r="U11" i="2"/>
  <c r="T11" i="2"/>
  <c r="V10" i="2"/>
  <c r="U10" i="2"/>
  <c r="T10" i="2"/>
  <c r="T11" i="1"/>
  <c r="U11" i="1"/>
  <c r="V11" i="1"/>
  <c r="T12" i="1"/>
  <c r="U12" i="1"/>
  <c r="V12" i="1"/>
  <c r="U10" i="1"/>
  <c r="V10" i="1"/>
  <c r="T10" i="1"/>
  <c r="E12" i="3"/>
  <c r="D12" i="3"/>
  <c r="C12" i="3"/>
  <c r="E11" i="3"/>
  <c r="D11" i="3"/>
  <c r="C11" i="3"/>
  <c r="E10" i="3"/>
  <c r="D10" i="3"/>
  <c r="C10" i="3"/>
  <c r="E12" i="2"/>
  <c r="D12" i="2"/>
  <c r="C12" i="2"/>
  <c r="E11" i="2"/>
  <c r="D11" i="2"/>
  <c r="C11" i="2"/>
  <c r="E10" i="2"/>
  <c r="D10" i="2"/>
  <c r="C10" i="2"/>
  <c r="C11" i="1"/>
  <c r="D11" i="1"/>
  <c r="E11" i="1"/>
  <c r="C12" i="1"/>
  <c r="D12" i="1"/>
  <c r="E12" i="1"/>
  <c r="D10" i="1"/>
  <c r="E10" i="1"/>
  <c r="C10" i="1"/>
</calcChain>
</file>

<file path=xl/sharedStrings.xml><?xml version="1.0" encoding="utf-8"?>
<sst xmlns="http://schemas.openxmlformats.org/spreadsheetml/2006/main" count="176" uniqueCount="19">
  <si>
    <t>Speed/Blending</t>
  </si>
  <si>
    <t>v50</t>
  </si>
  <si>
    <t>v500</t>
  </si>
  <si>
    <t>fine</t>
  </si>
  <si>
    <t>z1</t>
  </si>
  <si>
    <t>z10</t>
  </si>
  <si>
    <t>v5000</t>
  </si>
  <si>
    <t>Max Error Table1 (fit error)</t>
  </si>
  <si>
    <t>Max Error Table2 (projected error)</t>
  </si>
  <si>
    <t>AVG Error Table (fit error)</t>
  </si>
  <si>
    <t>AVG Error Table (projected error)</t>
  </si>
  <si>
    <t>Time</t>
  </si>
  <si>
    <t>v5_tests</t>
  </si>
  <si>
    <t>Max Error1</t>
  </si>
  <si>
    <t>Max Error2</t>
  </si>
  <si>
    <t>AVG Error1</t>
  </si>
  <si>
    <t>AVG Error2</t>
  </si>
  <si>
    <t>AVG Max Error Table</t>
  </si>
  <si>
    <t>AVG AVG Error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</si>
</sst>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Average</a:t>
            </a:r>
            <a:r>
              <a:rPr lang="en-US" altLang="ja-JP" baseline="0"/>
              <a:t> Max Error (MoveL)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MoveL!$B$10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MoveL!$C$9:$E$9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MoveL!$C$10:$E$10</c:f>
              <c:numCache>
                <c:formatCode>General</c:formatCode>
                <c:ptCount val="3"/>
                <c:pt idx="0">
                  <c:v>1.2568881818498301</c:v>
                </c:pt>
                <c:pt idx="1">
                  <c:v>2.9546606431835349</c:v>
                </c:pt>
                <c:pt idx="2">
                  <c:v>3.5074540260043747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B-4A7E-96F7-9D514EA49A46}"/>
            </c:ext>
          </c:extLst>
        </c:ser>
        <c:ser>
          <c:idx val="1"/>
          <c:order val="1"/>
          <c:tx>
            <c:strRef>
              <c:f>MoveL!$B$11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MoveL!$C$9:$E$9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MoveL!$C$11:$E$11</c:f>
              <c:numCache>
                <c:formatCode>General</c:formatCode>
                <c:ptCount val="3"/>
                <c:pt idx="0">
                  <c:v>1.15276187099895</c:v>
                </c:pt>
                <c:pt idx="1">
                  <c:v>2.9546606431835349</c:v>
                </c:pt>
                <c:pt idx="2">
                  <c:v>3.502368632938035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B-4A7E-96F7-9D514EA49A46}"/>
            </c:ext>
          </c:extLst>
        </c:ser>
        <c:ser>
          <c:idx val="2"/>
          <c:order val="2"/>
          <c:tx>
            <c:strRef>
              <c:f>MoveL!$B$12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MoveL!$C$9:$E$9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MoveL!$C$12:$E$12</c:f>
              <c:numCache>
                <c:formatCode>General</c:formatCode>
                <c:ptCount val="3"/>
                <c:pt idx="0">
                  <c:v>1.14594671401291</c:v>
                </c:pt>
                <c:pt idx="1">
                  <c:v>2.9546606431835349</c:v>
                </c:pt>
                <c:pt idx="2">
                  <c:v>3.5174695163268348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B-4A7E-96F7-9D514EA49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66271"/>
        <c:axId val="631652543"/>
      </c:lineChart>
      <c:catAx>
        <c:axId val="63166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52543"/>
        <c:crosses val="autoZero"/>
        <c:auto val="1"/>
        <c:lblAlgn val="ctr"/>
        <c:lblOffset val="100"/>
        <c:noMultiLvlLbl val="0"/>
      </c:catAx>
      <c:valAx>
        <c:axId val="63165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Average</a:t>
            </a:r>
            <a:r>
              <a:rPr lang="en-US" altLang="ja-JP" baseline="0"/>
              <a:t> Average Error (MoveL)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MoveL!$S$10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MoveL!$T$9:$V$9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MoveL!$T$10:$V$10</c:f>
              <c:numCache>
                <c:formatCode>General</c:formatCode>
                <c:ptCount val="3"/>
                <c:pt idx="0">
                  <c:v>0.4401104198219225</c:v>
                </c:pt>
                <c:pt idx="1">
                  <c:v>0.83997115730885041</c:v>
                </c:pt>
                <c:pt idx="2">
                  <c:v>1.0129683649805901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1-4DEC-9307-66D0875E7B28}"/>
            </c:ext>
          </c:extLst>
        </c:ser>
        <c:ser>
          <c:idx val="1"/>
          <c:order val="1"/>
          <c:tx>
            <c:strRef>
              <c:f>MoveL!$S$11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MoveL!$T$9:$V$9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MoveL!$T$11:$V$11</c:f>
              <c:numCache>
                <c:formatCode>General</c:formatCode>
                <c:ptCount val="3"/>
                <c:pt idx="0">
                  <c:v>0.42440301325650553</c:v>
                </c:pt>
                <c:pt idx="1">
                  <c:v>0.61140800830387554</c:v>
                </c:pt>
                <c:pt idx="2">
                  <c:v>0.84194244266533402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1-4DEC-9307-66D0875E7B28}"/>
            </c:ext>
          </c:extLst>
        </c:ser>
        <c:ser>
          <c:idx val="2"/>
          <c:order val="2"/>
          <c:tx>
            <c:strRef>
              <c:f>MoveL!$S$12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MoveL!$T$9:$V$9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MoveL!$T$12:$V$12</c:f>
              <c:numCache>
                <c:formatCode>General</c:formatCode>
                <c:ptCount val="3"/>
                <c:pt idx="0">
                  <c:v>0.40361020325938746</c:v>
                </c:pt>
                <c:pt idx="1">
                  <c:v>0.493035915944248</c:v>
                </c:pt>
                <c:pt idx="2">
                  <c:v>0.82022515381962191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1-4DEC-9307-66D0875E7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06815"/>
        <c:axId val="498213887"/>
      </c:lineChart>
      <c:catAx>
        <c:axId val="49820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13887"/>
        <c:crosses val="autoZero"/>
        <c:auto val="1"/>
        <c:lblAlgn val="ctr"/>
        <c:lblOffset val="100"/>
        <c:noMultiLvlLbl val="0"/>
      </c:catAx>
      <c:valAx>
        <c:axId val="4982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Total Time </a:t>
            </a:r>
            <a:r>
              <a:rPr lang="en-US" sz="1800" b="0" i="0" baseline="0">
                <a:effectLst/>
              </a:rPr>
              <a:t>(MoveL)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MoveL!$K$10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MoveL!$L$9:$N$9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MoveL!$L$10:$N$10</c:f>
              <c:numCache>
                <c:formatCode>General</c:formatCode>
                <c:ptCount val="3"/>
                <c:pt idx="0">
                  <c:v>35.914999999999999</c:v>
                </c:pt>
                <c:pt idx="1">
                  <c:v>6.9639999999999898</c:v>
                </c:pt>
                <c:pt idx="2">
                  <c:v>6.3879999999999999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0-47D8-A823-B24DACBA1123}"/>
            </c:ext>
          </c:extLst>
        </c:ser>
        <c:ser>
          <c:idx val="1"/>
          <c:order val="1"/>
          <c:tx>
            <c:strRef>
              <c:f>MoveL!$K$11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MoveL!$L$9:$N$9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MoveL!$L$11:$N$11</c:f>
              <c:numCache>
                <c:formatCode>General</c:formatCode>
                <c:ptCount val="3"/>
                <c:pt idx="0">
                  <c:v>34.18</c:v>
                </c:pt>
                <c:pt idx="1">
                  <c:v>3.74</c:v>
                </c:pt>
                <c:pt idx="2">
                  <c:v>2.5880000000000001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0-47D8-A823-B24DACBA1123}"/>
            </c:ext>
          </c:extLst>
        </c:ser>
        <c:ser>
          <c:idx val="2"/>
          <c:order val="2"/>
          <c:tx>
            <c:strRef>
              <c:f>MoveL!$K$12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MoveL!$L$9:$N$9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MoveL!$L$12:$N$12</c:f>
              <c:numCache>
                <c:formatCode>General</c:formatCode>
                <c:ptCount val="3"/>
                <c:pt idx="0">
                  <c:v>33.936999999999998</c:v>
                </c:pt>
                <c:pt idx="1">
                  <c:v>2.9959999999999898</c:v>
                </c:pt>
                <c:pt idx="2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0-47D8-A823-B24DACBA1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315183"/>
        <c:axId val="1337311439"/>
      </c:lineChart>
      <c:catAx>
        <c:axId val="133731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11439"/>
        <c:crosses val="autoZero"/>
        <c:auto val="1"/>
        <c:lblAlgn val="ctr"/>
        <c:lblOffset val="100"/>
        <c:noMultiLvlLbl val="0"/>
      </c:catAx>
      <c:valAx>
        <c:axId val="13373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Max Error (MoveC)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MoveC!$B$10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MoveC!$C$9:$E$9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MoveC!$C$10:$E$10</c:f>
              <c:numCache>
                <c:formatCode>General</c:formatCode>
                <c:ptCount val="3"/>
                <c:pt idx="0">
                  <c:v>1.2137264389064999</c:v>
                </c:pt>
                <c:pt idx="1">
                  <c:v>2.5043218838240251</c:v>
                </c:pt>
                <c:pt idx="2">
                  <c:v>3.8869905162353495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6-4FDF-AA50-7EA9F18E5169}"/>
            </c:ext>
          </c:extLst>
        </c:ser>
        <c:ser>
          <c:idx val="1"/>
          <c:order val="1"/>
          <c:tx>
            <c:strRef>
              <c:f>MoveC!$B$11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MoveC!$C$9:$E$9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MoveC!$C$11:$E$11</c:f>
              <c:numCache>
                <c:formatCode>General</c:formatCode>
                <c:ptCount val="3"/>
                <c:pt idx="0">
                  <c:v>1.212731644422155</c:v>
                </c:pt>
                <c:pt idx="1">
                  <c:v>2.5043218838240251</c:v>
                </c:pt>
                <c:pt idx="2">
                  <c:v>3.8888902673877901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6-4FDF-AA50-7EA9F18E5169}"/>
            </c:ext>
          </c:extLst>
        </c:ser>
        <c:ser>
          <c:idx val="2"/>
          <c:order val="2"/>
          <c:tx>
            <c:strRef>
              <c:f>MoveC!$B$12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MoveC!$C$9:$E$9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MoveC!$C$12:$E$12</c:f>
              <c:numCache>
                <c:formatCode>General</c:formatCode>
                <c:ptCount val="3"/>
                <c:pt idx="0">
                  <c:v>1.2046362634630952</c:v>
                </c:pt>
                <c:pt idx="1">
                  <c:v>2.5043218838240251</c:v>
                </c:pt>
                <c:pt idx="2">
                  <c:v>3.8888902673877901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6-4FDF-AA50-7EA9F18E5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58367"/>
        <c:axId val="631658783"/>
      </c:lineChart>
      <c:catAx>
        <c:axId val="63165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58783"/>
        <c:crosses val="autoZero"/>
        <c:auto val="1"/>
        <c:lblAlgn val="ctr"/>
        <c:lblOffset val="100"/>
        <c:noMultiLvlLbl val="0"/>
      </c:catAx>
      <c:valAx>
        <c:axId val="6316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5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Average Error (MoveC)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MoveC!$S$10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MoveC!$T$9:$V$9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MoveC!$T$10:$V$10</c:f>
              <c:numCache>
                <c:formatCode>General</c:formatCode>
                <c:ptCount val="3"/>
                <c:pt idx="0">
                  <c:v>0.5612754065913419</c:v>
                </c:pt>
                <c:pt idx="1">
                  <c:v>0.77074456140908243</c:v>
                </c:pt>
                <c:pt idx="2">
                  <c:v>1.0751866545821049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8-487A-A4B3-109A9A17C5E5}"/>
            </c:ext>
          </c:extLst>
        </c:ser>
        <c:ser>
          <c:idx val="1"/>
          <c:order val="1"/>
          <c:tx>
            <c:strRef>
              <c:f>MoveC!$S$11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MoveC!$T$9:$V$9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MoveC!$T$11:$V$11</c:f>
              <c:numCache>
                <c:formatCode>General</c:formatCode>
                <c:ptCount val="3"/>
                <c:pt idx="0">
                  <c:v>0.550170767427973</c:v>
                </c:pt>
                <c:pt idx="1">
                  <c:v>0.66928925935471195</c:v>
                </c:pt>
                <c:pt idx="2">
                  <c:v>1.0848785263188101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8-487A-A4B3-109A9A17C5E5}"/>
            </c:ext>
          </c:extLst>
        </c:ser>
        <c:ser>
          <c:idx val="2"/>
          <c:order val="2"/>
          <c:tx>
            <c:strRef>
              <c:f>MoveC!$S$12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MoveC!$T$9:$V$9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MoveC!$T$12:$V$12</c:f>
              <c:numCache>
                <c:formatCode>General</c:formatCode>
                <c:ptCount val="3"/>
                <c:pt idx="0">
                  <c:v>0.54859443118271356</c:v>
                </c:pt>
                <c:pt idx="1">
                  <c:v>0.64133277787370602</c:v>
                </c:pt>
                <c:pt idx="2">
                  <c:v>1.1240566555758051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8-487A-A4B3-109A9A17C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72095"/>
        <c:axId val="631671263"/>
      </c:lineChart>
      <c:catAx>
        <c:axId val="63167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71263"/>
        <c:crosses val="autoZero"/>
        <c:auto val="1"/>
        <c:lblAlgn val="ctr"/>
        <c:lblOffset val="100"/>
        <c:noMultiLvlLbl val="0"/>
      </c:catAx>
      <c:valAx>
        <c:axId val="6316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7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Max Error (MoveL+MoveC)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'MoveL+MoveC'!$B$10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'MoveL+MoveC'!$C$9:$E$9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'MoveL+MoveC'!$C$10:$E$10</c:f>
              <c:numCache>
                <c:formatCode>General</c:formatCode>
                <c:ptCount val="3"/>
                <c:pt idx="0">
                  <c:v>1.6198348444853452</c:v>
                </c:pt>
                <c:pt idx="1">
                  <c:v>2.5043218838240251</c:v>
                </c:pt>
                <c:pt idx="2">
                  <c:v>3.8869905162353495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B-42C6-BB9E-45C55F5430BB}"/>
            </c:ext>
          </c:extLst>
        </c:ser>
        <c:ser>
          <c:idx val="1"/>
          <c:order val="1"/>
          <c:tx>
            <c:strRef>
              <c:f>'MoveL+MoveC'!$B$11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'MoveL+MoveC'!$C$9:$E$9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'MoveL+MoveC'!$C$11:$E$11</c:f>
              <c:numCache>
                <c:formatCode>General</c:formatCode>
                <c:ptCount val="3"/>
                <c:pt idx="0">
                  <c:v>1.6188765306745552</c:v>
                </c:pt>
                <c:pt idx="1">
                  <c:v>2.5043218838240251</c:v>
                </c:pt>
                <c:pt idx="2">
                  <c:v>3.8888902673877901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B-42C6-BB9E-45C55F5430BB}"/>
            </c:ext>
          </c:extLst>
        </c:ser>
        <c:ser>
          <c:idx val="2"/>
          <c:order val="2"/>
          <c:tx>
            <c:strRef>
              <c:f>'MoveL+MoveC'!$B$12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'MoveL+MoveC'!$C$9:$E$9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'MoveL+MoveC'!$C$12:$E$12</c:f>
              <c:numCache>
                <c:formatCode>General</c:formatCode>
                <c:ptCount val="3"/>
                <c:pt idx="0">
                  <c:v>1.6189923586226649</c:v>
                </c:pt>
                <c:pt idx="1">
                  <c:v>2.5043218838240251</c:v>
                </c:pt>
                <c:pt idx="2">
                  <c:v>3.8888902673877901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B-42C6-BB9E-45C55F543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16351"/>
        <c:axId val="631634239"/>
      </c:lineChart>
      <c:catAx>
        <c:axId val="63161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34239"/>
        <c:crosses val="autoZero"/>
        <c:auto val="1"/>
        <c:lblAlgn val="ctr"/>
        <c:lblOffset val="100"/>
        <c:noMultiLvlLbl val="0"/>
      </c:catAx>
      <c:valAx>
        <c:axId val="6316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Average Error (MoveL+MoveC)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'MoveL+MoveC'!$S$10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'MoveL+MoveC'!$T$9:$V$9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'MoveL+MoveC'!$T$10:$V$10</c:f>
              <c:numCache>
                <c:formatCode>General</c:formatCode>
                <c:ptCount val="3"/>
                <c:pt idx="0">
                  <c:v>0.53423540809609493</c:v>
                </c:pt>
                <c:pt idx="1">
                  <c:v>0.67297752442543446</c:v>
                </c:pt>
                <c:pt idx="2">
                  <c:v>1.0706071523973848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3-4AD7-A319-B0532473EE83}"/>
            </c:ext>
          </c:extLst>
        </c:ser>
        <c:ser>
          <c:idx val="1"/>
          <c:order val="1"/>
          <c:tx>
            <c:strRef>
              <c:f>'MoveL+MoveC'!$S$11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'MoveL+MoveC'!$T$9:$V$9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'MoveL+MoveC'!$T$11:$V$11</c:f>
              <c:numCache>
                <c:formatCode>General</c:formatCode>
                <c:ptCount val="3"/>
                <c:pt idx="0">
                  <c:v>0.53610833753711695</c:v>
                </c:pt>
                <c:pt idx="1">
                  <c:v>0.60094304706688151</c:v>
                </c:pt>
                <c:pt idx="2">
                  <c:v>1.1471144525387049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3-4AD7-A319-B0532473EE83}"/>
            </c:ext>
          </c:extLst>
        </c:ser>
        <c:ser>
          <c:idx val="2"/>
          <c:order val="2"/>
          <c:tx>
            <c:strRef>
              <c:f>'MoveL+MoveC'!$S$12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'MoveL+MoveC'!$T$9:$V$9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'MoveL+MoveC'!$T$12:$V$12</c:f>
              <c:numCache>
                <c:formatCode>General</c:formatCode>
                <c:ptCount val="3"/>
                <c:pt idx="0">
                  <c:v>0.53504808072377097</c:v>
                </c:pt>
                <c:pt idx="1">
                  <c:v>0.5886629772548585</c:v>
                </c:pt>
                <c:pt idx="2">
                  <c:v>1.2754194104676051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3-4AD7-A319-B0532473E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02655"/>
        <c:axId val="498204319"/>
      </c:lineChart>
      <c:catAx>
        <c:axId val="49820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4319"/>
        <c:crosses val="autoZero"/>
        <c:auto val="1"/>
        <c:lblAlgn val="ctr"/>
        <c:lblOffset val="100"/>
        <c:noMultiLvlLbl val="0"/>
      </c:catAx>
      <c:valAx>
        <c:axId val="4982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13</xdr:row>
      <xdr:rowOff>171450</xdr:rowOff>
    </xdr:from>
    <xdr:to>
      <xdr:col>10</xdr:col>
      <xdr:colOff>304800</xdr:colOff>
      <xdr:row>33</xdr:row>
      <xdr:rowOff>129540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10F9FA3-1917-4046-BE6D-2C9562B2C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274320</xdr:colOff>
      <xdr:row>13</xdr:row>
      <xdr:rowOff>72390</xdr:rowOff>
    </xdr:from>
    <xdr:to>
      <xdr:col>26</xdr:col>
      <xdr:colOff>259080</xdr:colOff>
      <xdr:row>32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7D9BF8D-F868-41E0-8D68-6A2BF1BAB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327660</xdr:colOff>
      <xdr:row>14</xdr:row>
      <xdr:rowOff>80010</xdr:rowOff>
    </xdr:from>
    <xdr:to>
      <xdr:col>17</xdr:col>
      <xdr:colOff>563880</xdr:colOff>
      <xdr:row>31</xdr:row>
      <xdr:rowOff>45720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5D76326-7989-4EFA-A89C-79072C8CB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365760</xdr:colOff>
      <xdr:row>16</xdr:row>
      <xdr:rowOff>110490</xdr:rowOff>
    </xdr:from>
    <xdr:to>
      <xdr:col>11</xdr:col>
      <xdr:colOff>228600</xdr:colOff>
      <xdr:row>36</xdr:row>
      <xdr:rowOff>144780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A70C922-5A87-476D-B442-D08D7EC9B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15</xdr:row>
      <xdr:rowOff>102870</xdr:rowOff>
    </xdr:from>
    <xdr:to>
      <xdr:col>24</xdr:col>
      <xdr:colOff>30480</xdr:colOff>
      <xdr:row>34</xdr:row>
      <xdr:rowOff>144780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5EF857E-3EBE-4F7A-B92C-B2BAC6C0E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15</xdr:row>
      <xdr:rowOff>156210</xdr:rowOff>
    </xdr:from>
    <xdr:to>
      <xdr:col>12</xdr:col>
      <xdr:colOff>91440</xdr:colOff>
      <xdr:row>37</xdr:row>
      <xdr:rowOff>76200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575BEA3-F788-43B1-B606-CEA4C3A6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396240</xdr:colOff>
      <xdr:row>16</xdr:row>
      <xdr:rowOff>110490</xdr:rowOff>
    </xdr:from>
    <xdr:to>
      <xdr:col>23</xdr:col>
      <xdr:colOff>434340</xdr:colOff>
      <xdr:row>36</xdr:row>
      <xdr:rowOff>7620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7AF9402-A898-448F-BEB1-AE0B53AF3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2"/>
  <sheetViews>
    <sheetView tabSelected="1" workbookViewId="0">
      <selection activeCell="P10" sqref="P10"/>
    </sheetView>
  </sheetViews>
  <sheetFormatPr defaultRowHeight="14.4" x14ac:dyDescent="0.3"/>
  <cols>
    <col min="2" max="2" width="14.6640625" customWidth="1"/>
    <col min="7" max="7" width="15" customWidth="1"/>
    <col min="13" max="13" width="15.33203125" customWidth="1"/>
    <col min="19" max="19" width="13.77734375" customWidth="1"/>
  </cols>
  <sheetData>
    <row r="1" spans="2:22" x14ac:dyDescent="0.3">
      <c r="C1" t="s">
        <v>7</v>
      </c>
      <c r="H1" t="s">
        <v>8</v>
      </c>
      <c r="N1" t="s">
        <v>9</v>
      </c>
      <c r="T1" t="s">
        <v>10</v>
      </c>
    </row>
    <row r="2" spans="2:22" x14ac:dyDescent="0.3">
      <c r="B2" t="s">
        <v>0</v>
      </c>
      <c r="C2" t="s">
        <v>1</v>
      </c>
      <c r="D2" t="s">
        <v>2</v>
      </c>
      <c r="E2" t="s">
        <v>6</v>
      </c>
      <c r="G2" t="s">
        <v>0</v>
      </c>
      <c r="H2" t="s">
        <v>1</v>
      </c>
      <c r="I2" t="s">
        <v>2</v>
      </c>
      <c r="J2" t="s">
        <v>6</v>
      </c>
      <c r="M2" t="s">
        <v>0</v>
      </c>
      <c r="N2" t="s">
        <v>1</v>
      </c>
      <c r="O2" t="s">
        <v>2</v>
      </c>
      <c r="P2" t="s">
        <v>6</v>
      </c>
      <c r="S2" t="s">
        <v>0</v>
      </c>
      <c r="T2" t="s">
        <v>1</v>
      </c>
      <c r="U2" t="s">
        <v>2</v>
      </c>
      <c r="V2" t="s">
        <v>6</v>
      </c>
    </row>
    <row r="3" spans="2:22" x14ac:dyDescent="0.3">
      <c r="B3" t="s">
        <v>3</v>
      </c>
      <c r="C3">
        <v>1.2534644642886601</v>
      </c>
      <c r="D3">
        <v>2.90536269162746</v>
      </c>
      <c r="E3">
        <v>3.4400269775007599</v>
      </c>
      <c r="G3" t="s">
        <v>3</v>
      </c>
      <c r="H3">
        <v>1.2603118994110001</v>
      </c>
      <c r="I3">
        <v>3.0039585947396099</v>
      </c>
      <c r="J3">
        <v>3.57488107450799</v>
      </c>
      <c r="M3" t="s">
        <v>3</v>
      </c>
      <c r="N3">
        <v>0.44142324020380103</v>
      </c>
      <c r="O3">
        <v>0.83403248860989498</v>
      </c>
      <c r="P3">
        <v>1.0033919329610801</v>
      </c>
      <c r="S3" t="s">
        <v>3</v>
      </c>
      <c r="T3">
        <v>0.43879759944004398</v>
      </c>
      <c r="U3">
        <v>0.84590982600780595</v>
      </c>
      <c r="V3">
        <v>1.0225447970001</v>
      </c>
    </row>
    <row r="4" spans="2:22" x14ac:dyDescent="0.3">
      <c r="B4" t="s">
        <v>4</v>
      </c>
      <c r="C4">
        <v>1.1464549543318401</v>
      </c>
      <c r="D4">
        <v>2.90536269162746</v>
      </c>
      <c r="E4">
        <v>3.4350241947318798</v>
      </c>
      <c r="G4" t="s">
        <v>4</v>
      </c>
      <c r="H4">
        <v>1.1590687876660599</v>
      </c>
      <c r="I4">
        <v>3.0039585947396099</v>
      </c>
      <c r="J4">
        <v>3.5697130711441898</v>
      </c>
      <c r="M4" t="s">
        <v>4</v>
      </c>
      <c r="N4">
        <v>0.42589679796332902</v>
      </c>
      <c r="O4">
        <v>0.60332657188360495</v>
      </c>
      <c r="P4">
        <v>0.83485879288144504</v>
      </c>
      <c r="S4" t="s">
        <v>4</v>
      </c>
      <c r="T4">
        <v>0.42290922854968199</v>
      </c>
      <c r="U4">
        <v>0.61948944472414602</v>
      </c>
      <c r="V4">
        <v>0.849026092449223</v>
      </c>
    </row>
    <row r="5" spans="2:22" x14ac:dyDescent="0.3">
      <c r="B5" t="s">
        <v>5</v>
      </c>
      <c r="C5">
        <v>1.1395002712342099</v>
      </c>
      <c r="D5">
        <v>2.90536269162746</v>
      </c>
      <c r="E5">
        <v>3.44991065583628</v>
      </c>
      <c r="G5" t="s">
        <v>5</v>
      </c>
      <c r="H5">
        <v>1.1523931567916099</v>
      </c>
      <c r="I5">
        <v>3.0039585947396099</v>
      </c>
      <c r="J5">
        <v>3.5850283768173901</v>
      </c>
      <c r="M5" t="s">
        <v>5</v>
      </c>
      <c r="N5">
        <v>0.40474532043538097</v>
      </c>
      <c r="O5">
        <v>0.48890075820611001</v>
      </c>
      <c r="P5">
        <v>0.80959561834952698</v>
      </c>
      <c r="S5" t="s">
        <v>5</v>
      </c>
      <c r="T5">
        <v>0.402475086083394</v>
      </c>
      <c r="U5">
        <v>0.497171073682386</v>
      </c>
      <c r="V5">
        <v>0.83085468928971695</v>
      </c>
    </row>
    <row r="8" spans="2:22" x14ac:dyDescent="0.3">
      <c r="C8" t="s">
        <v>17</v>
      </c>
      <c r="L8" t="s">
        <v>11</v>
      </c>
      <c r="T8" t="s">
        <v>18</v>
      </c>
    </row>
    <row r="9" spans="2:22" x14ac:dyDescent="0.3">
      <c r="B9" t="s">
        <v>0</v>
      </c>
      <c r="C9" t="s">
        <v>1</v>
      </c>
      <c r="D9" t="s">
        <v>2</v>
      </c>
      <c r="E9" t="s">
        <v>6</v>
      </c>
      <c r="K9" t="s">
        <v>0</v>
      </c>
      <c r="L9" t="s">
        <v>1</v>
      </c>
      <c r="M9" t="s">
        <v>2</v>
      </c>
      <c r="N9" t="s">
        <v>6</v>
      </c>
      <c r="S9" t="s">
        <v>0</v>
      </c>
      <c r="T9" t="s">
        <v>1</v>
      </c>
      <c r="U9" t="s">
        <v>2</v>
      </c>
      <c r="V9" t="s">
        <v>6</v>
      </c>
    </row>
    <row r="10" spans="2:22" x14ac:dyDescent="0.3">
      <c r="B10" t="s">
        <v>3</v>
      </c>
      <c r="C10">
        <f>(C3+H3)/2</f>
        <v>1.2568881818498301</v>
      </c>
      <c r="D10">
        <f t="shared" ref="D10:E10" si="0">(D3+I3)/2</f>
        <v>2.9546606431835349</v>
      </c>
      <c r="E10">
        <f t="shared" si="0"/>
        <v>3.5074540260043747</v>
      </c>
      <c r="K10" t="s">
        <v>3</v>
      </c>
      <c r="L10">
        <v>35.914999999999999</v>
      </c>
      <c r="M10">
        <v>6.9639999999999898</v>
      </c>
      <c r="N10">
        <v>6.3879999999999999</v>
      </c>
      <c r="S10" t="s">
        <v>3</v>
      </c>
      <c r="T10">
        <f>(N3+T3)/2</f>
        <v>0.4401104198219225</v>
      </c>
      <c r="U10">
        <f t="shared" ref="U10:V10" si="1">(O3+U3)/2</f>
        <v>0.83997115730885041</v>
      </c>
      <c r="V10">
        <f t="shared" si="1"/>
        <v>1.0129683649805901</v>
      </c>
    </row>
    <row r="11" spans="2:22" x14ac:dyDescent="0.3">
      <c r="B11" t="s">
        <v>4</v>
      </c>
      <c r="C11">
        <f t="shared" ref="C11:C12" si="2">(C4+H4)/2</f>
        <v>1.15276187099895</v>
      </c>
      <c r="D11">
        <f t="shared" ref="D11:D12" si="3">(D4+I4)/2</f>
        <v>2.9546606431835349</v>
      </c>
      <c r="E11">
        <f t="shared" ref="E11:E12" si="4">(E4+J4)/2</f>
        <v>3.502368632938035</v>
      </c>
      <c r="K11" t="s">
        <v>4</v>
      </c>
      <c r="L11">
        <v>34.18</v>
      </c>
      <c r="M11">
        <v>3.74</v>
      </c>
      <c r="N11">
        <v>2.5880000000000001</v>
      </c>
      <c r="S11" t="s">
        <v>4</v>
      </c>
      <c r="T11">
        <f t="shared" ref="T11:T12" si="5">(N4+T4)/2</f>
        <v>0.42440301325650553</v>
      </c>
      <c r="U11">
        <f t="shared" ref="U11:U12" si="6">(O4+U4)/2</f>
        <v>0.61140800830387554</v>
      </c>
      <c r="V11">
        <f t="shared" ref="V11:V12" si="7">(P4+V4)/2</f>
        <v>0.84194244266533402</v>
      </c>
    </row>
    <row r="12" spans="2:22" x14ac:dyDescent="0.3">
      <c r="B12" t="s">
        <v>5</v>
      </c>
      <c r="C12">
        <f t="shared" si="2"/>
        <v>1.14594671401291</v>
      </c>
      <c r="D12">
        <f t="shared" si="3"/>
        <v>2.9546606431835349</v>
      </c>
      <c r="E12">
        <f t="shared" si="4"/>
        <v>3.5174695163268348</v>
      </c>
      <c r="K12" t="s">
        <v>5</v>
      </c>
      <c r="L12">
        <v>33.936999999999998</v>
      </c>
      <c r="M12">
        <v>2.9959999999999898</v>
      </c>
      <c r="N12">
        <v>1.58</v>
      </c>
      <c r="S12" t="s">
        <v>5</v>
      </c>
      <c r="T12">
        <f t="shared" si="5"/>
        <v>0.40361020325938746</v>
      </c>
      <c r="U12">
        <f t="shared" si="6"/>
        <v>0.493035915944248</v>
      </c>
      <c r="V12">
        <f t="shared" si="7"/>
        <v>0.82022515381962191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5F0C-9A2F-406E-9A31-EAEFACAFEFF3}">
  <dimension ref="B1:AD12"/>
  <sheetViews>
    <sheetView workbookViewId="0">
      <selection activeCell="S9" sqref="S9:V12"/>
    </sheetView>
  </sheetViews>
  <sheetFormatPr defaultRowHeight="14.4" x14ac:dyDescent="0.3"/>
  <cols>
    <col min="2" max="2" width="16.33203125" customWidth="1"/>
    <col min="7" max="7" width="16.44140625" customWidth="1"/>
  </cols>
  <sheetData>
    <row r="1" spans="2:30" x14ac:dyDescent="0.3">
      <c r="C1" t="s">
        <v>7</v>
      </c>
      <c r="H1" t="s">
        <v>8</v>
      </c>
      <c r="N1" t="s">
        <v>9</v>
      </c>
      <c r="T1" t="s">
        <v>10</v>
      </c>
      <c r="X1" t="s">
        <v>12</v>
      </c>
      <c r="Z1" t="s">
        <v>13</v>
      </c>
      <c r="AA1" t="s">
        <v>14</v>
      </c>
      <c r="AB1" t="s">
        <v>15</v>
      </c>
      <c r="AC1" t="s">
        <v>16</v>
      </c>
    </row>
    <row r="2" spans="2:30" x14ac:dyDescent="0.3">
      <c r="B2" t="s">
        <v>0</v>
      </c>
      <c r="C2" t="s">
        <v>1</v>
      </c>
      <c r="D2" t="s">
        <v>2</v>
      </c>
      <c r="E2" t="s">
        <v>6</v>
      </c>
      <c r="G2" t="s">
        <v>0</v>
      </c>
      <c r="H2" t="s">
        <v>1</v>
      </c>
      <c r="I2" t="s">
        <v>2</v>
      </c>
      <c r="J2" t="s">
        <v>6</v>
      </c>
      <c r="M2" t="s">
        <v>0</v>
      </c>
      <c r="N2" t="s">
        <v>1</v>
      </c>
      <c r="O2" t="s">
        <v>2</v>
      </c>
      <c r="P2" t="s">
        <v>6</v>
      </c>
      <c r="S2" t="s">
        <v>0</v>
      </c>
      <c r="T2" t="s">
        <v>1</v>
      </c>
      <c r="U2" t="s">
        <v>2</v>
      </c>
      <c r="V2" t="s">
        <v>6</v>
      </c>
      <c r="Y2" t="s">
        <v>3</v>
      </c>
      <c r="Z2">
        <v>1.0122192062917199</v>
      </c>
      <c r="AA2">
        <v>1.2369041233420199</v>
      </c>
      <c r="AB2">
        <v>0.51051999470430498</v>
      </c>
      <c r="AC2">
        <v>0.59969667827236395</v>
      </c>
      <c r="AD2">
        <v>347.66</v>
      </c>
    </row>
    <row r="3" spans="2:30" x14ac:dyDescent="0.3">
      <c r="B3" t="s">
        <v>3</v>
      </c>
      <c r="C3">
        <v>1.1902978185804101</v>
      </c>
      <c r="D3">
        <v>2.4456162456956201</v>
      </c>
      <c r="E3">
        <v>3.7666703585535699</v>
      </c>
      <c r="G3" t="s">
        <v>3</v>
      </c>
      <c r="H3">
        <v>1.2371550592325899</v>
      </c>
      <c r="I3">
        <v>2.5630275219524301</v>
      </c>
      <c r="J3">
        <v>4.0073106739171296</v>
      </c>
      <c r="M3" t="s">
        <v>3</v>
      </c>
      <c r="N3">
        <v>0.51761149316393995</v>
      </c>
      <c r="O3">
        <v>0.75983597814496395</v>
      </c>
      <c r="P3">
        <v>1.07143348731804</v>
      </c>
      <c r="S3" t="s">
        <v>3</v>
      </c>
      <c r="T3">
        <v>0.60493932001874395</v>
      </c>
      <c r="U3">
        <v>0.78165314467320102</v>
      </c>
      <c r="V3">
        <v>1.0789398218461701</v>
      </c>
      <c r="Y3" t="s">
        <v>4</v>
      </c>
      <c r="Z3">
        <v>0.99339672498953502</v>
      </c>
      <c r="AA3">
        <v>1.23650413309433</v>
      </c>
      <c r="AB3">
        <v>0.50883914341024505</v>
      </c>
      <c r="AC3">
        <v>0.59883228143893497</v>
      </c>
      <c r="AD3">
        <v>346.38400000000001</v>
      </c>
    </row>
    <row r="4" spans="2:30" x14ac:dyDescent="0.3">
      <c r="B4" t="s">
        <v>4</v>
      </c>
      <c r="C4">
        <v>1.1886355419783601</v>
      </c>
      <c r="D4">
        <v>2.4456162456956201</v>
      </c>
      <c r="E4">
        <v>3.76855626821165</v>
      </c>
      <c r="G4" t="s">
        <v>4</v>
      </c>
      <c r="H4">
        <v>1.2368277468659501</v>
      </c>
      <c r="I4">
        <v>2.5630275219524301</v>
      </c>
      <c r="J4">
        <v>4.0092242665639297</v>
      </c>
      <c r="M4" t="s">
        <v>4</v>
      </c>
      <c r="N4">
        <v>0.50454227891693504</v>
      </c>
      <c r="O4">
        <v>0.65520863013025898</v>
      </c>
      <c r="P4">
        <v>1.0809380250831799</v>
      </c>
      <c r="S4" t="s">
        <v>4</v>
      </c>
      <c r="T4">
        <v>0.59579925593901095</v>
      </c>
      <c r="U4">
        <v>0.68336988857916503</v>
      </c>
      <c r="V4">
        <v>1.08881902755444</v>
      </c>
      <c r="Y4" t="s">
        <v>5</v>
      </c>
      <c r="Z4">
        <v>0.98986567709852302</v>
      </c>
      <c r="AA4">
        <v>1.2366953756665999</v>
      </c>
      <c r="AB4">
        <v>0.505159700333076</v>
      </c>
      <c r="AC4">
        <v>0.59547456644770402</v>
      </c>
      <c r="AD4">
        <v>344.916</v>
      </c>
    </row>
    <row r="5" spans="2:30" x14ac:dyDescent="0.3">
      <c r="B5" t="s">
        <v>5</v>
      </c>
      <c r="C5">
        <v>1.1724762184940201</v>
      </c>
      <c r="D5">
        <v>2.4456162456956201</v>
      </c>
      <c r="E5">
        <v>3.76855626821165</v>
      </c>
      <c r="G5" t="s">
        <v>5</v>
      </c>
      <c r="H5">
        <v>1.23679630843217</v>
      </c>
      <c r="I5">
        <v>2.5630275219524301</v>
      </c>
      <c r="J5">
        <v>4.0092242665639297</v>
      </c>
      <c r="M5" t="s">
        <v>5</v>
      </c>
      <c r="N5">
        <v>0.50305955061367902</v>
      </c>
      <c r="O5">
        <v>0.629560350678532</v>
      </c>
      <c r="P5">
        <v>1.11264602999896</v>
      </c>
      <c r="S5" t="s">
        <v>5</v>
      </c>
      <c r="T5">
        <v>0.59412931175174799</v>
      </c>
      <c r="U5">
        <v>0.65310520506888003</v>
      </c>
      <c r="V5">
        <v>1.1354672811526501</v>
      </c>
    </row>
    <row r="8" spans="2:30" x14ac:dyDescent="0.3">
      <c r="C8" t="s">
        <v>17</v>
      </c>
      <c r="L8" t="s">
        <v>11</v>
      </c>
      <c r="T8" t="s">
        <v>18</v>
      </c>
    </row>
    <row r="9" spans="2:30" x14ac:dyDescent="0.3">
      <c r="B9" t="s">
        <v>0</v>
      </c>
      <c r="C9" t="s">
        <v>1</v>
      </c>
      <c r="D9" t="s">
        <v>2</v>
      </c>
      <c r="E9" t="s">
        <v>6</v>
      </c>
      <c r="K9" t="s">
        <v>0</v>
      </c>
      <c r="L9" t="s">
        <v>1</v>
      </c>
      <c r="M9" t="s">
        <v>2</v>
      </c>
      <c r="N9" t="s">
        <v>6</v>
      </c>
      <c r="S9" t="s">
        <v>0</v>
      </c>
      <c r="T9" t="s">
        <v>1</v>
      </c>
      <c r="U9" t="s">
        <v>2</v>
      </c>
      <c r="V9" t="s">
        <v>6</v>
      </c>
    </row>
    <row r="10" spans="2:30" x14ac:dyDescent="0.3">
      <c r="B10" t="s">
        <v>3</v>
      </c>
      <c r="C10">
        <f>(C3+H3)/2</f>
        <v>1.2137264389064999</v>
      </c>
      <c r="D10">
        <f t="shared" ref="D10:E12" si="0">(D3+I3)/2</f>
        <v>2.5043218838240251</v>
      </c>
      <c r="E10">
        <f t="shared" si="0"/>
        <v>3.8869905162353495</v>
      </c>
      <c r="K10" t="s">
        <v>3</v>
      </c>
      <c r="L10">
        <v>35.555999999999997</v>
      </c>
      <c r="M10">
        <v>5.8719999999999901</v>
      </c>
      <c r="N10">
        <v>4.76</v>
      </c>
      <c r="S10" t="s">
        <v>3</v>
      </c>
      <c r="T10">
        <f>(N3+T3)/2</f>
        <v>0.5612754065913419</v>
      </c>
      <c r="U10">
        <f t="shared" ref="U10:V12" si="1">(O3+U3)/2</f>
        <v>0.77074456140908243</v>
      </c>
      <c r="V10">
        <f t="shared" si="1"/>
        <v>1.0751866545821049</v>
      </c>
    </row>
    <row r="11" spans="2:30" x14ac:dyDescent="0.3">
      <c r="B11" t="s">
        <v>4</v>
      </c>
      <c r="C11">
        <f t="shared" ref="C11:C12" si="2">(C4+H4)/2</f>
        <v>1.212731644422155</v>
      </c>
      <c r="D11">
        <f t="shared" si="0"/>
        <v>2.5043218838240251</v>
      </c>
      <c r="E11">
        <f t="shared" si="0"/>
        <v>3.8888902673877901</v>
      </c>
      <c r="K11" t="s">
        <v>4</v>
      </c>
      <c r="L11">
        <v>34.143999999999998</v>
      </c>
      <c r="M11">
        <v>3.6440000000000001</v>
      </c>
      <c r="N11">
        <v>2.2759999999999998</v>
      </c>
      <c r="S11" t="s">
        <v>4</v>
      </c>
      <c r="T11">
        <f t="shared" ref="T11:T12" si="3">(N4+T4)/2</f>
        <v>0.550170767427973</v>
      </c>
      <c r="U11">
        <f t="shared" si="1"/>
        <v>0.66928925935471195</v>
      </c>
      <c r="V11">
        <f t="shared" si="1"/>
        <v>1.0848785263188101</v>
      </c>
    </row>
    <row r="12" spans="2:30" x14ac:dyDescent="0.3">
      <c r="B12" t="s">
        <v>5</v>
      </c>
      <c r="C12">
        <f t="shared" si="2"/>
        <v>1.2046362634630952</v>
      </c>
      <c r="D12">
        <f t="shared" si="0"/>
        <v>2.5043218838240251</v>
      </c>
      <c r="E12">
        <f t="shared" si="0"/>
        <v>3.8888902673877901</v>
      </c>
      <c r="K12" t="s">
        <v>5</v>
      </c>
      <c r="L12">
        <v>34</v>
      </c>
      <c r="M12">
        <v>3.3079999999999901</v>
      </c>
      <c r="N12">
        <v>1.796</v>
      </c>
      <c r="S12" t="s">
        <v>5</v>
      </c>
      <c r="T12">
        <f t="shared" si="3"/>
        <v>0.54859443118271356</v>
      </c>
      <c r="U12">
        <f t="shared" si="1"/>
        <v>0.64133277787370602</v>
      </c>
      <c r="V12">
        <f t="shared" si="1"/>
        <v>1.1240566555758051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5607-6AE5-4958-BF00-39252E469FD1}">
  <dimension ref="B1:V12"/>
  <sheetViews>
    <sheetView workbookViewId="0">
      <selection activeCell="W14" sqref="W14"/>
    </sheetView>
  </sheetViews>
  <sheetFormatPr defaultRowHeight="14.4" x14ac:dyDescent="0.3"/>
  <cols>
    <col min="2" max="2" width="15.5546875" customWidth="1"/>
    <col min="7" max="7" width="15.44140625" customWidth="1"/>
    <col min="13" max="13" width="15.6640625" customWidth="1"/>
    <col min="19" max="19" width="13.88671875" customWidth="1"/>
    <col min="25" max="25" width="6.44140625" customWidth="1"/>
    <col min="26" max="26" width="9.6640625" customWidth="1"/>
    <col min="27" max="27" width="10.21875" customWidth="1"/>
    <col min="28" max="28" width="10.6640625" customWidth="1"/>
  </cols>
  <sheetData>
    <row r="1" spans="2:22" x14ac:dyDescent="0.3">
      <c r="C1" t="s">
        <v>7</v>
      </c>
      <c r="H1" t="s">
        <v>8</v>
      </c>
      <c r="N1" t="s">
        <v>9</v>
      </c>
      <c r="T1" t="s">
        <v>10</v>
      </c>
    </row>
    <row r="2" spans="2:22" x14ac:dyDescent="0.3">
      <c r="B2" t="s">
        <v>0</v>
      </c>
      <c r="C2" t="s">
        <v>1</v>
      </c>
      <c r="D2" t="s">
        <v>2</v>
      </c>
      <c r="E2" t="s">
        <v>6</v>
      </c>
      <c r="G2" t="s">
        <v>0</v>
      </c>
      <c r="H2" t="s">
        <v>1</v>
      </c>
      <c r="I2" t="s">
        <v>2</v>
      </c>
      <c r="J2" t="s">
        <v>6</v>
      </c>
      <c r="M2" t="s">
        <v>0</v>
      </c>
      <c r="N2" t="s">
        <v>1</v>
      </c>
      <c r="O2" t="s">
        <v>2</v>
      </c>
      <c r="P2" t="s">
        <v>6</v>
      </c>
      <c r="S2" t="s">
        <v>0</v>
      </c>
      <c r="T2" t="s">
        <v>1</v>
      </c>
      <c r="U2" t="s">
        <v>2</v>
      </c>
      <c r="V2" t="s">
        <v>6</v>
      </c>
    </row>
    <row r="3" spans="2:22" x14ac:dyDescent="0.3">
      <c r="B3" t="s">
        <v>3</v>
      </c>
      <c r="C3">
        <v>1.7129988952397901</v>
      </c>
      <c r="D3">
        <v>2.4456162456956201</v>
      </c>
      <c r="E3">
        <v>3.7666703585535699</v>
      </c>
      <c r="G3" t="s">
        <v>3</v>
      </c>
      <c r="H3">
        <v>1.5266707937309001</v>
      </c>
      <c r="I3">
        <v>2.5630275219524301</v>
      </c>
      <c r="J3">
        <v>4.0073106739171296</v>
      </c>
      <c r="M3" t="s">
        <v>3</v>
      </c>
      <c r="N3">
        <v>0.50446307610454399</v>
      </c>
      <c r="O3">
        <v>0.66270616516690095</v>
      </c>
      <c r="P3">
        <v>1.0688908961977399</v>
      </c>
      <c r="S3" t="s">
        <v>3</v>
      </c>
      <c r="T3">
        <v>0.56400774008764598</v>
      </c>
      <c r="U3">
        <v>0.68324888368396797</v>
      </c>
      <c r="V3">
        <v>1.0723234085970299</v>
      </c>
    </row>
    <row r="4" spans="2:22" x14ac:dyDescent="0.3">
      <c r="B4" t="s">
        <v>4</v>
      </c>
      <c r="C4">
        <v>1.7116602311290601</v>
      </c>
      <c r="D4">
        <v>2.4456162456956201</v>
      </c>
      <c r="E4">
        <v>3.76855626821165</v>
      </c>
      <c r="G4" t="s">
        <v>4</v>
      </c>
      <c r="H4">
        <v>1.52609283022005</v>
      </c>
      <c r="I4">
        <v>2.5630275219524301</v>
      </c>
      <c r="J4">
        <v>4.0092242665639297</v>
      </c>
      <c r="M4" t="s">
        <v>4</v>
      </c>
      <c r="N4">
        <v>0.50544944637439504</v>
      </c>
      <c r="O4">
        <v>0.61385200481944002</v>
      </c>
      <c r="P4">
        <v>1.1641147563132701</v>
      </c>
      <c r="S4" t="s">
        <v>4</v>
      </c>
      <c r="T4">
        <v>0.56676722869983898</v>
      </c>
      <c r="U4">
        <v>0.58803408931432299</v>
      </c>
      <c r="V4">
        <v>1.13011414876414</v>
      </c>
    </row>
    <row r="5" spans="2:22" x14ac:dyDescent="0.3">
      <c r="B5" t="s">
        <v>5</v>
      </c>
      <c r="C5">
        <v>1.7117246075913599</v>
      </c>
      <c r="D5">
        <v>2.4456162456956201</v>
      </c>
      <c r="E5">
        <v>3.76855626821165</v>
      </c>
      <c r="G5" t="s">
        <v>5</v>
      </c>
      <c r="H5">
        <v>1.5262601096539701</v>
      </c>
      <c r="I5">
        <v>2.5630275219524301</v>
      </c>
      <c r="J5">
        <v>4.0092242665639297</v>
      </c>
      <c r="M5" t="s">
        <v>5</v>
      </c>
      <c r="N5">
        <v>0.50407861523256803</v>
      </c>
      <c r="O5">
        <v>0.61269625399137595</v>
      </c>
      <c r="P5">
        <v>1.2879801084517299</v>
      </c>
      <c r="S5" t="s">
        <v>5</v>
      </c>
      <c r="T5">
        <v>0.56601754621497402</v>
      </c>
      <c r="U5">
        <v>0.56462970051834105</v>
      </c>
      <c r="V5">
        <v>1.26285871248348</v>
      </c>
    </row>
    <row r="8" spans="2:22" x14ac:dyDescent="0.3">
      <c r="C8" t="s">
        <v>17</v>
      </c>
      <c r="L8" t="s">
        <v>11</v>
      </c>
      <c r="T8" t="s">
        <v>18</v>
      </c>
    </row>
    <row r="9" spans="2:22" x14ac:dyDescent="0.3">
      <c r="B9" t="s">
        <v>0</v>
      </c>
      <c r="C9" t="s">
        <v>1</v>
      </c>
      <c r="D9" t="s">
        <v>2</v>
      </c>
      <c r="E9" t="s">
        <v>6</v>
      </c>
      <c r="K9" t="s">
        <v>0</v>
      </c>
      <c r="L9" t="s">
        <v>1</v>
      </c>
      <c r="M9" t="s">
        <v>2</v>
      </c>
      <c r="N9" t="s">
        <v>6</v>
      </c>
      <c r="S9" t="s">
        <v>0</v>
      </c>
      <c r="T9" t="s">
        <v>1</v>
      </c>
      <c r="U9" t="s">
        <v>2</v>
      </c>
      <c r="V9" t="s">
        <v>6</v>
      </c>
    </row>
    <row r="10" spans="2:22" x14ac:dyDescent="0.3">
      <c r="B10" t="s">
        <v>3</v>
      </c>
      <c r="C10">
        <f>(C3+H3)/2</f>
        <v>1.6198348444853452</v>
      </c>
      <c r="D10">
        <f t="shared" ref="D10:E12" si="0">(D3+I3)/2</f>
        <v>2.5043218838240251</v>
      </c>
      <c r="E10">
        <f t="shared" si="0"/>
        <v>3.8869905162353495</v>
      </c>
      <c r="K10" t="s">
        <v>3</v>
      </c>
      <c r="L10">
        <v>35.14</v>
      </c>
      <c r="M10">
        <v>4.9359999999999999</v>
      </c>
      <c r="N10">
        <v>3.6359999999999899</v>
      </c>
      <c r="S10" t="s">
        <v>3</v>
      </c>
      <c r="T10">
        <f>(N3+T3)/2</f>
        <v>0.53423540809609493</v>
      </c>
      <c r="U10">
        <f t="shared" ref="U10:V12" si="1">(O3+U3)/2</f>
        <v>0.67297752442543446</v>
      </c>
      <c r="V10">
        <f t="shared" si="1"/>
        <v>1.0706071523973848</v>
      </c>
    </row>
    <row r="11" spans="2:22" x14ac:dyDescent="0.3">
      <c r="B11" t="s">
        <v>4</v>
      </c>
      <c r="C11">
        <f t="shared" ref="C11:C12" si="2">(C4+H4)/2</f>
        <v>1.6188765306745552</v>
      </c>
      <c r="D11">
        <f t="shared" si="0"/>
        <v>2.5043218838240251</v>
      </c>
      <c r="E11">
        <f t="shared" si="0"/>
        <v>3.8888902673877901</v>
      </c>
      <c r="K11" t="s">
        <v>4</v>
      </c>
      <c r="L11">
        <v>34.159999999999997</v>
      </c>
      <c r="M11">
        <v>3.3079999999999998</v>
      </c>
      <c r="N11">
        <v>1.748</v>
      </c>
      <c r="S11" t="s">
        <v>4</v>
      </c>
      <c r="T11">
        <f t="shared" ref="T11:T12" si="3">(N4+T4)/2</f>
        <v>0.53610833753711695</v>
      </c>
      <c r="U11">
        <f t="shared" si="1"/>
        <v>0.60094304706688151</v>
      </c>
      <c r="V11">
        <f t="shared" si="1"/>
        <v>1.1471144525387049</v>
      </c>
    </row>
    <row r="12" spans="2:22" x14ac:dyDescent="0.3">
      <c r="B12" t="s">
        <v>5</v>
      </c>
      <c r="C12">
        <f t="shared" si="2"/>
        <v>1.6189923586226649</v>
      </c>
      <c r="D12">
        <f t="shared" si="0"/>
        <v>2.5043218838240251</v>
      </c>
      <c r="E12">
        <f t="shared" si="0"/>
        <v>3.8888902673877901</v>
      </c>
      <c r="K12" t="s">
        <v>5</v>
      </c>
      <c r="L12">
        <v>33.92</v>
      </c>
      <c r="M12">
        <v>2.9719999999999902</v>
      </c>
      <c r="N12">
        <v>1.26799999999999</v>
      </c>
      <c r="S12" t="s">
        <v>5</v>
      </c>
      <c r="T12">
        <f t="shared" si="3"/>
        <v>0.53504808072377097</v>
      </c>
      <c r="U12">
        <f t="shared" si="1"/>
        <v>0.5886629772548585</v>
      </c>
      <c r="V12">
        <f t="shared" si="1"/>
        <v>1.2754194104676051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MoveL</vt:lpstr>
      <vt:lpstr>MoveC</vt:lpstr>
      <vt:lpstr>MoveL+MoveC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Honglu He</dc:creator>
  <cp:lastModifiedBy>Honglu He</cp:lastModifiedBy>
  <dcterms:created xsi:type="dcterms:W3CDTF">2015-06-05T18:19:34Z</dcterms:created>
  <dcterms:modified xsi:type="dcterms:W3CDTF">2021-11-05T20:51:40Z</dcterms:modified>
</cp:coreProperties>
</file>