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ehon\Desktop\robodk\Motion-Primitive-Planning\greedy_fitting\comparison\"/>
    </mc:Choice>
  </mc:AlternateContent>
  <xr:revisionPtr revIDLastSave="0" documentId="13_ncr:1_{04497A63-66CF-4D4F-BC57-3809A9742616}" xr6:coauthVersionLast="46" xr6:coauthVersionMax="46" xr10:uidLastSave="{00000000-0000-0000-0000-000000000000}"/>
  <bookViews>
    <workbookView xWindow="30612" yWindow="-108" windowWidth="30936" windowHeight="16896" activeTab="2" xr2:uid="{00000000-000D-0000-FFFF-FFFF00000000}"/>
  </bookViews>
  <sheets>
    <sheet name="MoveL" sheetId="1" r:id="rId1"/>
    <sheet name="MoveC" sheetId="2" r:id="rId2"/>
    <sheet name="MoveL+MoveC(1)" sheetId="3" r:id="rId3"/>
    <sheet name="MoveL+MoveC(0.5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4" l="1"/>
  <c r="D10" i="4"/>
  <c r="E10" i="4"/>
  <c r="C11" i="4"/>
  <c r="D11" i="4"/>
  <c r="E11" i="4"/>
  <c r="C12" i="4"/>
  <c r="D12" i="4"/>
  <c r="E12" i="4"/>
  <c r="V12" i="4"/>
  <c r="U12" i="4"/>
  <c r="T12" i="4"/>
  <c r="V11" i="4"/>
  <c r="U11" i="4"/>
  <c r="T11" i="4"/>
  <c r="V10" i="4"/>
  <c r="U10" i="4"/>
  <c r="T10" i="4"/>
  <c r="V12" i="3"/>
  <c r="U12" i="3"/>
  <c r="T12" i="3"/>
  <c r="V11" i="3"/>
  <c r="U11" i="3"/>
  <c r="T11" i="3"/>
  <c r="V10" i="3"/>
  <c r="U10" i="3"/>
  <c r="T10" i="3"/>
  <c r="V12" i="2"/>
  <c r="U12" i="2"/>
  <c r="T12" i="2"/>
  <c r="V11" i="2"/>
  <c r="U11" i="2"/>
  <c r="T11" i="2"/>
  <c r="V10" i="2"/>
  <c r="U10" i="2"/>
  <c r="T10" i="2"/>
  <c r="T11" i="1"/>
  <c r="U11" i="1"/>
  <c r="V11" i="1"/>
  <c r="T12" i="1"/>
  <c r="U12" i="1"/>
  <c r="V12" i="1"/>
  <c r="U10" i="1"/>
  <c r="V10" i="1"/>
  <c r="T10" i="1"/>
  <c r="E12" i="3"/>
  <c r="D12" i="3"/>
  <c r="C12" i="3"/>
  <c r="E11" i="3"/>
  <c r="D11" i="3"/>
  <c r="C11" i="3"/>
  <c r="E10" i="3"/>
  <c r="D10" i="3"/>
  <c r="C10" i="3"/>
  <c r="E12" i="2"/>
  <c r="D12" i="2"/>
  <c r="C12" i="2"/>
  <c r="E11" i="2"/>
  <c r="D11" i="2"/>
  <c r="C11" i="2"/>
  <c r="E10" i="2"/>
  <c r="D10" i="2"/>
  <c r="C10" i="2"/>
  <c r="C11" i="1"/>
  <c r="D11" i="1"/>
  <c r="E11" i="1"/>
  <c r="C12" i="1"/>
  <c r="D12" i="1"/>
  <c r="E12" i="1"/>
  <c r="D10" i="1"/>
  <c r="E10" i="1"/>
  <c r="C10" i="1"/>
</calcChain>
</file>

<file path=xl/sharedStrings.xml><?xml version="1.0" encoding="utf-8"?>
<sst xmlns="http://schemas.openxmlformats.org/spreadsheetml/2006/main" count="274" uniqueCount="22">
  <si>
    <t>Speed/Blending</t>
  </si>
  <si>
    <t>v50</t>
  </si>
  <si>
    <t>v500</t>
  </si>
  <si>
    <t>fine</t>
  </si>
  <si>
    <t>z1</t>
  </si>
  <si>
    <t>z10</t>
  </si>
  <si>
    <t>v5000</t>
  </si>
  <si>
    <t>Max Error Table1 (fit error)</t>
  </si>
  <si>
    <t>Max Error Table2 (projected error)</t>
  </si>
  <si>
    <t>AVG Error Table (fit error)</t>
  </si>
  <si>
    <t>AVG Error Table (projected error)</t>
  </si>
  <si>
    <t>Time</t>
  </si>
  <si>
    <t>v5_tests</t>
  </si>
  <si>
    <t>Max Error1</t>
  </si>
  <si>
    <t>Max Error2</t>
  </si>
  <si>
    <t>AVG Error1</t>
  </si>
  <si>
    <t>AVG Error2</t>
  </si>
  <si>
    <t>AVG Max Error Table</t>
  </si>
  <si>
    <t>AVG AVG Error Table</t>
  </si>
  <si>
    <t>Max Speed Table</t>
  </si>
  <si>
    <t>Min Speed Table</t>
  </si>
  <si>
    <t>AVG Speed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</si>
</sst>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Average</a:t>
            </a:r>
            <a:r>
              <a:rPr lang="en-US" altLang="ja-JP" baseline="0"/>
              <a:t> Max Error (MoveL)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MoveL!$B$10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MoveL!$C$9:$E$9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MoveL!$C$10:$E$10</c:f>
              <c:numCache>
                <c:formatCode>General</c:formatCode>
                <c:ptCount val="3"/>
                <c:pt idx="0">
                  <c:v>1.24508132331666</c:v>
                </c:pt>
                <c:pt idx="1">
                  <c:v>2.9598103678123651</c:v>
                </c:pt>
                <c:pt idx="2">
                  <c:v>3.517502105228965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B-4A7E-96F7-9D514EA49A46}"/>
            </c:ext>
          </c:extLst>
        </c:ser>
        <c:ser>
          <c:idx val="1"/>
          <c:order val="1"/>
          <c:tx>
            <c:strRef>
              <c:f>MoveL!$B$11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MoveL!$C$9:$E$9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MoveL!$C$11:$E$11</c:f>
              <c:numCache>
                <c:formatCode>General</c:formatCode>
                <c:ptCount val="3"/>
                <c:pt idx="0">
                  <c:v>1.1578167746238299</c:v>
                </c:pt>
                <c:pt idx="1">
                  <c:v>2.9598103678123651</c:v>
                </c:pt>
                <c:pt idx="2">
                  <c:v>3.5124153827749152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B-4A7E-96F7-9D514EA49A46}"/>
            </c:ext>
          </c:extLst>
        </c:ser>
        <c:ser>
          <c:idx val="2"/>
          <c:order val="2"/>
          <c:tx>
            <c:strRef>
              <c:f>MoveL!$B$12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MoveL!$C$9:$E$9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MoveL!$C$12:$E$12</c:f>
              <c:numCache>
                <c:formatCode>General</c:formatCode>
                <c:ptCount val="3"/>
                <c:pt idx="0">
                  <c:v>1.1578167746238299</c:v>
                </c:pt>
                <c:pt idx="1">
                  <c:v>2.9598103678123651</c:v>
                </c:pt>
                <c:pt idx="2">
                  <c:v>3.5226172981104353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B-4A7E-96F7-9D514EA49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66271"/>
        <c:axId val="631652543"/>
      </c:lineChart>
      <c:catAx>
        <c:axId val="63166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52543"/>
        <c:crosses val="autoZero"/>
        <c:auto val="1"/>
        <c:lblAlgn val="ctr"/>
        <c:lblOffset val="100"/>
        <c:noMultiLvlLbl val="0"/>
      </c:catAx>
      <c:valAx>
        <c:axId val="63165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Speed (MoveL+MoveC)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'MoveL+MoveC(1)'!$Z$15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'MoveL+MoveC(1)'!$AA$14:$AC$14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'MoveL+MoveC(1)'!$AA$15:$AC$15</c:f>
              <c:numCache>
                <c:formatCode>General</c:formatCode>
                <c:ptCount val="3"/>
                <c:pt idx="0">
                  <c:v>49.654305673473303</c:v>
                </c:pt>
                <c:pt idx="1">
                  <c:v>339.03315822309997</c:v>
                </c:pt>
                <c:pt idx="2">
                  <c:v>440.61620477623399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3-4784-801B-1CD4E3B0FA77}"/>
            </c:ext>
          </c:extLst>
        </c:ser>
        <c:ser>
          <c:idx val="1"/>
          <c:order val="1"/>
          <c:tx>
            <c:strRef>
              <c:f>'MoveL+MoveC(1)'!$Z$16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'MoveL+MoveC(1)'!$AA$14:$AC$14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'MoveL+MoveC(1)'!$AA$16:$AC$16</c:f>
              <c:numCache>
                <c:formatCode>General</c:formatCode>
                <c:ptCount val="3"/>
                <c:pt idx="0">
                  <c:v>50.268827060774598</c:v>
                </c:pt>
                <c:pt idx="1">
                  <c:v>432.14851249942399</c:v>
                </c:pt>
                <c:pt idx="2">
                  <c:v>607.91995042866995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3-4784-801B-1CD4E3B0FA77}"/>
            </c:ext>
          </c:extLst>
        </c:ser>
        <c:ser>
          <c:idx val="2"/>
          <c:order val="2"/>
          <c:tx>
            <c:strRef>
              <c:f>'MoveL+MoveC(1)'!$Z$17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'MoveL+MoveC(1)'!$AA$14:$AC$14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'MoveL+MoveC(1)'!$AA$17:$AC$17</c:f>
              <c:numCache>
                <c:formatCode>General</c:formatCode>
                <c:ptCount val="3"/>
                <c:pt idx="0">
                  <c:v>50.265334864094697</c:v>
                </c:pt>
                <c:pt idx="1">
                  <c:v>476.16746245478799</c:v>
                </c:pt>
                <c:pt idx="2">
                  <c:v>796.90553006918799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A3-4784-801B-1CD4E3B0F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202655"/>
        <c:axId val="498204319"/>
      </c:lineChart>
      <c:catAx>
        <c:axId val="49820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04319"/>
        <c:crosses val="autoZero"/>
        <c:auto val="1"/>
        <c:lblAlgn val="ctr"/>
        <c:lblOffset val="100"/>
        <c:noMultiLvlLbl val="0"/>
      </c:catAx>
      <c:valAx>
        <c:axId val="4982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0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Max Error (MoveL+MoveC)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'MoveL+MoveC(0.5)'!$B$10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'MoveL+MoveC(0.5)'!$C$9:$E$9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'MoveL+MoveC(0.5)'!$C$10:$E$10</c:f>
              <c:numCache>
                <c:formatCode>General</c:formatCode>
                <c:ptCount val="3"/>
                <c:pt idx="0">
                  <c:v>0.69344898974417402</c:v>
                </c:pt>
                <c:pt idx="1">
                  <c:v>2.3595900748644349</c:v>
                </c:pt>
                <c:pt idx="2">
                  <c:v>3.8151819055146197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E-4FB3-AD2B-DFAE5606DEF8}"/>
            </c:ext>
          </c:extLst>
        </c:ser>
        <c:ser>
          <c:idx val="1"/>
          <c:order val="1"/>
          <c:tx>
            <c:strRef>
              <c:f>'MoveL+MoveC(0.5)'!$B$11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'MoveL+MoveC(0.5)'!$C$9:$E$9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'MoveL+MoveC(0.5)'!$C$11:$E$11</c:f>
              <c:numCache>
                <c:formatCode>General</c:formatCode>
                <c:ptCount val="3"/>
                <c:pt idx="0">
                  <c:v>0.65115759584684951</c:v>
                </c:pt>
                <c:pt idx="1">
                  <c:v>2.3595900748644349</c:v>
                </c:pt>
                <c:pt idx="2">
                  <c:v>3.8151819055146197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E-4FB3-AD2B-DFAE5606DEF8}"/>
            </c:ext>
          </c:extLst>
        </c:ser>
        <c:ser>
          <c:idx val="2"/>
          <c:order val="2"/>
          <c:tx>
            <c:strRef>
              <c:f>'MoveL+MoveC(0.5)'!$B$12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'MoveL+MoveC(0.5)'!$C$9:$E$9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'MoveL+MoveC(0.5)'!$C$12:$E$12</c:f>
              <c:numCache>
                <c:formatCode>General</c:formatCode>
                <c:ptCount val="3"/>
                <c:pt idx="0">
                  <c:v>0.63033823438634995</c:v>
                </c:pt>
                <c:pt idx="1">
                  <c:v>2.3595900748644349</c:v>
                </c:pt>
                <c:pt idx="2">
                  <c:v>3.8151819055146197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E-4FB3-AD2B-DFAE5606D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16351"/>
        <c:axId val="631634239"/>
      </c:lineChart>
      <c:catAx>
        <c:axId val="63161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34239"/>
        <c:crosses val="autoZero"/>
        <c:auto val="1"/>
        <c:lblAlgn val="ctr"/>
        <c:lblOffset val="100"/>
        <c:noMultiLvlLbl val="0"/>
      </c:catAx>
      <c:valAx>
        <c:axId val="6316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1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Average Error (MoveL+MoveC)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'MoveL+MoveC(0.5)'!$S$10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'MoveL+MoveC(0.5)'!$T$9:$V$9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'MoveL+MoveC(0.5)'!$T$10:$V$10</c:f>
              <c:numCache>
                <c:formatCode>General</c:formatCode>
                <c:ptCount val="3"/>
                <c:pt idx="0">
                  <c:v>0.23852125666385099</c:v>
                </c:pt>
                <c:pt idx="1">
                  <c:v>0.52810259176169949</c:v>
                </c:pt>
                <c:pt idx="2">
                  <c:v>0.82272991914055194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8-4641-B7F9-0A2BBEAB44DB}"/>
            </c:ext>
          </c:extLst>
        </c:ser>
        <c:ser>
          <c:idx val="1"/>
          <c:order val="1"/>
          <c:tx>
            <c:strRef>
              <c:f>'MoveL+MoveC(0.5)'!$S$11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'MoveL+MoveC(0.5)'!$T$9:$V$9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'MoveL+MoveC(0.5)'!$T$11:$V$11</c:f>
              <c:numCache>
                <c:formatCode>General</c:formatCode>
                <c:ptCount val="3"/>
                <c:pt idx="0">
                  <c:v>0.23639759288491052</c:v>
                </c:pt>
                <c:pt idx="1">
                  <c:v>0.491282909066314</c:v>
                </c:pt>
                <c:pt idx="2">
                  <c:v>0.92205461853445647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8-4641-B7F9-0A2BBEAB44DB}"/>
            </c:ext>
          </c:extLst>
        </c:ser>
        <c:ser>
          <c:idx val="2"/>
          <c:order val="2"/>
          <c:tx>
            <c:strRef>
              <c:f>'MoveL+MoveC(0.5)'!$S$12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'MoveL+MoveC(0.5)'!$T$9:$V$9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'MoveL+MoveC(0.5)'!$T$12:$V$12</c:f>
              <c:numCache>
                <c:formatCode>General</c:formatCode>
                <c:ptCount val="3"/>
                <c:pt idx="0">
                  <c:v>0.23408394943757949</c:v>
                </c:pt>
                <c:pt idx="1">
                  <c:v>0.454684458536743</c:v>
                </c:pt>
                <c:pt idx="2">
                  <c:v>1.1028140363832351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8-4641-B7F9-0A2BBEAB4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202655"/>
        <c:axId val="498204319"/>
      </c:lineChart>
      <c:catAx>
        <c:axId val="49820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04319"/>
        <c:crosses val="autoZero"/>
        <c:auto val="1"/>
        <c:lblAlgn val="ctr"/>
        <c:lblOffset val="100"/>
        <c:noMultiLvlLbl val="0"/>
      </c:catAx>
      <c:valAx>
        <c:axId val="4982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0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Time</a:t>
            </a:r>
            <a:r>
              <a:rPr lang="en-US" altLang="ja-JP" baseline="0"/>
              <a:t> (MoveL+MoveC)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'MoveL+MoveC(0.5)'!$K$10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'MoveL+MoveC(0.5)'!$L$9:$N$9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'MoveL+MoveC(0.5)'!$L$10:$N$10</c:f>
              <c:numCache>
                <c:formatCode>General</c:formatCode>
                <c:ptCount val="3"/>
                <c:pt idx="0">
                  <c:v>35.567999999999998</c:v>
                </c:pt>
                <c:pt idx="1">
                  <c:v>6.1679999999999904</c:v>
                </c:pt>
                <c:pt idx="2">
                  <c:v>5.2839999999999998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1-42D7-9C56-E618C6C5B40C}"/>
            </c:ext>
          </c:extLst>
        </c:ser>
        <c:ser>
          <c:idx val="1"/>
          <c:order val="1"/>
          <c:tx>
            <c:strRef>
              <c:f>'MoveL+MoveC(0.5)'!$K$11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'MoveL+MoveC(0.5)'!$L$9:$N$9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'MoveL+MoveC(0.5)'!$L$11:$N$11</c:f>
              <c:numCache>
                <c:formatCode>General</c:formatCode>
                <c:ptCount val="3"/>
                <c:pt idx="0">
                  <c:v>34.816000000000003</c:v>
                </c:pt>
                <c:pt idx="1">
                  <c:v>4.2279999999999998</c:v>
                </c:pt>
                <c:pt idx="2">
                  <c:v>3.3679999999999999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1-42D7-9C56-E618C6C5B40C}"/>
            </c:ext>
          </c:extLst>
        </c:ser>
        <c:ser>
          <c:idx val="2"/>
          <c:order val="2"/>
          <c:tx>
            <c:strRef>
              <c:f>'MoveL+MoveC(0.5)'!$K$12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'MoveL+MoveC(0.5)'!$L$9:$N$9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'MoveL+MoveC(0.5)'!$L$12:$N$12</c:f>
              <c:numCache>
                <c:formatCode>General</c:formatCode>
                <c:ptCount val="3"/>
                <c:pt idx="0">
                  <c:v>34.811999999999998</c:v>
                </c:pt>
                <c:pt idx="1">
                  <c:v>3.74399999999999</c:v>
                </c:pt>
                <c:pt idx="2">
                  <c:v>2.3639999999999999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41-42D7-9C56-E618C6C5B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324335"/>
        <c:axId val="1337326415"/>
      </c:lineChart>
      <c:catAx>
        <c:axId val="133732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26415"/>
        <c:crosses val="autoZero"/>
        <c:auto val="1"/>
        <c:lblAlgn val="ctr"/>
        <c:lblOffset val="100"/>
        <c:noMultiLvlLbl val="0"/>
      </c:catAx>
      <c:valAx>
        <c:axId val="13373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2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Speed (MoveL+MoveC)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'MoveL+MoveC(0.5)'!$Z$15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'MoveL+MoveC(0.5)'!$AA$14:$AC$14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'MoveL+MoveC(0.5)'!$AA$15:$AC$15</c:f>
              <c:numCache>
                <c:formatCode>General</c:formatCode>
                <c:ptCount val="3"/>
                <c:pt idx="0">
                  <c:v>49.225402108898102</c:v>
                </c:pt>
                <c:pt idx="1">
                  <c:v>284.485017310464</c:v>
                </c:pt>
                <c:pt idx="2">
                  <c:v>332.12870361517201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2-4588-9079-9462B2ED5562}"/>
            </c:ext>
          </c:extLst>
        </c:ser>
        <c:ser>
          <c:idx val="1"/>
          <c:order val="1"/>
          <c:tx>
            <c:strRef>
              <c:f>'MoveL+MoveC(0.5)'!$Z$16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'MoveL+MoveC(0.5)'!$AA$14:$AC$14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'MoveL+MoveC(0.5)'!$AA$16:$AC$16</c:f>
              <c:numCache>
                <c:formatCode>General</c:formatCode>
                <c:ptCount val="3"/>
                <c:pt idx="0">
                  <c:v>50.260194123068999</c:v>
                </c:pt>
                <c:pt idx="1">
                  <c:v>414.385682163512</c:v>
                </c:pt>
                <c:pt idx="2">
                  <c:v>520.27367824901205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2-4588-9079-9462B2ED5562}"/>
            </c:ext>
          </c:extLst>
        </c:ser>
        <c:ser>
          <c:idx val="2"/>
          <c:order val="2"/>
          <c:tx>
            <c:strRef>
              <c:f>'MoveL+MoveC(0.5)'!$Z$17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'MoveL+MoveC(0.5)'!$AA$14:$AC$14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'MoveL+MoveC(0.5)'!$AA$17:$AC$17</c:f>
              <c:numCache>
                <c:formatCode>General</c:formatCode>
                <c:ptCount val="3"/>
                <c:pt idx="0">
                  <c:v>50.2629229002141</c:v>
                </c:pt>
                <c:pt idx="1">
                  <c:v>467.57385723649901</c:v>
                </c:pt>
                <c:pt idx="2">
                  <c:v>740.52015130202301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E2-4588-9079-9462B2ED5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202655"/>
        <c:axId val="498204319"/>
      </c:lineChart>
      <c:catAx>
        <c:axId val="49820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04319"/>
        <c:crosses val="autoZero"/>
        <c:auto val="1"/>
        <c:lblAlgn val="ctr"/>
        <c:lblOffset val="100"/>
        <c:noMultiLvlLbl val="0"/>
      </c:catAx>
      <c:valAx>
        <c:axId val="4982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0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Average</a:t>
            </a:r>
            <a:r>
              <a:rPr lang="en-US" altLang="ja-JP" baseline="0"/>
              <a:t> Average Error (MoveL)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MoveL!$S$10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MoveL!$T$9:$V$9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MoveL!$T$10:$V$10</c:f>
              <c:numCache>
                <c:formatCode>General</c:formatCode>
                <c:ptCount val="3"/>
                <c:pt idx="0">
                  <c:v>0.43834337626342001</c:v>
                </c:pt>
                <c:pt idx="1">
                  <c:v>0.7972603889620925</c:v>
                </c:pt>
                <c:pt idx="2">
                  <c:v>1.0185155912722301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1-4DEC-9307-66D0875E7B28}"/>
            </c:ext>
          </c:extLst>
        </c:ser>
        <c:ser>
          <c:idx val="1"/>
          <c:order val="1"/>
          <c:tx>
            <c:strRef>
              <c:f>MoveL!$S$11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MoveL!$T$9:$V$9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MoveL!$T$11:$V$11</c:f>
              <c:numCache>
                <c:formatCode>General</c:formatCode>
                <c:ptCount val="3"/>
                <c:pt idx="0">
                  <c:v>0.4277635492708235</c:v>
                </c:pt>
                <c:pt idx="1">
                  <c:v>0.58744854800205448</c:v>
                </c:pt>
                <c:pt idx="2">
                  <c:v>0.94315824570218953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1-4DEC-9307-66D0875E7B28}"/>
            </c:ext>
          </c:extLst>
        </c:ser>
        <c:ser>
          <c:idx val="2"/>
          <c:order val="2"/>
          <c:tx>
            <c:strRef>
              <c:f>MoveL!$S$12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MoveL!$T$9:$V$9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MoveL!$T$12:$V$12</c:f>
              <c:numCache>
                <c:formatCode>General</c:formatCode>
                <c:ptCount val="3"/>
                <c:pt idx="0">
                  <c:v>0.40756375756833152</c:v>
                </c:pt>
                <c:pt idx="1">
                  <c:v>0.48439473777300401</c:v>
                </c:pt>
                <c:pt idx="2">
                  <c:v>0.90614441206756147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1-4DEC-9307-66D0875E7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206815"/>
        <c:axId val="498213887"/>
      </c:lineChart>
      <c:catAx>
        <c:axId val="49820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13887"/>
        <c:crosses val="autoZero"/>
        <c:auto val="1"/>
        <c:lblAlgn val="ctr"/>
        <c:lblOffset val="100"/>
        <c:noMultiLvlLbl val="0"/>
      </c:catAx>
      <c:valAx>
        <c:axId val="4982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0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Total Time </a:t>
            </a:r>
            <a:r>
              <a:rPr lang="en-US" sz="1800" b="0" i="0" baseline="0">
                <a:effectLst/>
              </a:rPr>
              <a:t>(MoveL)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MoveL!$K$10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MoveL!$L$9:$N$9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MoveL!$L$10:$N$10</c:f>
              <c:numCache>
                <c:formatCode>General</c:formatCode>
                <c:ptCount val="3"/>
                <c:pt idx="0">
                  <c:v>35.72</c:v>
                </c:pt>
                <c:pt idx="1">
                  <c:v>6.484</c:v>
                </c:pt>
                <c:pt idx="2">
                  <c:v>5.7759999999999998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0-47D8-A823-B24DACBA1123}"/>
            </c:ext>
          </c:extLst>
        </c:ser>
        <c:ser>
          <c:idx val="1"/>
          <c:order val="1"/>
          <c:tx>
            <c:strRef>
              <c:f>MoveL!$K$11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MoveL!$L$9:$N$9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MoveL!$L$11:$N$11</c:f>
              <c:numCache>
                <c:formatCode>General</c:formatCode>
                <c:ptCount val="3"/>
                <c:pt idx="0">
                  <c:v>34.167999999999999</c:v>
                </c:pt>
                <c:pt idx="1">
                  <c:v>3.6680000000000001</c:v>
                </c:pt>
                <c:pt idx="2">
                  <c:v>2.492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0-47D8-A823-B24DACBA1123}"/>
            </c:ext>
          </c:extLst>
        </c:ser>
        <c:ser>
          <c:idx val="2"/>
          <c:order val="2"/>
          <c:tx>
            <c:strRef>
              <c:f>MoveL!$K$12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MoveL!$L$9:$N$9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MoveL!$L$12:$N$12</c:f>
              <c:numCache>
                <c:formatCode>General</c:formatCode>
                <c:ptCount val="3"/>
                <c:pt idx="0">
                  <c:v>33.903999999999897</c:v>
                </c:pt>
                <c:pt idx="1">
                  <c:v>2.948</c:v>
                </c:pt>
                <c:pt idx="2">
                  <c:v>1.484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0-47D8-A823-B24DACBA1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315183"/>
        <c:axId val="1337311439"/>
      </c:lineChart>
      <c:catAx>
        <c:axId val="133731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11439"/>
        <c:crosses val="autoZero"/>
        <c:auto val="1"/>
        <c:lblAlgn val="ctr"/>
        <c:lblOffset val="100"/>
        <c:noMultiLvlLbl val="0"/>
      </c:catAx>
      <c:valAx>
        <c:axId val="13373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Max Error (MoveC)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MoveC!$B$10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MoveC!$C$9:$E$9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MoveC!$C$10:$E$10</c:f>
              <c:numCache>
                <c:formatCode>General</c:formatCode>
                <c:ptCount val="3"/>
                <c:pt idx="0">
                  <c:v>1.2137264389064999</c:v>
                </c:pt>
                <c:pt idx="1">
                  <c:v>2.5043218838240251</c:v>
                </c:pt>
                <c:pt idx="2">
                  <c:v>3.8869905162353495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6-4FDF-AA50-7EA9F18E5169}"/>
            </c:ext>
          </c:extLst>
        </c:ser>
        <c:ser>
          <c:idx val="1"/>
          <c:order val="1"/>
          <c:tx>
            <c:strRef>
              <c:f>MoveC!$B$11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MoveC!$C$9:$E$9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MoveC!$C$11:$E$11</c:f>
              <c:numCache>
                <c:formatCode>General</c:formatCode>
                <c:ptCount val="3"/>
                <c:pt idx="0">
                  <c:v>1.212731644422155</c:v>
                </c:pt>
                <c:pt idx="1">
                  <c:v>2.5043218838240251</c:v>
                </c:pt>
                <c:pt idx="2">
                  <c:v>3.8888902673877901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6-4FDF-AA50-7EA9F18E5169}"/>
            </c:ext>
          </c:extLst>
        </c:ser>
        <c:ser>
          <c:idx val="2"/>
          <c:order val="2"/>
          <c:tx>
            <c:strRef>
              <c:f>MoveC!$B$12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MoveC!$C$9:$E$9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MoveC!$C$12:$E$12</c:f>
              <c:numCache>
                <c:formatCode>General</c:formatCode>
                <c:ptCount val="3"/>
                <c:pt idx="0">
                  <c:v>1.2046362634630952</c:v>
                </c:pt>
                <c:pt idx="1">
                  <c:v>2.5043218838240251</c:v>
                </c:pt>
                <c:pt idx="2">
                  <c:v>3.8888902673877901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6-4FDF-AA50-7EA9F18E5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58367"/>
        <c:axId val="631658783"/>
      </c:lineChart>
      <c:catAx>
        <c:axId val="63165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58783"/>
        <c:crosses val="autoZero"/>
        <c:auto val="1"/>
        <c:lblAlgn val="ctr"/>
        <c:lblOffset val="100"/>
        <c:noMultiLvlLbl val="0"/>
      </c:catAx>
      <c:valAx>
        <c:axId val="6316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5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Average Error (MoveC)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MoveC!$S$10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MoveC!$T$9:$V$9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MoveC!$T$10:$V$10</c:f>
              <c:numCache>
                <c:formatCode>General</c:formatCode>
                <c:ptCount val="3"/>
                <c:pt idx="0">
                  <c:v>0.5612754065913419</c:v>
                </c:pt>
                <c:pt idx="1">
                  <c:v>0.77074456140908243</c:v>
                </c:pt>
                <c:pt idx="2">
                  <c:v>1.0751866545821049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8-487A-A4B3-109A9A17C5E5}"/>
            </c:ext>
          </c:extLst>
        </c:ser>
        <c:ser>
          <c:idx val="1"/>
          <c:order val="1"/>
          <c:tx>
            <c:strRef>
              <c:f>MoveC!$S$11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MoveC!$T$9:$V$9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MoveC!$T$11:$V$11</c:f>
              <c:numCache>
                <c:formatCode>General</c:formatCode>
                <c:ptCount val="3"/>
                <c:pt idx="0">
                  <c:v>0.550170767427973</c:v>
                </c:pt>
                <c:pt idx="1">
                  <c:v>0.66928925935471195</c:v>
                </c:pt>
                <c:pt idx="2">
                  <c:v>1.0848785263188101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8-487A-A4B3-109A9A17C5E5}"/>
            </c:ext>
          </c:extLst>
        </c:ser>
        <c:ser>
          <c:idx val="2"/>
          <c:order val="2"/>
          <c:tx>
            <c:strRef>
              <c:f>MoveC!$S$12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MoveC!$T$9:$V$9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MoveC!$T$12:$V$12</c:f>
              <c:numCache>
                <c:formatCode>General</c:formatCode>
                <c:ptCount val="3"/>
                <c:pt idx="0">
                  <c:v>0.54859443118271356</c:v>
                </c:pt>
                <c:pt idx="1">
                  <c:v>0.64133277787370602</c:v>
                </c:pt>
                <c:pt idx="2">
                  <c:v>1.1240566555758051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8-487A-A4B3-109A9A17C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72095"/>
        <c:axId val="631671263"/>
      </c:lineChart>
      <c:catAx>
        <c:axId val="63167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71263"/>
        <c:crosses val="autoZero"/>
        <c:auto val="1"/>
        <c:lblAlgn val="ctr"/>
        <c:lblOffset val="100"/>
        <c:noMultiLvlLbl val="0"/>
      </c:catAx>
      <c:valAx>
        <c:axId val="6316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7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Time</a:t>
            </a:r>
            <a:r>
              <a:rPr lang="en-US" altLang="ja-JP" baseline="0"/>
              <a:t> (MoveC)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MoveC!$K$10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MoveC!$L$9:$N$9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MoveC!$L$10:$N$10</c:f>
              <c:numCache>
                <c:formatCode>General</c:formatCode>
                <c:ptCount val="3"/>
                <c:pt idx="0">
                  <c:v>35.555999999999997</c:v>
                </c:pt>
                <c:pt idx="1">
                  <c:v>5.8719999999999901</c:v>
                </c:pt>
                <c:pt idx="2">
                  <c:v>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3-4D0A-A3E5-D5752AD1FB7B}"/>
            </c:ext>
          </c:extLst>
        </c:ser>
        <c:ser>
          <c:idx val="1"/>
          <c:order val="1"/>
          <c:tx>
            <c:strRef>
              <c:f>MoveC!$K$11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MoveC!$L$9:$N$9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MoveC!$L$11:$N$11</c:f>
              <c:numCache>
                <c:formatCode>General</c:formatCode>
                <c:ptCount val="3"/>
                <c:pt idx="0">
                  <c:v>34.143999999999998</c:v>
                </c:pt>
                <c:pt idx="1">
                  <c:v>3.6440000000000001</c:v>
                </c:pt>
                <c:pt idx="2">
                  <c:v>2.2759999999999998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3-4D0A-A3E5-D5752AD1FB7B}"/>
            </c:ext>
          </c:extLst>
        </c:ser>
        <c:ser>
          <c:idx val="2"/>
          <c:order val="2"/>
          <c:tx>
            <c:strRef>
              <c:f>MoveC!$K$12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MoveC!$L$9:$N$9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MoveC!$L$12:$N$12</c:f>
              <c:numCache>
                <c:formatCode>General</c:formatCode>
                <c:ptCount val="3"/>
                <c:pt idx="0">
                  <c:v>34</c:v>
                </c:pt>
                <c:pt idx="1">
                  <c:v>3.3079999999999901</c:v>
                </c:pt>
                <c:pt idx="2">
                  <c:v>1.796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D3-4D0A-A3E5-D5752AD1F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661231"/>
        <c:axId val="1197662479"/>
      </c:lineChart>
      <c:catAx>
        <c:axId val="119766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62479"/>
        <c:crosses val="autoZero"/>
        <c:auto val="1"/>
        <c:lblAlgn val="ctr"/>
        <c:lblOffset val="100"/>
        <c:noMultiLvlLbl val="0"/>
      </c:catAx>
      <c:valAx>
        <c:axId val="11976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6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Max Error (MoveL+MoveC)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'MoveL+MoveC(1)'!$B$10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'MoveL+MoveC(1)'!$C$9:$E$9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'MoveL+MoveC(1)'!$C$10:$E$10</c:f>
              <c:numCache>
                <c:formatCode>General</c:formatCode>
                <c:ptCount val="3"/>
                <c:pt idx="0">
                  <c:v>1.0876388284631799</c:v>
                </c:pt>
                <c:pt idx="1">
                  <c:v>2.5048219921148354</c:v>
                </c:pt>
                <c:pt idx="2">
                  <c:v>3.8875641134117251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B-42C6-BB9E-45C55F5430BB}"/>
            </c:ext>
          </c:extLst>
        </c:ser>
        <c:ser>
          <c:idx val="1"/>
          <c:order val="1"/>
          <c:tx>
            <c:strRef>
              <c:f>'MoveL+MoveC(1)'!$B$11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'MoveL+MoveC(1)'!$C$9:$E$9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'MoveL+MoveC(1)'!$C$11:$E$11</c:f>
              <c:numCache>
                <c:formatCode>General</c:formatCode>
                <c:ptCount val="3"/>
                <c:pt idx="0">
                  <c:v>1.0717849489849649</c:v>
                </c:pt>
                <c:pt idx="1">
                  <c:v>2.5048219921148354</c:v>
                </c:pt>
                <c:pt idx="2">
                  <c:v>3.8875641134117251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B-42C6-BB9E-45C55F5430BB}"/>
            </c:ext>
          </c:extLst>
        </c:ser>
        <c:ser>
          <c:idx val="2"/>
          <c:order val="2"/>
          <c:tx>
            <c:strRef>
              <c:f>'MoveL+MoveC(1)'!$B$12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'MoveL+MoveC(1)'!$C$9:$E$9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'MoveL+MoveC(1)'!$C$12:$E$12</c:f>
              <c:numCache>
                <c:formatCode>General</c:formatCode>
                <c:ptCount val="3"/>
                <c:pt idx="0">
                  <c:v>1.0627489031898294</c:v>
                </c:pt>
                <c:pt idx="1">
                  <c:v>2.5048219921148354</c:v>
                </c:pt>
                <c:pt idx="2">
                  <c:v>3.8875641134117251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B-42C6-BB9E-45C55F543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16351"/>
        <c:axId val="631634239"/>
      </c:lineChart>
      <c:catAx>
        <c:axId val="63161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34239"/>
        <c:crosses val="autoZero"/>
        <c:auto val="1"/>
        <c:lblAlgn val="ctr"/>
        <c:lblOffset val="100"/>
        <c:noMultiLvlLbl val="0"/>
      </c:catAx>
      <c:valAx>
        <c:axId val="6316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1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Average Error (MoveL+MoveC)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'MoveL+MoveC(1)'!$S$10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'MoveL+MoveC(1)'!$T$9:$V$9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'MoveL+MoveC(1)'!$T$10:$V$10</c:f>
              <c:numCache>
                <c:formatCode>General</c:formatCode>
                <c:ptCount val="3"/>
                <c:pt idx="0">
                  <c:v>0.56290616483955147</c:v>
                </c:pt>
                <c:pt idx="1">
                  <c:v>0.70325863832747593</c:v>
                </c:pt>
                <c:pt idx="2">
                  <c:v>1.0372054846919352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3-4AD7-A319-B0532473EE83}"/>
            </c:ext>
          </c:extLst>
        </c:ser>
        <c:ser>
          <c:idx val="1"/>
          <c:order val="1"/>
          <c:tx>
            <c:strRef>
              <c:f>'MoveL+MoveC(1)'!$S$11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'MoveL+MoveC(1)'!$T$9:$V$9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'MoveL+MoveC(1)'!$T$11:$V$11</c:f>
              <c:numCache>
                <c:formatCode>General</c:formatCode>
                <c:ptCount val="3"/>
                <c:pt idx="0">
                  <c:v>0.55915499339983543</c:v>
                </c:pt>
                <c:pt idx="1">
                  <c:v>0.63356278756364803</c:v>
                </c:pt>
                <c:pt idx="2">
                  <c:v>1.0490689324068851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3-4AD7-A319-B0532473EE83}"/>
            </c:ext>
          </c:extLst>
        </c:ser>
        <c:ser>
          <c:idx val="2"/>
          <c:order val="2"/>
          <c:tx>
            <c:strRef>
              <c:f>'MoveL+MoveC(1)'!$S$12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'MoveL+MoveC(1)'!$T$9:$V$9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'MoveL+MoveC(1)'!$T$12:$V$12</c:f>
              <c:numCache>
                <c:formatCode>General</c:formatCode>
                <c:ptCount val="3"/>
                <c:pt idx="0">
                  <c:v>0.55641165695452943</c:v>
                </c:pt>
                <c:pt idx="1">
                  <c:v>0.616044825049615</c:v>
                </c:pt>
                <c:pt idx="2">
                  <c:v>1.1206196963157251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3-4AD7-A319-B0532473E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202655"/>
        <c:axId val="498204319"/>
      </c:lineChart>
      <c:catAx>
        <c:axId val="49820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04319"/>
        <c:crosses val="autoZero"/>
        <c:auto val="1"/>
        <c:lblAlgn val="ctr"/>
        <c:lblOffset val="100"/>
        <c:noMultiLvlLbl val="0"/>
      </c:catAx>
      <c:valAx>
        <c:axId val="4982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0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Time</a:t>
            </a:r>
            <a:r>
              <a:rPr lang="en-US" altLang="ja-JP" baseline="0"/>
              <a:t> (MoveL+MoveC)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'MoveL+MoveC(1)'!$K$10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'MoveL+MoveC(1)'!$L$9:$N$9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'MoveL+MoveC(1)'!$L$10:$N$10</c:f>
              <c:numCache>
                <c:formatCode>General</c:formatCode>
                <c:ptCount val="3"/>
                <c:pt idx="0">
                  <c:v>35.251999999999903</c:v>
                </c:pt>
                <c:pt idx="1">
                  <c:v>5.1679999999999904</c:v>
                </c:pt>
                <c:pt idx="2">
                  <c:v>3.976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0-402F-BD92-850184B46811}"/>
            </c:ext>
          </c:extLst>
        </c:ser>
        <c:ser>
          <c:idx val="1"/>
          <c:order val="1"/>
          <c:tx>
            <c:strRef>
              <c:f>'MoveL+MoveC(1)'!$K$11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'MoveL+MoveC(1)'!$L$9:$N$9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'MoveL+MoveC(1)'!$L$11:$N$11</c:f>
              <c:numCache>
                <c:formatCode>General</c:formatCode>
                <c:ptCount val="3"/>
                <c:pt idx="0">
                  <c:v>34.811999999999998</c:v>
                </c:pt>
                <c:pt idx="1">
                  <c:v>4.0519999999999996</c:v>
                </c:pt>
                <c:pt idx="2">
                  <c:v>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0-402F-BD92-850184B46811}"/>
            </c:ext>
          </c:extLst>
        </c:ser>
        <c:ser>
          <c:idx val="2"/>
          <c:order val="2"/>
          <c:tx>
            <c:strRef>
              <c:f>'MoveL+MoveC(1)'!$K$12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'MoveL+MoveC(1)'!$L$9:$N$9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'MoveL+MoveC(1)'!$L$12:$N$12</c:f>
              <c:numCache>
                <c:formatCode>General</c:formatCode>
                <c:ptCount val="3"/>
                <c:pt idx="0">
                  <c:v>34.811999999999998</c:v>
                </c:pt>
                <c:pt idx="1">
                  <c:v>3.6760000000000002</c:v>
                </c:pt>
                <c:pt idx="2">
                  <c:v>2.19599999999999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30-402F-BD92-850184B46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324335"/>
        <c:axId val="1337326415"/>
      </c:lineChart>
      <c:catAx>
        <c:axId val="133732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26415"/>
        <c:crosses val="autoZero"/>
        <c:auto val="1"/>
        <c:lblAlgn val="ctr"/>
        <c:lblOffset val="100"/>
        <c:noMultiLvlLbl val="0"/>
      </c:catAx>
      <c:valAx>
        <c:axId val="13373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2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</xdr:colOff>
      <xdr:row>13</xdr:row>
      <xdr:rowOff>171450</xdr:rowOff>
    </xdr:from>
    <xdr:to>
      <xdr:col>10</xdr:col>
      <xdr:colOff>304800</xdr:colOff>
      <xdr:row>33</xdr:row>
      <xdr:rowOff>129540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10F9FA3-1917-4046-BE6D-2C9562B2C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274320</xdr:colOff>
      <xdr:row>13</xdr:row>
      <xdr:rowOff>72390</xdr:rowOff>
    </xdr:from>
    <xdr:to>
      <xdr:col>26</xdr:col>
      <xdr:colOff>259080</xdr:colOff>
      <xdr:row>32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7D9BF8D-F868-41E0-8D68-6A2BF1BAB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327660</xdr:colOff>
      <xdr:row>14</xdr:row>
      <xdr:rowOff>80010</xdr:rowOff>
    </xdr:from>
    <xdr:to>
      <xdr:col>17</xdr:col>
      <xdr:colOff>563880</xdr:colOff>
      <xdr:row>31</xdr:row>
      <xdr:rowOff>45720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5D76326-7989-4EFA-A89C-79072C8CB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68580</xdr:rowOff>
    </xdr:from>
    <xdr:to>
      <xdr:col>6</xdr:col>
      <xdr:colOff>411480</xdr:colOff>
      <xdr:row>36</xdr:row>
      <xdr:rowOff>60960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A70C922-5A87-476D-B442-D08D7EC9B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</xdr:colOff>
      <xdr:row>15</xdr:row>
      <xdr:rowOff>102870</xdr:rowOff>
    </xdr:from>
    <xdr:to>
      <xdr:col>24</xdr:col>
      <xdr:colOff>30480</xdr:colOff>
      <xdr:row>34</xdr:row>
      <xdr:rowOff>144780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5EF857E-3EBE-4F7A-B92C-B2BAC6C0E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716280</xdr:colOff>
      <xdr:row>16</xdr:row>
      <xdr:rowOff>110490</xdr:rowOff>
    </xdr:from>
    <xdr:to>
      <xdr:col>13</xdr:col>
      <xdr:colOff>502920</xdr:colOff>
      <xdr:row>31</xdr:row>
      <xdr:rowOff>110490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3A059A9-479D-4073-9E66-ECB05169E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17</xdr:row>
      <xdr:rowOff>30480</xdr:rowOff>
    </xdr:from>
    <xdr:to>
      <xdr:col>8</xdr:col>
      <xdr:colOff>15240</xdr:colOff>
      <xdr:row>34</xdr:row>
      <xdr:rowOff>99060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575BEA3-F788-43B1-B606-CEA4C3A6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396240</xdr:colOff>
      <xdr:row>16</xdr:row>
      <xdr:rowOff>110490</xdr:rowOff>
    </xdr:from>
    <xdr:to>
      <xdr:col>23</xdr:col>
      <xdr:colOff>434340</xdr:colOff>
      <xdr:row>36</xdr:row>
      <xdr:rowOff>7620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7AF9402-A898-448F-BEB1-AE0B53AF3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441960</xdr:colOff>
      <xdr:row>17</xdr:row>
      <xdr:rowOff>26670</xdr:rowOff>
    </xdr:from>
    <xdr:to>
      <xdr:col>15</xdr:col>
      <xdr:colOff>281940</xdr:colOff>
      <xdr:row>32</xdr:row>
      <xdr:rowOff>26670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D65D7C0-F6B4-4BC2-A660-48B4B9609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419100</xdr:colOff>
      <xdr:row>18</xdr:row>
      <xdr:rowOff>64770</xdr:rowOff>
    </xdr:from>
    <xdr:to>
      <xdr:col>32</xdr:col>
      <xdr:colOff>22860</xdr:colOff>
      <xdr:row>34</xdr:row>
      <xdr:rowOff>144780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6BA8E3F8-28E9-4153-B428-7B4F0DE41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883920</xdr:colOff>
      <xdr:row>18</xdr:row>
      <xdr:rowOff>110490</xdr:rowOff>
    </xdr:from>
    <xdr:to>
      <xdr:col>9</xdr:col>
      <xdr:colOff>251460</xdr:colOff>
      <xdr:row>35</xdr:row>
      <xdr:rowOff>179070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061FD1E-22FD-40B9-A2E3-A2F8CFAE7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457200</xdr:colOff>
      <xdr:row>18</xdr:row>
      <xdr:rowOff>60960</xdr:rowOff>
    </xdr:from>
    <xdr:to>
      <xdr:col>24</xdr:col>
      <xdr:colOff>419100</xdr:colOff>
      <xdr:row>34</xdr:row>
      <xdr:rowOff>140970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2041304-DA4F-4968-877A-3A307A7D0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60960</xdr:colOff>
      <xdr:row>18</xdr:row>
      <xdr:rowOff>144780</xdr:rowOff>
    </xdr:from>
    <xdr:to>
      <xdr:col>16</xdr:col>
      <xdr:colOff>426720</xdr:colOff>
      <xdr:row>34</xdr:row>
      <xdr:rowOff>167640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C21A3E4-C5A0-4B40-831C-FAD12FE24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167640</xdr:colOff>
      <xdr:row>18</xdr:row>
      <xdr:rowOff>114300</xdr:rowOff>
    </xdr:from>
    <xdr:to>
      <xdr:col>33</xdr:col>
      <xdr:colOff>480060</xdr:colOff>
      <xdr:row>35</xdr:row>
      <xdr:rowOff>11430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A6CEE94-A60C-4E24-98B9-08ECC00B6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2"/>
  <sheetViews>
    <sheetView workbookViewId="0">
      <selection activeCell="V7" sqref="V7"/>
    </sheetView>
  </sheetViews>
  <sheetFormatPr defaultRowHeight="14.4" x14ac:dyDescent="0.3"/>
  <cols>
    <col min="2" max="2" width="14.6640625" customWidth="1"/>
    <col min="7" max="7" width="15" customWidth="1"/>
    <col min="13" max="13" width="15.33203125" customWidth="1"/>
    <col min="19" max="19" width="13.77734375" customWidth="1"/>
  </cols>
  <sheetData>
    <row r="1" spans="2:22" x14ac:dyDescent="0.3">
      <c r="C1" t="s">
        <v>7</v>
      </c>
      <c r="H1" t="s">
        <v>8</v>
      </c>
      <c r="N1" t="s">
        <v>9</v>
      </c>
      <c r="T1" t="s">
        <v>10</v>
      </c>
    </row>
    <row r="2" spans="2:22" x14ac:dyDescent="0.3">
      <c r="B2" t="s">
        <v>0</v>
      </c>
      <c r="C2" t="s">
        <v>1</v>
      </c>
      <c r="D2" t="s">
        <v>2</v>
      </c>
      <c r="E2" t="s">
        <v>6</v>
      </c>
      <c r="G2" t="s">
        <v>0</v>
      </c>
      <c r="H2" t="s">
        <v>1</v>
      </c>
      <c r="I2" t="s">
        <v>2</v>
      </c>
      <c r="J2" t="s">
        <v>6</v>
      </c>
      <c r="M2" t="s">
        <v>0</v>
      </c>
      <c r="N2" t="s">
        <v>1</v>
      </c>
      <c r="O2" t="s">
        <v>2</v>
      </c>
      <c r="P2" t="s">
        <v>6</v>
      </c>
      <c r="S2" t="s">
        <v>0</v>
      </c>
      <c r="T2" t="s">
        <v>1</v>
      </c>
      <c r="U2" t="s">
        <v>2</v>
      </c>
      <c r="V2" t="s">
        <v>6</v>
      </c>
    </row>
    <row r="3" spans="2:22" x14ac:dyDescent="0.3">
      <c r="B3" t="s">
        <v>3</v>
      </c>
      <c r="C3">
        <v>1.24180296417095</v>
      </c>
      <c r="D3">
        <v>2.91141623357607</v>
      </c>
      <c r="E3">
        <v>3.4499038623433802</v>
      </c>
      <c r="G3" t="s">
        <v>3</v>
      </c>
      <c r="H3">
        <v>1.2483596824623699</v>
      </c>
      <c r="I3">
        <v>3.0082045020486601</v>
      </c>
      <c r="J3">
        <v>3.5851003481145498</v>
      </c>
      <c r="M3" t="s">
        <v>3</v>
      </c>
      <c r="N3">
        <v>0.44254615464008901</v>
      </c>
      <c r="O3">
        <v>0.79488656221124598</v>
      </c>
      <c r="P3">
        <v>1.01173290531773</v>
      </c>
      <c r="S3" t="s">
        <v>3</v>
      </c>
      <c r="T3">
        <v>0.43414059788675102</v>
      </c>
      <c r="U3">
        <v>0.79963421571293902</v>
      </c>
      <c r="V3">
        <v>1.0252982772267301</v>
      </c>
    </row>
    <row r="4" spans="2:22" x14ac:dyDescent="0.3">
      <c r="B4" t="s">
        <v>4</v>
      </c>
      <c r="C4">
        <v>1.1519305613394</v>
      </c>
      <c r="D4">
        <v>2.91141623357607</v>
      </c>
      <c r="E4">
        <v>3.4449543644820602</v>
      </c>
      <c r="G4" t="s">
        <v>4</v>
      </c>
      <c r="H4">
        <v>1.1637029879082601</v>
      </c>
      <c r="I4">
        <v>3.0082045020486601</v>
      </c>
      <c r="J4">
        <v>3.5798764010677702</v>
      </c>
      <c r="M4" t="s">
        <v>4</v>
      </c>
      <c r="N4">
        <v>0.43212892167665801</v>
      </c>
      <c r="O4">
        <v>0.58818449723752397</v>
      </c>
      <c r="P4">
        <v>0.93865432394388704</v>
      </c>
      <c r="S4" t="s">
        <v>4</v>
      </c>
      <c r="T4">
        <v>0.42339817686498898</v>
      </c>
      <c r="U4">
        <v>0.58671259876658499</v>
      </c>
      <c r="V4">
        <v>0.94766216746049203</v>
      </c>
    </row>
    <row r="5" spans="2:22" x14ac:dyDescent="0.3">
      <c r="B5" t="s">
        <v>5</v>
      </c>
      <c r="C5">
        <v>1.1519305613394</v>
      </c>
      <c r="D5">
        <v>2.91141623357607</v>
      </c>
      <c r="E5">
        <v>3.4549256521113301</v>
      </c>
      <c r="G5" t="s">
        <v>5</v>
      </c>
      <c r="H5">
        <v>1.1637029879082601</v>
      </c>
      <c r="I5">
        <v>3.0082045020486601</v>
      </c>
      <c r="J5">
        <v>3.5903089441095402</v>
      </c>
      <c r="M5" t="s">
        <v>5</v>
      </c>
      <c r="N5">
        <v>0.41161308448781903</v>
      </c>
      <c r="O5">
        <v>0.49248225048393102</v>
      </c>
      <c r="P5">
        <v>0.90448471657553997</v>
      </c>
      <c r="S5" t="s">
        <v>5</v>
      </c>
      <c r="T5">
        <v>0.40351443064884401</v>
      </c>
      <c r="U5">
        <v>0.47630722506207701</v>
      </c>
      <c r="V5">
        <v>0.90780410755958296</v>
      </c>
    </row>
    <row r="8" spans="2:22" x14ac:dyDescent="0.3">
      <c r="C8" t="s">
        <v>17</v>
      </c>
      <c r="L8" t="s">
        <v>11</v>
      </c>
      <c r="T8" t="s">
        <v>18</v>
      </c>
    </row>
    <row r="9" spans="2:22" x14ac:dyDescent="0.3">
      <c r="B9" t="s">
        <v>0</v>
      </c>
      <c r="C9" t="s">
        <v>1</v>
      </c>
      <c r="D9" t="s">
        <v>2</v>
      </c>
      <c r="E9" t="s">
        <v>6</v>
      </c>
      <c r="K9" t="s">
        <v>0</v>
      </c>
      <c r="L9" t="s">
        <v>1</v>
      </c>
      <c r="M9" t="s">
        <v>2</v>
      </c>
      <c r="N9" t="s">
        <v>6</v>
      </c>
      <c r="S9" t="s">
        <v>0</v>
      </c>
      <c r="T9" t="s">
        <v>1</v>
      </c>
      <c r="U9" t="s">
        <v>2</v>
      </c>
      <c r="V9" t="s">
        <v>6</v>
      </c>
    </row>
    <row r="10" spans="2:22" x14ac:dyDescent="0.3">
      <c r="B10" t="s">
        <v>3</v>
      </c>
      <c r="C10">
        <f>(C3+H3)/2</f>
        <v>1.24508132331666</v>
      </c>
      <c r="D10">
        <f t="shared" ref="D10:E10" si="0">(D3+I3)/2</f>
        <v>2.9598103678123651</v>
      </c>
      <c r="E10">
        <f t="shared" si="0"/>
        <v>3.517502105228965</v>
      </c>
      <c r="K10" t="s">
        <v>3</v>
      </c>
      <c r="L10">
        <v>35.72</v>
      </c>
      <c r="M10">
        <v>6.484</v>
      </c>
      <c r="N10">
        <v>5.7759999999999998</v>
      </c>
      <c r="S10" t="s">
        <v>3</v>
      </c>
      <c r="T10">
        <f>(N3+T3)/2</f>
        <v>0.43834337626342001</v>
      </c>
      <c r="U10">
        <f t="shared" ref="U10:V10" si="1">(O3+U3)/2</f>
        <v>0.7972603889620925</v>
      </c>
      <c r="V10">
        <f t="shared" si="1"/>
        <v>1.0185155912722301</v>
      </c>
    </row>
    <row r="11" spans="2:22" x14ac:dyDescent="0.3">
      <c r="B11" t="s">
        <v>4</v>
      </c>
      <c r="C11">
        <f t="shared" ref="C11:C12" si="2">(C4+H4)/2</f>
        <v>1.1578167746238299</v>
      </c>
      <c r="D11">
        <f t="shared" ref="D11:D12" si="3">(D4+I4)/2</f>
        <v>2.9598103678123651</v>
      </c>
      <c r="E11">
        <f t="shared" ref="E11:E12" si="4">(E4+J4)/2</f>
        <v>3.5124153827749152</v>
      </c>
      <c r="K11" t="s">
        <v>4</v>
      </c>
      <c r="L11">
        <v>34.167999999999999</v>
      </c>
      <c r="M11">
        <v>3.6680000000000001</v>
      </c>
      <c r="N11">
        <v>2.492</v>
      </c>
      <c r="S11" t="s">
        <v>4</v>
      </c>
      <c r="T11">
        <f t="shared" ref="T11:T12" si="5">(N4+T4)/2</f>
        <v>0.4277635492708235</v>
      </c>
      <c r="U11">
        <f t="shared" ref="U11:U12" si="6">(O4+U4)/2</f>
        <v>0.58744854800205448</v>
      </c>
      <c r="V11">
        <f t="shared" ref="V11:V12" si="7">(P4+V4)/2</f>
        <v>0.94315824570218953</v>
      </c>
    </row>
    <row r="12" spans="2:22" x14ac:dyDescent="0.3">
      <c r="B12" t="s">
        <v>5</v>
      </c>
      <c r="C12">
        <f t="shared" si="2"/>
        <v>1.1578167746238299</v>
      </c>
      <c r="D12">
        <f t="shared" si="3"/>
        <v>2.9598103678123651</v>
      </c>
      <c r="E12">
        <f t="shared" si="4"/>
        <v>3.5226172981104353</v>
      </c>
      <c r="K12" t="s">
        <v>5</v>
      </c>
      <c r="L12">
        <v>33.903999999999897</v>
      </c>
      <c r="M12">
        <v>2.948</v>
      </c>
      <c r="N12">
        <v>1.484</v>
      </c>
      <c r="S12" t="s">
        <v>5</v>
      </c>
      <c r="T12">
        <f t="shared" si="5"/>
        <v>0.40756375756833152</v>
      </c>
      <c r="U12">
        <f t="shared" si="6"/>
        <v>0.48439473777300401</v>
      </c>
      <c r="V12">
        <f t="shared" si="7"/>
        <v>0.90614441206756147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5F0C-9A2F-406E-9A31-EAEFACAFEFF3}">
  <dimension ref="B1:AD12"/>
  <sheetViews>
    <sheetView workbookViewId="0">
      <selection activeCell="N37" sqref="N37"/>
    </sheetView>
  </sheetViews>
  <sheetFormatPr defaultRowHeight="14.4" x14ac:dyDescent="0.3"/>
  <cols>
    <col min="2" max="2" width="16.33203125" customWidth="1"/>
    <col min="7" max="7" width="16.44140625" customWidth="1"/>
  </cols>
  <sheetData>
    <row r="1" spans="2:30" x14ac:dyDescent="0.3">
      <c r="C1" t="s">
        <v>7</v>
      </c>
      <c r="H1" t="s">
        <v>8</v>
      </c>
      <c r="N1" t="s">
        <v>9</v>
      </c>
      <c r="T1" t="s">
        <v>10</v>
      </c>
      <c r="X1" t="s">
        <v>12</v>
      </c>
      <c r="Z1" t="s">
        <v>13</v>
      </c>
      <c r="AA1" t="s">
        <v>14</v>
      </c>
      <c r="AB1" t="s">
        <v>15</v>
      </c>
      <c r="AC1" t="s">
        <v>16</v>
      </c>
    </row>
    <row r="2" spans="2:30" x14ac:dyDescent="0.3">
      <c r="B2" t="s">
        <v>0</v>
      </c>
      <c r="C2" t="s">
        <v>1</v>
      </c>
      <c r="D2" t="s">
        <v>2</v>
      </c>
      <c r="E2" t="s">
        <v>6</v>
      </c>
      <c r="G2" t="s">
        <v>0</v>
      </c>
      <c r="H2" t="s">
        <v>1</v>
      </c>
      <c r="I2" t="s">
        <v>2</v>
      </c>
      <c r="J2" t="s">
        <v>6</v>
      </c>
      <c r="M2" t="s">
        <v>0</v>
      </c>
      <c r="N2" t="s">
        <v>1</v>
      </c>
      <c r="O2" t="s">
        <v>2</v>
      </c>
      <c r="P2" t="s">
        <v>6</v>
      </c>
      <c r="S2" t="s">
        <v>0</v>
      </c>
      <c r="T2" t="s">
        <v>1</v>
      </c>
      <c r="U2" t="s">
        <v>2</v>
      </c>
      <c r="V2" t="s">
        <v>6</v>
      </c>
      <c r="Y2" t="s">
        <v>3</v>
      </c>
      <c r="Z2">
        <v>1.0122192062917199</v>
      </c>
      <c r="AA2">
        <v>1.2369041233420199</v>
      </c>
      <c r="AB2">
        <v>0.51051999470430498</v>
      </c>
      <c r="AC2">
        <v>0.59969667827236395</v>
      </c>
      <c r="AD2">
        <v>347.66</v>
      </c>
    </row>
    <row r="3" spans="2:30" x14ac:dyDescent="0.3">
      <c r="B3" t="s">
        <v>3</v>
      </c>
      <c r="C3">
        <v>1.1902978185804101</v>
      </c>
      <c r="D3">
        <v>2.4456162456956201</v>
      </c>
      <c r="E3">
        <v>3.7666703585535699</v>
      </c>
      <c r="G3" t="s">
        <v>3</v>
      </c>
      <c r="H3">
        <v>1.2371550592325899</v>
      </c>
      <c r="I3">
        <v>2.5630275219524301</v>
      </c>
      <c r="J3">
        <v>4.0073106739171296</v>
      </c>
      <c r="M3" t="s">
        <v>3</v>
      </c>
      <c r="N3">
        <v>0.51761149316393995</v>
      </c>
      <c r="O3">
        <v>0.75983597814496395</v>
      </c>
      <c r="P3">
        <v>1.07143348731804</v>
      </c>
      <c r="S3" t="s">
        <v>3</v>
      </c>
      <c r="T3">
        <v>0.60493932001874395</v>
      </c>
      <c r="U3">
        <v>0.78165314467320102</v>
      </c>
      <c r="V3">
        <v>1.0789398218461701</v>
      </c>
      <c r="Y3" t="s">
        <v>4</v>
      </c>
      <c r="Z3">
        <v>0.99339672498953502</v>
      </c>
      <c r="AA3">
        <v>1.23650413309433</v>
      </c>
      <c r="AB3">
        <v>0.50883914341024505</v>
      </c>
      <c r="AC3">
        <v>0.59883228143893497</v>
      </c>
      <c r="AD3">
        <v>346.38400000000001</v>
      </c>
    </row>
    <row r="4" spans="2:30" x14ac:dyDescent="0.3">
      <c r="B4" t="s">
        <v>4</v>
      </c>
      <c r="C4">
        <v>1.1886355419783601</v>
      </c>
      <c r="D4">
        <v>2.4456162456956201</v>
      </c>
      <c r="E4">
        <v>3.76855626821165</v>
      </c>
      <c r="G4" t="s">
        <v>4</v>
      </c>
      <c r="H4">
        <v>1.2368277468659501</v>
      </c>
      <c r="I4">
        <v>2.5630275219524301</v>
      </c>
      <c r="J4">
        <v>4.0092242665639297</v>
      </c>
      <c r="M4" t="s">
        <v>4</v>
      </c>
      <c r="N4">
        <v>0.50454227891693504</v>
      </c>
      <c r="O4">
        <v>0.65520863013025898</v>
      </c>
      <c r="P4">
        <v>1.0809380250831799</v>
      </c>
      <c r="S4" t="s">
        <v>4</v>
      </c>
      <c r="T4">
        <v>0.59579925593901095</v>
      </c>
      <c r="U4">
        <v>0.68336988857916503</v>
      </c>
      <c r="V4">
        <v>1.08881902755444</v>
      </c>
      <c r="Y4" t="s">
        <v>5</v>
      </c>
      <c r="Z4">
        <v>0.98986567709852302</v>
      </c>
      <c r="AA4">
        <v>1.2366953756665999</v>
      </c>
      <c r="AB4">
        <v>0.505159700333076</v>
      </c>
      <c r="AC4">
        <v>0.59547456644770402</v>
      </c>
      <c r="AD4">
        <v>344.916</v>
      </c>
    </row>
    <row r="5" spans="2:30" x14ac:dyDescent="0.3">
      <c r="B5" t="s">
        <v>5</v>
      </c>
      <c r="C5">
        <v>1.1724762184940201</v>
      </c>
      <c r="D5">
        <v>2.4456162456956201</v>
      </c>
      <c r="E5">
        <v>3.76855626821165</v>
      </c>
      <c r="G5" t="s">
        <v>5</v>
      </c>
      <c r="H5">
        <v>1.23679630843217</v>
      </c>
      <c r="I5">
        <v>2.5630275219524301</v>
      </c>
      <c r="J5">
        <v>4.0092242665639297</v>
      </c>
      <c r="M5" t="s">
        <v>5</v>
      </c>
      <c r="N5">
        <v>0.50305955061367902</v>
      </c>
      <c r="O5">
        <v>0.629560350678532</v>
      </c>
      <c r="P5">
        <v>1.11264602999896</v>
      </c>
      <c r="S5" t="s">
        <v>5</v>
      </c>
      <c r="T5">
        <v>0.59412931175174799</v>
      </c>
      <c r="U5">
        <v>0.65310520506888003</v>
      </c>
      <c r="V5">
        <v>1.1354672811526501</v>
      </c>
    </row>
    <row r="8" spans="2:30" x14ac:dyDescent="0.3">
      <c r="C8" t="s">
        <v>17</v>
      </c>
      <c r="L8" t="s">
        <v>11</v>
      </c>
      <c r="T8" t="s">
        <v>18</v>
      </c>
    </row>
    <row r="9" spans="2:30" x14ac:dyDescent="0.3">
      <c r="B9" t="s">
        <v>0</v>
      </c>
      <c r="C9" t="s">
        <v>1</v>
      </c>
      <c r="D9" t="s">
        <v>2</v>
      </c>
      <c r="E9" t="s">
        <v>6</v>
      </c>
      <c r="K9" t="s">
        <v>0</v>
      </c>
      <c r="L9" t="s">
        <v>1</v>
      </c>
      <c r="M9" t="s">
        <v>2</v>
      </c>
      <c r="N9" t="s">
        <v>6</v>
      </c>
      <c r="S9" t="s">
        <v>0</v>
      </c>
      <c r="T9" t="s">
        <v>1</v>
      </c>
      <c r="U9" t="s">
        <v>2</v>
      </c>
      <c r="V9" t="s">
        <v>6</v>
      </c>
    </row>
    <row r="10" spans="2:30" x14ac:dyDescent="0.3">
      <c r="B10" t="s">
        <v>3</v>
      </c>
      <c r="C10">
        <f>(C3+H3)/2</f>
        <v>1.2137264389064999</v>
      </c>
      <c r="D10">
        <f t="shared" ref="D10:E12" si="0">(D3+I3)/2</f>
        <v>2.5043218838240251</v>
      </c>
      <c r="E10">
        <f t="shared" si="0"/>
        <v>3.8869905162353495</v>
      </c>
      <c r="K10" t="s">
        <v>3</v>
      </c>
      <c r="L10">
        <v>35.555999999999997</v>
      </c>
      <c r="M10">
        <v>5.8719999999999901</v>
      </c>
      <c r="N10">
        <v>4.76</v>
      </c>
      <c r="S10" t="s">
        <v>3</v>
      </c>
      <c r="T10">
        <f>(N3+T3)/2</f>
        <v>0.5612754065913419</v>
      </c>
      <c r="U10">
        <f t="shared" ref="U10:V12" si="1">(O3+U3)/2</f>
        <v>0.77074456140908243</v>
      </c>
      <c r="V10">
        <f t="shared" si="1"/>
        <v>1.0751866545821049</v>
      </c>
    </row>
    <row r="11" spans="2:30" x14ac:dyDescent="0.3">
      <c r="B11" t="s">
        <v>4</v>
      </c>
      <c r="C11">
        <f t="shared" ref="C11:C12" si="2">(C4+H4)/2</f>
        <v>1.212731644422155</v>
      </c>
      <c r="D11">
        <f t="shared" si="0"/>
        <v>2.5043218838240251</v>
      </c>
      <c r="E11">
        <f t="shared" si="0"/>
        <v>3.8888902673877901</v>
      </c>
      <c r="K11" t="s">
        <v>4</v>
      </c>
      <c r="L11">
        <v>34.143999999999998</v>
      </c>
      <c r="M11">
        <v>3.6440000000000001</v>
      </c>
      <c r="N11">
        <v>2.2759999999999998</v>
      </c>
      <c r="S11" t="s">
        <v>4</v>
      </c>
      <c r="T11">
        <f t="shared" ref="T11:T12" si="3">(N4+T4)/2</f>
        <v>0.550170767427973</v>
      </c>
      <c r="U11">
        <f t="shared" si="1"/>
        <v>0.66928925935471195</v>
      </c>
      <c r="V11">
        <f t="shared" si="1"/>
        <v>1.0848785263188101</v>
      </c>
    </row>
    <row r="12" spans="2:30" x14ac:dyDescent="0.3">
      <c r="B12" t="s">
        <v>5</v>
      </c>
      <c r="C12">
        <f t="shared" si="2"/>
        <v>1.2046362634630952</v>
      </c>
      <c r="D12">
        <f t="shared" si="0"/>
        <v>2.5043218838240251</v>
      </c>
      <c r="E12">
        <f t="shared" si="0"/>
        <v>3.8888902673877901</v>
      </c>
      <c r="K12" t="s">
        <v>5</v>
      </c>
      <c r="L12">
        <v>34</v>
      </c>
      <c r="M12">
        <v>3.3079999999999901</v>
      </c>
      <c r="N12">
        <v>1.796</v>
      </c>
      <c r="S12" t="s">
        <v>5</v>
      </c>
      <c r="T12">
        <f t="shared" si="3"/>
        <v>0.54859443118271356</v>
      </c>
      <c r="U12">
        <f t="shared" si="1"/>
        <v>0.64133277787370602</v>
      </c>
      <c r="V12">
        <f t="shared" si="1"/>
        <v>1.1240566555758051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5607-6AE5-4958-BF00-39252E469FD1}">
  <dimension ref="B1:AC17"/>
  <sheetViews>
    <sheetView tabSelected="1" topLeftCell="K1" workbookViewId="0">
      <selection activeCell="W12" sqref="W12"/>
    </sheetView>
  </sheetViews>
  <sheetFormatPr defaultRowHeight="14.4" x14ac:dyDescent="0.3"/>
  <cols>
    <col min="2" max="2" width="15.5546875" customWidth="1"/>
    <col min="7" max="7" width="15.44140625" customWidth="1"/>
    <col min="13" max="13" width="15.6640625" customWidth="1"/>
    <col min="19" max="19" width="13.88671875" customWidth="1"/>
    <col min="25" max="25" width="6.44140625" customWidth="1"/>
    <col min="26" max="26" width="9.6640625" customWidth="1"/>
    <col min="27" max="27" width="10.21875" customWidth="1"/>
    <col min="28" max="28" width="10.6640625" customWidth="1"/>
  </cols>
  <sheetData>
    <row r="1" spans="2:29" x14ac:dyDescent="0.3">
      <c r="C1" t="s">
        <v>7</v>
      </c>
      <c r="H1" t="s">
        <v>8</v>
      </c>
      <c r="N1" t="s">
        <v>9</v>
      </c>
      <c r="T1" t="s">
        <v>10</v>
      </c>
      <c r="AA1" t="s">
        <v>20</v>
      </c>
    </row>
    <row r="2" spans="2:29" x14ac:dyDescent="0.3">
      <c r="B2" t="s">
        <v>0</v>
      </c>
      <c r="C2" t="s">
        <v>1</v>
      </c>
      <c r="D2" t="s">
        <v>2</v>
      </c>
      <c r="E2" t="s">
        <v>6</v>
      </c>
      <c r="G2" t="s">
        <v>0</v>
      </c>
      <c r="H2" t="s">
        <v>1</v>
      </c>
      <c r="I2" t="s">
        <v>2</v>
      </c>
      <c r="J2" t="s">
        <v>6</v>
      </c>
      <c r="M2" t="s">
        <v>0</v>
      </c>
      <c r="N2" t="s">
        <v>1</v>
      </c>
      <c r="O2" t="s">
        <v>2</v>
      </c>
      <c r="P2" t="s">
        <v>6</v>
      </c>
      <c r="S2" t="s">
        <v>0</v>
      </c>
      <c r="T2" t="s">
        <v>1</v>
      </c>
      <c r="U2" t="s">
        <v>2</v>
      </c>
      <c r="V2" t="s">
        <v>6</v>
      </c>
      <c r="AA2" t="s">
        <v>1</v>
      </c>
      <c r="AB2" t="s">
        <v>2</v>
      </c>
      <c r="AC2" t="s">
        <v>6</v>
      </c>
    </row>
    <row r="3" spans="2:29" x14ac:dyDescent="0.3">
      <c r="B3" t="s">
        <v>3</v>
      </c>
      <c r="C3">
        <v>1.0486534930014499</v>
      </c>
      <c r="D3">
        <v>2.4461389521383801</v>
      </c>
      <c r="E3">
        <v>3.7673401253095902</v>
      </c>
      <c r="G3" t="s">
        <v>3</v>
      </c>
      <c r="H3">
        <v>1.1266241639249099</v>
      </c>
      <c r="I3">
        <v>2.5635050320912902</v>
      </c>
      <c r="J3">
        <v>4.0077881015138601</v>
      </c>
      <c r="M3" t="s">
        <v>3</v>
      </c>
      <c r="N3">
        <v>0.54069927892216696</v>
      </c>
      <c r="O3">
        <v>0.69566672249594896</v>
      </c>
      <c r="P3">
        <v>1.0320724757842901</v>
      </c>
      <c r="S3" t="s">
        <v>3</v>
      </c>
      <c r="T3">
        <v>0.58511305075693598</v>
      </c>
      <c r="U3">
        <v>0.710850554159003</v>
      </c>
      <c r="V3">
        <v>1.0423384935995801</v>
      </c>
      <c r="Z3" t="s">
        <v>3</v>
      </c>
      <c r="AA3">
        <v>0.83982527547945396</v>
      </c>
      <c r="AB3">
        <v>0.83982527547945396</v>
      </c>
      <c r="AC3">
        <v>0.83982527547945396</v>
      </c>
    </row>
    <row r="4" spans="2:29" x14ac:dyDescent="0.3">
      <c r="B4" t="s">
        <v>4</v>
      </c>
      <c r="C4">
        <v>1.01711218213026</v>
      </c>
      <c r="D4">
        <v>2.4461389521383801</v>
      </c>
      <c r="E4">
        <v>3.7673401253095902</v>
      </c>
      <c r="G4" t="s">
        <v>4</v>
      </c>
      <c r="H4">
        <v>1.12645771583967</v>
      </c>
      <c r="I4">
        <v>2.5635050320912902</v>
      </c>
      <c r="J4">
        <v>4.0077881015138601</v>
      </c>
      <c r="M4" t="s">
        <v>4</v>
      </c>
      <c r="N4">
        <v>0.53670792390024502</v>
      </c>
      <c r="O4">
        <v>0.62528454487277396</v>
      </c>
      <c r="P4">
        <v>1.04437331378021</v>
      </c>
      <c r="S4" t="s">
        <v>4</v>
      </c>
      <c r="T4">
        <v>0.58160206289942595</v>
      </c>
      <c r="U4">
        <v>0.64184103025452199</v>
      </c>
      <c r="V4">
        <v>1.05376455103356</v>
      </c>
      <c r="Z4" t="s">
        <v>4</v>
      </c>
      <c r="AA4">
        <v>0.83982527547945396</v>
      </c>
      <c r="AB4">
        <v>0.83982527547945396</v>
      </c>
      <c r="AC4">
        <v>0.83982527547945396</v>
      </c>
    </row>
    <row r="5" spans="2:29" x14ac:dyDescent="0.3">
      <c r="B5" t="s">
        <v>5</v>
      </c>
      <c r="C5">
        <v>0.99845245184723896</v>
      </c>
      <c r="D5">
        <v>2.4461389521383801</v>
      </c>
      <c r="E5">
        <v>3.7673401253095902</v>
      </c>
      <c r="G5" t="s">
        <v>5</v>
      </c>
      <c r="H5">
        <v>1.1270453545324199</v>
      </c>
      <c r="I5">
        <v>2.5635050320912902</v>
      </c>
      <c r="J5">
        <v>4.0077881015138601</v>
      </c>
      <c r="M5" t="s">
        <v>5</v>
      </c>
      <c r="N5">
        <v>0.53398360980065496</v>
      </c>
      <c r="O5">
        <v>0.61543548252278801</v>
      </c>
      <c r="P5">
        <v>1.1304732308563199</v>
      </c>
      <c r="S5" t="s">
        <v>5</v>
      </c>
      <c r="T5">
        <v>0.57883970410840402</v>
      </c>
      <c r="U5">
        <v>0.61665416757644198</v>
      </c>
      <c r="V5">
        <v>1.1107661617751301</v>
      </c>
      <c r="Z5" t="s">
        <v>5</v>
      </c>
      <c r="AA5">
        <v>0.83982527547945396</v>
      </c>
      <c r="AB5">
        <v>0.83982527547945396</v>
      </c>
      <c r="AC5">
        <v>0.83982527547945396</v>
      </c>
    </row>
    <row r="7" spans="2:29" x14ac:dyDescent="0.3">
      <c r="AA7" t="s">
        <v>19</v>
      </c>
    </row>
    <row r="8" spans="2:29" x14ac:dyDescent="0.3">
      <c r="C8" t="s">
        <v>17</v>
      </c>
      <c r="L8" t="s">
        <v>11</v>
      </c>
      <c r="T8" t="s">
        <v>18</v>
      </c>
      <c r="AA8" t="s">
        <v>1</v>
      </c>
      <c r="AB8" t="s">
        <v>2</v>
      </c>
      <c r="AC8" t="s">
        <v>6</v>
      </c>
    </row>
    <row r="9" spans="2:29" x14ac:dyDescent="0.3">
      <c r="B9" t="s">
        <v>0</v>
      </c>
      <c r="C9" t="s">
        <v>1</v>
      </c>
      <c r="D9" t="s">
        <v>2</v>
      </c>
      <c r="E9" t="s">
        <v>6</v>
      </c>
      <c r="K9" t="s">
        <v>0</v>
      </c>
      <c r="L9" t="s">
        <v>1</v>
      </c>
      <c r="M9" t="s">
        <v>2</v>
      </c>
      <c r="N9" t="s">
        <v>6</v>
      </c>
      <c r="S9" t="s">
        <v>0</v>
      </c>
      <c r="T9" t="s">
        <v>1</v>
      </c>
      <c r="U9" t="s">
        <v>2</v>
      </c>
      <c r="V9" t="s">
        <v>6</v>
      </c>
      <c r="Z9" t="s">
        <v>3</v>
      </c>
      <c r="AA9">
        <v>51.708039337026598</v>
      </c>
      <c r="AB9">
        <v>505.260276987162</v>
      </c>
      <c r="AC9">
        <v>1432.0645561219101</v>
      </c>
    </row>
    <row r="10" spans="2:29" x14ac:dyDescent="0.3">
      <c r="B10" t="s">
        <v>3</v>
      </c>
      <c r="C10">
        <f>(C3+H3)/2</f>
        <v>1.0876388284631799</v>
      </c>
      <c r="D10">
        <f t="shared" ref="D10:E12" si="0">(D3+I3)/2</f>
        <v>2.5048219921148354</v>
      </c>
      <c r="E10">
        <f t="shared" si="0"/>
        <v>3.8875641134117251</v>
      </c>
      <c r="K10" t="s">
        <v>3</v>
      </c>
      <c r="L10">
        <v>35.251999999999903</v>
      </c>
      <c r="M10">
        <v>5.1679999999999904</v>
      </c>
      <c r="N10">
        <v>3.976</v>
      </c>
      <c r="S10" t="s">
        <v>3</v>
      </c>
      <c r="T10">
        <f>(N3+T3)/2</f>
        <v>0.56290616483955147</v>
      </c>
      <c r="U10">
        <f t="shared" ref="U10:V12" si="1">(O3+U3)/2</f>
        <v>0.70325863832747593</v>
      </c>
      <c r="V10">
        <f t="shared" si="1"/>
        <v>1.0372054846919352</v>
      </c>
      <c r="Z10" t="s">
        <v>4</v>
      </c>
      <c r="AA10">
        <v>53.617400638643304</v>
      </c>
      <c r="AB10">
        <v>504.93287779278597</v>
      </c>
      <c r="AC10">
        <v>1423.3100173744399</v>
      </c>
    </row>
    <row r="11" spans="2:29" x14ac:dyDescent="0.3">
      <c r="B11" t="s">
        <v>4</v>
      </c>
      <c r="C11">
        <f t="shared" ref="C11:C12" si="2">(C4+H4)/2</f>
        <v>1.0717849489849649</v>
      </c>
      <c r="D11">
        <f t="shared" si="0"/>
        <v>2.5048219921148354</v>
      </c>
      <c r="E11">
        <f t="shared" si="0"/>
        <v>3.8875641134117251</v>
      </c>
      <c r="K11" t="s">
        <v>4</v>
      </c>
      <c r="L11">
        <v>34.811999999999998</v>
      </c>
      <c r="M11">
        <v>4.0519999999999996</v>
      </c>
      <c r="N11">
        <v>2.88</v>
      </c>
      <c r="S11" t="s">
        <v>4</v>
      </c>
      <c r="T11">
        <f t="shared" ref="T11:T12" si="3">(N4+T4)/2</f>
        <v>0.55915499339983543</v>
      </c>
      <c r="U11">
        <f t="shared" si="1"/>
        <v>0.63356278756364803</v>
      </c>
      <c r="V11">
        <f t="shared" si="1"/>
        <v>1.0490689324068851</v>
      </c>
      <c r="Z11" t="s">
        <v>5</v>
      </c>
      <c r="AA11">
        <v>51.597291988588502</v>
      </c>
      <c r="AB11">
        <v>518.69763831973</v>
      </c>
      <c r="AC11">
        <v>1489.0271312985601</v>
      </c>
    </row>
    <row r="12" spans="2:29" x14ac:dyDescent="0.3">
      <c r="B12" t="s">
        <v>5</v>
      </c>
      <c r="C12">
        <f t="shared" si="2"/>
        <v>1.0627489031898294</v>
      </c>
      <c r="D12">
        <f t="shared" si="0"/>
        <v>2.5048219921148354</v>
      </c>
      <c r="E12">
        <f t="shared" si="0"/>
        <v>3.8875641134117251</v>
      </c>
      <c r="K12" t="s">
        <v>5</v>
      </c>
      <c r="L12">
        <v>34.811999999999998</v>
      </c>
      <c r="M12">
        <v>3.6760000000000002</v>
      </c>
      <c r="N12">
        <v>2.19599999999999</v>
      </c>
      <c r="S12" t="s">
        <v>5</v>
      </c>
      <c r="T12">
        <f t="shared" si="3"/>
        <v>0.55641165695452943</v>
      </c>
      <c r="U12">
        <f t="shared" si="1"/>
        <v>0.616044825049615</v>
      </c>
      <c r="V12">
        <f t="shared" si="1"/>
        <v>1.1206196963157251</v>
      </c>
    </row>
    <row r="13" spans="2:29" x14ac:dyDescent="0.3">
      <c r="AA13" t="s">
        <v>21</v>
      </c>
    </row>
    <row r="14" spans="2:29" x14ac:dyDescent="0.3">
      <c r="AA14" t="s">
        <v>1</v>
      </c>
      <c r="AB14" t="s">
        <v>2</v>
      </c>
      <c r="AC14" t="s">
        <v>6</v>
      </c>
    </row>
    <row r="15" spans="2:29" x14ac:dyDescent="0.3">
      <c r="Z15" t="s">
        <v>3</v>
      </c>
      <c r="AA15">
        <v>49.654305673473303</v>
      </c>
      <c r="AB15">
        <v>339.03315822309997</v>
      </c>
      <c r="AC15">
        <v>440.61620477623399</v>
      </c>
    </row>
    <row r="16" spans="2:29" x14ac:dyDescent="0.3">
      <c r="Z16" t="s">
        <v>4</v>
      </c>
      <c r="AA16">
        <v>50.268827060774598</v>
      </c>
      <c r="AB16">
        <v>432.14851249942399</v>
      </c>
      <c r="AC16">
        <v>607.91995042866995</v>
      </c>
    </row>
    <row r="17" spans="26:29" x14ac:dyDescent="0.3">
      <c r="Z17" t="s">
        <v>5</v>
      </c>
      <c r="AA17">
        <v>50.265334864094697</v>
      </c>
      <c r="AB17">
        <v>476.16746245478799</v>
      </c>
      <c r="AC17">
        <v>796.90553006918799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3C6D-3945-4953-8713-B30546E74F33}">
  <dimension ref="B1:AC17"/>
  <sheetViews>
    <sheetView topLeftCell="M1" workbookViewId="0">
      <selection activeCell="AB23" sqref="AB23"/>
    </sheetView>
  </sheetViews>
  <sheetFormatPr defaultRowHeight="14.4" x14ac:dyDescent="0.3"/>
  <cols>
    <col min="2" max="2" width="14.21875" customWidth="1"/>
    <col min="3" max="3" width="9" customWidth="1"/>
    <col min="7" max="7" width="14.44140625" customWidth="1"/>
    <col min="11" max="11" width="14.44140625" customWidth="1"/>
    <col min="13" max="13" width="13.6640625" customWidth="1"/>
    <col min="19" max="19" width="14" customWidth="1"/>
  </cols>
  <sheetData>
    <row r="1" spans="2:29" x14ac:dyDescent="0.3">
      <c r="C1" t="s">
        <v>7</v>
      </c>
      <c r="H1" t="s">
        <v>8</v>
      </c>
      <c r="N1" t="s">
        <v>9</v>
      </c>
      <c r="T1" t="s">
        <v>10</v>
      </c>
      <c r="AA1" t="s">
        <v>20</v>
      </c>
    </row>
    <row r="2" spans="2:29" x14ac:dyDescent="0.3">
      <c r="B2" t="s">
        <v>0</v>
      </c>
      <c r="C2" t="s">
        <v>1</v>
      </c>
      <c r="D2" t="s">
        <v>2</v>
      </c>
      <c r="E2" t="s">
        <v>6</v>
      </c>
      <c r="G2" t="s">
        <v>0</v>
      </c>
      <c r="H2" t="s">
        <v>1</v>
      </c>
      <c r="I2" t="s">
        <v>2</v>
      </c>
      <c r="J2" t="s">
        <v>6</v>
      </c>
      <c r="M2" t="s">
        <v>0</v>
      </c>
      <c r="N2" t="s">
        <v>1</v>
      </c>
      <c r="O2" t="s">
        <v>2</v>
      </c>
      <c r="P2" t="s">
        <v>6</v>
      </c>
      <c r="S2" t="s">
        <v>0</v>
      </c>
      <c r="T2" t="s">
        <v>1</v>
      </c>
      <c r="U2" t="s">
        <v>2</v>
      </c>
      <c r="V2" t="s">
        <v>6</v>
      </c>
      <c r="AA2" t="s">
        <v>1</v>
      </c>
      <c r="AB2" t="s">
        <v>2</v>
      </c>
      <c r="AC2" t="s">
        <v>6</v>
      </c>
    </row>
    <row r="3" spans="2:29" x14ac:dyDescent="0.3">
      <c r="B3" t="s">
        <v>3</v>
      </c>
      <c r="C3">
        <v>0.61691982424312597</v>
      </c>
      <c r="D3">
        <v>2.30319240170261</v>
      </c>
      <c r="E3">
        <v>3.7018641914513899</v>
      </c>
      <c r="G3" t="s">
        <v>3</v>
      </c>
      <c r="H3">
        <v>0.76997815524522195</v>
      </c>
      <c r="I3">
        <v>2.4159877480262599</v>
      </c>
      <c r="J3">
        <v>3.9284996195778499</v>
      </c>
      <c r="M3" t="s">
        <v>3</v>
      </c>
      <c r="N3">
        <v>0.207703642869289</v>
      </c>
      <c r="O3">
        <v>0.52380302797496103</v>
      </c>
      <c r="P3">
        <v>0.81627811031620401</v>
      </c>
      <c r="S3" t="s">
        <v>3</v>
      </c>
      <c r="T3">
        <v>0.26933887045841298</v>
      </c>
      <c r="U3">
        <v>0.53240215554843795</v>
      </c>
      <c r="V3">
        <v>0.82918172796489997</v>
      </c>
      <c r="Z3" t="s">
        <v>3</v>
      </c>
      <c r="AA3">
        <v>0.83976420322601197</v>
      </c>
      <c r="AB3">
        <v>0.83976420322601197</v>
      </c>
      <c r="AC3">
        <v>0.83976420322601197</v>
      </c>
    </row>
    <row r="4" spans="2:29" x14ac:dyDescent="0.3">
      <c r="B4" t="s">
        <v>4</v>
      </c>
      <c r="C4">
        <v>0.53045611752252297</v>
      </c>
      <c r="D4">
        <v>2.30319240170261</v>
      </c>
      <c r="E4">
        <v>3.7018641914513899</v>
      </c>
      <c r="G4" t="s">
        <v>4</v>
      </c>
      <c r="H4">
        <v>0.77185907417117605</v>
      </c>
      <c r="I4">
        <v>2.4159877480262599</v>
      </c>
      <c r="J4">
        <v>3.9284996195778499</v>
      </c>
      <c r="M4" t="s">
        <v>4</v>
      </c>
      <c r="N4">
        <v>0.20521225412869901</v>
      </c>
      <c r="O4">
        <v>0.48946652077349301</v>
      </c>
      <c r="P4">
        <v>0.918446417039681</v>
      </c>
      <c r="S4" t="s">
        <v>4</v>
      </c>
      <c r="T4">
        <v>0.26758293164112201</v>
      </c>
      <c r="U4">
        <v>0.49309929735913499</v>
      </c>
      <c r="V4">
        <v>0.92566282002923195</v>
      </c>
      <c r="Z4" t="s">
        <v>4</v>
      </c>
      <c r="AA4">
        <v>0.83976420322601197</v>
      </c>
      <c r="AB4">
        <v>0.83976420322601197</v>
      </c>
      <c r="AC4">
        <v>0.83976420322601197</v>
      </c>
    </row>
    <row r="5" spans="2:29" x14ac:dyDescent="0.3">
      <c r="B5" t="s">
        <v>5</v>
      </c>
      <c r="C5">
        <v>0.49173177194541801</v>
      </c>
      <c r="D5">
        <v>2.30319240170261</v>
      </c>
      <c r="E5">
        <v>3.7018641914513899</v>
      </c>
      <c r="G5" t="s">
        <v>5</v>
      </c>
      <c r="H5">
        <v>0.76894469682728195</v>
      </c>
      <c r="I5">
        <v>2.4159877480262599</v>
      </c>
      <c r="J5">
        <v>3.9284996195778499</v>
      </c>
      <c r="M5" t="s">
        <v>5</v>
      </c>
      <c r="N5">
        <v>0.202830426369733</v>
      </c>
      <c r="O5">
        <v>0.45978507813706498</v>
      </c>
      <c r="P5">
        <v>1.1142002831770299</v>
      </c>
      <c r="S5" t="s">
        <v>5</v>
      </c>
      <c r="T5">
        <v>0.265337472505426</v>
      </c>
      <c r="U5">
        <v>0.44958383893642101</v>
      </c>
      <c r="V5">
        <v>1.09142778958944</v>
      </c>
      <c r="Z5" t="s">
        <v>5</v>
      </c>
      <c r="AA5">
        <v>0.83976420322601197</v>
      </c>
      <c r="AB5">
        <v>0.83976420322601197</v>
      </c>
      <c r="AC5">
        <v>0.83976420322601197</v>
      </c>
    </row>
    <row r="7" spans="2:29" x14ac:dyDescent="0.3">
      <c r="AA7" t="s">
        <v>19</v>
      </c>
    </row>
    <row r="8" spans="2:29" x14ac:dyDescent="0.3">
      <c r="C8" t="s">
        <v>17</v>
      </c>
      <c r="L8" t="s">
        <v>11</v>
      </c>
      <c r="T8" t="s">
        <v>18</v>
      </c>
      <c r="AA8" t="s">
        <v>1</v>
      </c>
      <c r="AB8" t="s">
        <v>2</v>
      </c>
      <c r="AC8" t="s">
        <v>6</v>
      </c>
    </row>
    <row r="9" spans="2:29" x14ac:dyDescent="0.3">
      <c r="B9" t="s">
        <v>0</v>
      </c>
      <c r="C9" t="s">
        <v>1</v>
      </c>
      <c r="D9" t="s">
        <v>2</v>
      </c>
      <c r="E9" t="s">
        <v>6</v>
      </c>
      <c r="K9" t="s">
        <v>0</v>
      </c>
      <c r="L9" t="s">
        <v>1</v>
      </c>
      <c r="M9" t="s">
        <v>2</v>
      </c>
      <c r="N9" t="s">
        <v>6</v>
      </c>
      <c r="S9" t="s">
        <v>0</v>
      </c>
      <c r="T9" t="s">
        <v>1</v>
      </c>
      <c r="U9" t="s">
        <v>2</v>
      </c>
      <c r="V9" t="s">
        <v>6</v>
      </c>
      <c r="Z9" t="s">
        <v>3</v>
      </c>
      <c r="AA9">
        <v>51.676531188285502</v>
      </c>
      <c r="AB9">
        <v>504.92905928015603</v>
      </c>
      <c r="AC9">
        <v>1288.5275087397699</v>
      </c>
    </row>
    <row r="10" spans="2:29" x14ac:dyDescent="0.3">
      <c r="B10" t="s">
        <v>3</v>
      </c>
      <c r="C10">
        <f>(C3+H3)/2</f>
        <v>0.69344898974417402</v>
      </c>
      <c r="D10">
        <f t="shared" ref="D10:E12" si="0">(D3+I3)/2</f>
        <v>2.3595900748644349</v>
      </c>
      <c r="E10">
        <f t="shared" si="0"/>
        <v>3.8151819055146197</v>
      </c>
      <c r="K10" t="s">
        <v>3</v>
      </c>
      <c r="L10">
        <v>35.567999999999998</v>
      </c>
      <c r="M10">
        <v>6.1679999999999904</v>
      </c>
      <c r="N10">
        <v>5.2839999999999998</v>
      </c>
      <c r="S10" t="s">
        <v>3</v>
      </c>
      <c r="T10">
        <f>(N3+T3)/2</f>
        <v>0.23852125666385099</v>
      </c>
      <c r="U10">
        <f t="shared" ref="U10:V12" si="1">(O3+U3)/2</f>
        <v>0.52810259176169949</v>
      </c>
      <c r="V10">
        <f t="shared" si="1"/>
        <v>0.82272991914055194</v>
      </c>
      <c r="Z10" t="s">
        <v>4</v>
      </c>
      <c r="AA10">
        <v>53.8662703881811</v>
      </c>
      <c r="AB10">
        <v>504.84571561424099</v>
      </c>
      <c r="AC10">
        <v>1267.34322067579</v>
      </c>
    </row>
    <row r="11" spans="2:29" x14ac:dyDescent="0.3">
      <c r="B11" t="s">
        <v>4</v>
      </c>
      <c r="C11">
        <f t="shared" ref="C11:C12" si="2">(C4+H4)/2</f>
        <v>0.65115759584684951</v>
      </c>
      <c r="D11">
        <f t="shared" si="0"/>
        <v>2.3595900748644349</v>
      </c>
      <c r="E11">
        <f t="shared" si="0"/>
        <v>3.8151819055146197</v>
      </c>
      <c r="K11" t="s">
        <v>4</v>
      </c>
      <c r="L11">
        <v>34.816000000000003</v>
      </c>
      <c r="M11">
        <v>4.2279999999999998</v>
      </c>
      <c r="N11">
        <v>3.3679999999999999</v>
      </c>
      <c r="S11" t="s">
        <v>4</v>
      </c>
      <c r="T11">
        <f t="shared" ref="T11:T12" si="3">(N4+T4)/2</f>
        <v>0.23639759288491052</v>
      </c>
      <c r="U11">
        <f t="shared" si="1"/>
        <v>0.491282909066314</v>
      </c>
      <c r="V11">
        <f t="shared" si="1"/>
        <v>0.92205461853445647</v>
      </c>
      <c r="Z11" t="s">
        <v>5</v>
      </c>
      <c r="AA11">
        <v>51.7273678044685</v>
      </c>
      <c r="AB11">
        <v>511.02197646963998</v>
      </c>
      <c r="AC11">
        <v>1301.25416935914</v>
      </c>
    </row>
    <row r="12" spans="2:29" x14ac:dyDescent="0.3">
      <c r="B12" t="s">
        <v>5</v>
      </c>
      <c r="C12">
        <f t="shared" si="2"/>
        <v>0.63033823438634995</v>
      </c>
      <c r="D12">
        <f t="shared" si="0"/>
        <v>2.3595900748644349</v>
      </c>
      <c r="E12">
        <f t="shared" si="0"/>
        <v>3.8151819055146197</v>
      </c>
      <c r="K12" t="s">
        <v>5</v>
      </c>
      <c r="L12">
        <v>34.811999999999998</v>
      </c>
      <c r="M12">
        <v>3.74399999999999</v>
      </c>
      <c r="N12">
        <v>2.3639999999999999</v>
      </c>
      <c r="S12" t="s">
        <v>5</v>
      </c>
      <c r="T12">
        <f t="shared" si="3"/>
        <v>0.23408394943757949</v>
      </c>
      <c r="U12">
        <f t="shared" si="1"/>
        <v>0.454684458536743</v>
      </c>
      <c r="V12">
        <f t="shared" si="1"/>
        <v>1.1028140363832351</v>
      </c>
    </row>
    <row r="13" spans="2:29" x14ac:dyDescent="0.3">
      <c r="AA13" t="s">
        <v>21</v>
      </c>
    </row>
    <row r="14" spans="2:29" x14ac:dyDescent="0.3">
      <c r="AA14" t="s">
        <v>1</v>
      </c>
      <c r="AB14" t="s">
        <v>2</v>
      </c>
      <c r="AC14" t="s">
        <v>6</v>
      </c>
    </row>
    <row r="15" spans="2:29" x14ac:dyDescent="0.3">
      <c r="Z15" t="s">
        <v>3</v>
      </c>
      <c r="AA15">
        <v>49.225402108898102</v>
      </c>
      <c r="AB15">
        <v>284.485017310464</v>
      </c>
      <c r="AC15">
        <v>332.12870361517201</v>
      </c>
    </row>
    <row r="16" spans="2:29" x14ac:dyDescent="0.3">
      <c r="Z16" t="s">
        <v>4</v>
      </c>
      <c r="AA16">
        <v>50.260194123068999</v>
      </c>
      <c r="AB16">
        <v>414.385682163512</v>
      </c>
      <c r="AC16">
        <v>520.27367824901205</v>
      </c>
    </row>
    <row r="17" spans="26:29" x14ac:dyDescent="0.3">
      <c r="Z17" t="s">
        <v>5</v>
      </c>
      <c r="AA17">
        <v>50.2629229002141</v>
      </c>
      <c r="AB17">
        <v>467.57385723649901</v>
      </c>
      <c r="AC17">
        <v>740.52015130202301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MoveL</vt:lpstr>
      <vt:lpstr>MoveC</vt:lpstr>
      <vt:lpstr>MoveL+MoveC(1)</vt:lpstr>
      <vt:lpstr>MoveL+MoveC(0.5)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Honglu He</dc:creator>
  <cp:lastModifiedBy>Honglu He</cp:lastModifiedBy>
  <dcterms:created xsi:type="dcterms:W3CDTF">2015-06-05T18:19:34Z</dcterms:created>
  <dcterms:modified xsi:type="dcterms:W3CDTF">2021-11-18T03:01:36Z</dcterms:modified>
</cp:coreProperties>
</file>