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e3f84b1d24623/Work/Code/文字时钟/assect/"/>
    </mc:Choice>
  </mc:AlternateContent>
  <xr:revisionPtr revIDLastSave="26" documentId="8_{2637DAD0-E467-4CEE-B253-EB65109FE984}" xr6:coauthVersionLast="47" xr6:coauthVersionMax="47" xr10:uidLastSave="{C8F107CF-27B8-4554-94DC-7F7A9BD6E933}"/>
  <bookViews>
    <workbookView xWindow="-110" yWindow="-110" windowWidth="25820" windowHeight="14620" xr2:uid="{4AE405BD-46AC-4EC7-BED5-6DA291532A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</calcChain>
</file>

<file path=xl/sharedStrings.xml><?xml version="1.0" encoding="utf-8"?>
<sst xmlns="http://schemas.openxmlformats.org/spreadsheetml/2006/main" count="202" uniqueCount="151">
  <si>
    <t>子</t>
  </si>
  <si>
    <t>子</t>
    <phoneticPr fontId="1" type="noConversion"/>
  </si>
  <si>
    <t>丑</t>
  </si>
  <si>
    <t>丑</t>
    <phoneticPr fontId="1" type="noConversion"/>
  </si>
  <si>
    <t>寅</t>
  </si>
  <si>
    <t>寅</t>
    <phoneticPr fontId="1" type="noConversion"/>
  </si>
  <si>
    <t>卯</t>
  </si>
  <si>
    <t>卯</t>
    <phoneticPr fontId="1" type="noConversion"/>
  </si>
  <si>
    <t>辰</t>
  </si>
  <si>
    <t>辰</t>
    <phoneticPr fontId="1" type="noConversion"/>
  </si>
  <si>
    <t>巳</t>
  </si>
  <si>
    <t>巳</t>
    <phoneticPr fontId="1" type="noConversion"/>
  </si>
  <si>
    <t>午</t>
  </si>
  <si>
    <t>午</t>
    <phoneticPr fontId="1" type="noConversion"/>
  </si>
  <si>
    <t>未</t>
  </si>
  <si>
    <t>未</t>
    <phoneticPr fontId="1" type="noConversion"/>
  </si>
  <si>
    <t>申</t>
  </si>
  <si>
    <t>申</t>
    <phoneticPr fontId="1" type="noConversion"/>
  </si>
  <si>
    <t>酉</t>
  </si>
  <si>
    <t>酉</t>
    <phoneticPr fontId="1" type="noConversion"/>
  </si>
  <si>
    <t>戌</t>
  </si>
  <si>
    <t>戌</t>
    <phoneticPr fontId="1" type="noConversion"/>
  </si>
  <si>
    <t>亥</t>
  </si>
  <si>
    <t>亥</t>
    <phoneticPr fontId="1" type="noConversion"/>
  </si>
  <si>
    <t>正</t>
    <phoneticPr fontId="1" type="noConversion"/>
  </si>
  <si>
    <t>初</t>
    <phoneticPr fontId="1" type="noConversion"/>
  </si>
  <si>
    <t>时间</t>
    <phoneticPr fontId="1" type="noConversion"/>
  </si>
  <si>
    <t>初正</t>
    <phoneticPr fontId="1" type="noConversion"/>
  </si>
  <si>
    <t>时辰</t>
    <phoneticPr fontId="1" type="noConversion"/>
  </si>
  <si>
    <t>支数（取整）</t>
    <phoneticPr fontId="1" type="noConversion"/>
  </si>
  <si>
    <t>余数（判断正初）</t>
    <phoneticPr fontId="1" type="noConversion"/>
  </si>
  <si>
    <t>列1</t>
  </si>
  <si>
    <t>天干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</si>
  <si>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</si>
  <si>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</si>
  <si>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</si>
  <si>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</si>
  <si>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</si>
  <si>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</si>
  <si>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</si>
  <si>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</si>
  <si>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</si>
  <si>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</si>
  <si>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地支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</si>
  <si>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</si>
  <si>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</si>
  <si>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</si>
  <si>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</si>
  <si>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</si>
  <si>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</si>
  <si>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</si>
  <si>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</si>
  <si>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</si>
  <si>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</si>
  <si>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</si>
  <si>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</si>
  <si>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01 甲子</t>
  </si>
  <si>
    <t>11 甲戌</t>
  </si>
  <si>
    <t>21 甲申</t>
  </si>
  <si>
    <t>31 甲午</t>
  </si>
  <si>
    <t>41 甲辰</t>
  </si>
  <si>
    <t>51 甲寅</t>
  </si>
  <si>
    <t>02 乙丑</t>
  </si>
  <si>
    <t>12 乙亥</t>
  </si>
  <si>
    <t>22 乙酉</t>
  </si>
  <si>
    <t>32 乙未</t>
  </si>
  <si>
    <t>42 乙巳</t>
  </si>
  <si>
    <t>52 乙卯</t>
  </si>
  <si>
    <t>03 丙寅</t>
  </si>
  <si>
    <t>13 丙子</t>
  </si>
  <si>
    <t>23 丙戌</t>
  </si>
  <si>
    <t>33 丙申</t>
  </si>
  <si>
    <t>43 丙午</t>
  </si>
  <si>
    <t>53 丙辰</t>
  </si>
  <si>
    <t>04 丁卯</t>
  </si>
  <si>
    <t>14 丁丑</t>
  </si>
  <si>
    <t>24 丁亥</t>
  </si>
  <si>
    <t>34 丁酉</t>
  </si>
  <si>
    <t>44 丁未</t>
  </si>
  <si>
    <t>54 丁巳</t>
  </si>
  <si>
    <t>05 戊辰</t>
  </si>
  <si>
    <t>15 戊寅</t>
  </si>
  <si>
    <t>25 戊子</t>
  </si>
  <si>
    <t>35 戊戌</t>
  </si>
  <si>
    <t>45 戊申</t>
  </si>
  <si>
    <t>55 戊午</t>
  </si>
  <si>
    <t>06 己巳</t>
  </si>
  <si>
    <t>16 己卯</t>
  </si>
  <si>
    <t>26 己丑</t>
  </si>
  <si>
    <t>36 己亥</t>
  </si>
  <si>
    <t>46 己酉</t>
  </si>
  <si>
    <t>56 己未</t>
  </si>
  <si>
    <t>07 庚午</t>
  </si>
  <si>
    <t>17 庚辰</t>
  </si>
  <si>
    <t>27 庚寅</t>
  </si>
  <si>
    <t>37 庚子</t>
  </si>
  <si>
    <t>47 庚戌</t>
  </si>
  <si>
    <t>57 庚申</t>
  </si>
  <si>
    <t>08 辛未</t>
  </si>
  <si>
    <t>18 辛巳</t>
  </si>
  <si>
    <t>28 辛卯</t>
  </si>
  <si>
    <t>38 辛丑</t>
  </si>
  <si>
    <t>48 辛亥</t>
  </si>
  <si>
    <t>58 辛酉</t>
  </si>
  <si>
    <t>09 壬申</t>
  </si>
  <si>
    <t>19 壬午</t>
  </si>
  <si>
    <t>29 壬辰</t>
  </si>
  <si>
    <t>39 壬寅</t>
  </si>
  <si>
    <t>49 壬子</t>
  </si>
  <si>
    <t>59 壬戌</t>
  </si>
  <si>
    <t>10 癸酉</t>
  </si>
  <si>
    <t>20 癸未</t>
  </si>
  <si>
    <t>30 癸巳</t>
  </si>
  <si>
    <t>40 癸卯</t>
  </si>
  <si>
    <t>50 癸丑</t>
  </si>
  <si>
    <t>60 癸亥</t>
  </si>
  <si>
    <t>公元后纪年取余</t>
    <phoneticPr fontId="1" type="noConversion"/>
  </si>
  <si>
    <t>列1</t>
    <phoneticPr fontId="1" type="noConversion"/>
  </si>
  <si>
    <t>季</t>
  </si>
  <si>
    <t>春</t>
  </si>
  <si>
    <t>夏</t>
  </si>
  <si>
    <t>秋</t>
  </si>
  <si>
    <t>冬</t>
  </si>
  <si>
    <t>月</t>
  </si>
  <si>
    <t>节</t>
  </si>
  <si>
    <t>立春</t>
  </si>
  <si>
    <t>惊蛰</t>
  </si>
  <si>
    <t>清明</t>
  </si>
  <si>
    <t>立夏</t>
  </si>
  <si>
    <t>芒种</t>
  </si>
  <si>
    <t>小暑</t>
  </si>
  <si>
    <t>立秋</t>
  </si>
  <si>
    <t>白露</t>
  </si>
  <si>
    <t>寒露</t>
  </si>
  <si>
    <t>立冬</t>
  </si>
  <si>
    <t>大雪</t>
  </si>
  <si>
    <t>小寒</t>
  </si>
  <si>
    <t>气</t>
  </si>
  <si>
    <t>雨水</t>
  </si>
  <si>
    <t>春分</t>
  </si>
  <si>
    <t>谷雨</t>
  </si>
  <si>
    <t>小满</t>
  </si>
  <si>
    <t>夏至</t>
  </si>
  <si>
    <t>大暑</t>
  </si>
  <si>
    <t>处暑</t>
  </si>
  <si>
    <t>秋分</t>
  </si>
  <si>
    <t>霜降</t>
  </si>
  <si>
    <t>小雪</t>
  </si>
  <si>
    <t>冬至</t>
  </si>
  <si>
    <t>大寒</t>
  </si>
  <si>
    <t>甲子年代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</si>
</sst>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C571-FD76-4480-903F-67B499396EF4}" name="表1" displayName="表1" ref="B1:F25" totalsRowShown="0">
  <autoFilter ref="B1:F25" xr:uid="{0664C571-FD76-4480-903F-67B499396EF4}"/>
  <tableColumns count="5">
    <tableColumn id="1" xr3:uid="{16FD023D-C763-4149-BA85-7F15FFA41269}" name="时间"/>
    <tableColumn id="4" xr3:uid="{C8730FD8-B20C-4B3A-9A95-41066616C09C}" name="支数（取整）" dataDxfId="14">
      <calculatedColumnFormula>INT((表1[[#This Row],[时间]]+1)/2)</calculatedColumnFormula>
    </tableColumn>
    <tableColumn id="3" xr3:uid="{FEC4ECAC-C374-461A-B4E4-6301F7A0CAF0}" name="时辰"/>
    <tableColumn id="5" xr3:uid="{DC3F3EE6-142F-4DF2-A45D-FAA3B5069BB4}" name="余数（判断正初）" dataDxfId="15">
      <calculatedColumnFormula>MOD(表1[[#This Row],[时间]],2)</calculatedColumnFormula>
    </tableColumn>
    <tableColumn id="2" xr3:uid="{F58D6236-56A6-45D1-8BCC-1C91C533A507}" name="初正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DD55E2-21D1-46A3-9740-1526C41F3076}" name="表2" displayName="表2" ref="K4:W8" totalsRowShown="0" dataDxfId="0">
  <autoFilter ref="K4:W8" xr:uid="{18DD55E2-21D1-46A3-9740-1526C41F3076}"/>
  <tableColumns count="13">
    <tableColumn id="1" xr3:uid="{9641829B-1E12-4089-A115-D5A62FB46F42}" name="列1" dataDxfId="13"/>
    <tableColumn id="2" xr3:uid="{165A8A30-8694-4633-95BF-9B4A5622E5B5}" name="列2" dataDxfId="12"/>
    <tableColumn id="3" xr3:uid="{D3FE0BAC-D73C-403A-8889-110FE98D7B84}" name="列3" dataDxfId="11"/>
    <tableColumn id="4" xr3:uid="{D0338484-0EC6-48B9-BAC1-4D43792ABF7F}" name="列4" dataDxfId="10"/>
    <tableColumn id="5" xr3:uid="{053DA065-066A-426F-8874-E72C75CDB3B4}" name="列5" dataDxfId="9"/>
    <tableColumn id="6" xr3:uid="{2163F258-D8FC-4ADB-A7CD-629C86697DFF}" name="列6" dataDxfId="8"/>
    <tableColumn id="7" xr3:uid="{E393AB19-B0B7-408A-91EB-46D74B918FA9}" name="列7" dataDxfId="7"/>
    <tableColumn id="8" xr3:uid="{AD3D3FE2-4F09-41BF-BA38-4FFB319B7F15}" name="列8" dataDxfId="6"/>
    <tableColumn id="9" xr3:uid="{14DA4BE0-ECEC-41AC-916F-2E373DF983D5}" name="列9" dataDxfId="5"/>
    <tableColumn id="10" xr3:uid="{67760339-283E-4253-807F-5CF66B161F82}" name="列10" dataDxfId="4"/>
    <tableColumn id="11" xr3:uid="{FA036501-8A64-499D-BA28-FA861F222BA3}" name="列11" dataDxfId="3"/>
    <tableColumn id="12" xr3:uid="{6C4E31A6-48BD-46F2-9A8F-E99A542CAF5F}" name="列12" dataDxfId="2"/>
    <tableColumn id="13" xr3:uid="{AD414CB2-EA65-4FFC-91B6-01D33F26FB69}" name="列13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F8D94F-A511-4D13-9DB1-863121C2D140}" name="表3" displayName="表3" ref="K15:P25" totalsRowShown="0">
  <autoFilter ref="K15:P25" xr:uid="{BCF8D94F-A511-4D13-9DB1-863121C2D140}"/>
  <tableColumns count="6">
    <tableColumn id="1" xr3:uid="{7E26C4A5-8A36-402D-92D6-027A7D436C62}" name="列1"/>
    <tableColumn id="2" xr3:uid="{CB75C9CD-A5A0-4D75-8DA0-8F6A9358FF07}" name="列2"/>
    <tableColumn id="3" xr3:uid="{4BC92A68-E51F-49F6-94AE-55E4C6DC0A0D}" name="列3"/>
    <tableColumn id="4" xr3:uid="{306A216E-4F28-462E-A0FE-37FE7A7FC8C8}" name="列4"/>
    <tableColumn id="5" xr3:uid="{6917AAD5-6E3B-426F-82BD-F1DB6D88AAA8}" name="列5"/>
    <tableColumn id="6" xr3:uid="{3DFF2E39-85E2-43E2-943C-5AD5276C7474}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DCF3-3AFB-4FA7-87BF-0084378C4575}">
  <dimension ref="B1:W25"/>
  <sheetViews>
    <sheetView tabSelected="1" workbookViewId="0">
      <selection activeCell="K15" sqref="K15"/>
    </sheetView>
  </sheetViews>
  <sheetFormatPr defaultRowHeight="14" x14ac:dyDescent="0.3"/>
  <cols>
    <col min="2" max="2" width="6.9140625" bestFit="1" customWidth="1"/>
    <col min="4" max="4" width="6.9140625" bestFit="1" customWidth="1"/>
    <col min="6" max="7" width="6.9140625" bestFit="1" customWidth="1"/>
    <col min="8" max="8" width="4.83203125" bestFit="1" customWidth="1"/>
  </cols>
  <sheetData>
    <row r="1" spans="2:23" x14ac:dyDescent="0.3">
      <c r="B1" t="s">
        <v>26</v>
      </c>
      <c r="C1" t="s">
        <v>29</v>
      </c>
      <c r="D1" t="s">
        <v>28</v>
      </c>
      <c r="E1" t="s">
        <v>30</v>
      </c>
      <c r="F1" t="s">
        <v>27</v>
      </c>
    </row>
    <row r="2" spans="2:23" x14ac:dyDescent="0.3">
      <c r="B2">
        <v>0</v>
      </c>
      <c r="C2" s="1">
        <f>INT((表1[[#This Row],[时间]]+1)/2)</f>
        <v>0</v>
      </c>
      <c r="D2" t="s">
        <v>1</v>
      </c>
      <c r="E2" s="1">
        <f>MOD(表1[[#This Row],[时间]],2)</f>
        <v>0</v>
      </c>
      <c r="F2" t="s">
        <v>24</v>
      </c>
    </row>
    <row r="3" spans="2:23" x14ac:dyDescent="0.3">
      <c r="B3">
        <v>1</v>
      </c>
      <c r="C3">
        <f>INT((表1[[#This Row],[时间]]+1)/2)</f>
        <v>1</v>
      </c>
      <c r="D3" t="s">
        <v>3</v>
      </c>
      <c r="E3">
        <f>MOD(表1[[#This Row],[时间]],2)</f>
        <v>1</v>
      </c>
      <c r="F3" t="s">
        <v>25</v>
      </c>
      <c r="K3" t="s">
        <v>116</v>
      </c>
    </row>
    <row r="4" spans="2:23" x14ac:dyDescent="0.3">
      <c r="B4">
        <v>2</v>
      </c>
      <c r="C4">
        <f>INT((表1[[#This Row],[时间]]+1)/2)</f>
        <v>1</v>
      </c>
      <c r="D4" t="s">
        <v>3</v>
      </c>
      <c r="E4">
        <f>MOD(表1[[#This Row],[时间]],2)</f>
        <v>0</v>
      </c>
      <c r="F4" t="s">
        <v>24</v>
      </c>
      <c r="K4" t="s">
        <v>117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</row>
    <row r="5" spans="2:23" x14ac:dyDescent="0.3">
      <c r="B5">
        <v>3</v>
      </c>
      <c r="C5">
        <f>INT((表1[[#This Row],[时间]]+1)/2)</f>
        <v>2</v>
      </c>
      <c r="D5" t="s">
        <v>5</v>
      </c>
      <c r="E5">
        <f>MOD(表1[[#This Row],[时间]],2)</f>
        <v>1</v>
      </c>
      <c r="F5" t="s">
        <v>25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41</v>
      </c>
      <c r="U5" s="2" t="s">
        <v>42</v>
      </c>
      <c r="V5" s="2"/>
      <c r="W5" s="2"/>
    </row>
    <row r="6" spans="2:23" x14ac:dyDescent="0.3">
      <c r="B6">
        <v>4</v>
      </c>
      <c r="C6">
        <f>INT((表1[[#This Row],[时间]]+1)/2)</f>
        <v>2</v>
      </c>
      <c r="D6" t="s">
        <v>5</v>
      </c>
      <c r="E6">
        <f>MOD(表1[[#This Row],[时间]],2)</f>
        <v>0</v>
      </c>
      <c r="F6" t="s">
        <v>24</v>
      </c>
      <c r="K6" s="2"/>
      <c r="L6" s="2">
        <v>4</v>
      </c>
      <c r="M6" s="2">
        <v>5</v>
      </c>
      <c r="N6" s="2">
        <v>6</v>
      </c>
      <c r="O6" s="2">
        <v>7</v>
      </c>
      <c r="P6" s="2">
        <v>8</v>
      </c>
      <c r="Q6" s="2">
        <v>9</v>
      </c>
      <c r="R6" s="2">
        <v>0</v>
      </c>
      <c r="S6" s="2">
        <v>1</v>
      </c>
      <c r="T6" s="2">
        <v>2</v>
      </c>
      <c r="U6" s="2">
        <v>3</v>
      </c>
      <c r="V6" s="2"/>
      <c r="W6" s="2"/>
    </row>
    <row r="7" spans="2:23" x14ac:dyDescent="0.3">
      <c r="B7">
        <v>5</v>
      </c>
      <c r="C7">
        <f>INT((表1[[#This Row],[时间]]+1)/2)</f>
        <v>3</v>
      </c>
      <c r="D7" t="s">
        <v>7</v>
      </c>
      <c r="E7">
        <f>MOD(表1[[#This Row],[时间]],2)</f>
        <v>1</v>
      </c>
      <c r="F7" t="s">
        <v>25</v>
      </c>
      <c r="K7" s="2" t="s">
        <v>43</v>
      </c>
      <c r="L7" s="2" t="s">
        <v>0</v>
      </c>
      <c r="M7" s="2" t="s">
        <v>2</v>
      </c>
      <c r="N7" s="2" t="s">
        <v>4</v>
      </c>
      <c r="O7" s="2" t="s">
        <v>6</v>
      </c>
      <c r="P7" s="2" t="s">
        <v>8</v>
      </c>
      <c r="Q7" s="2" t="s">
        <v>10</v>
      </c>
      <c r="R7" s="2" t="s">
        <v>12</v>
      </c>
      <c r="S7" s="2" t="s">
        <v>14</v>
      </c>
      <c r="T7" s="2" t="s">
        <v>16</v>
      </c>
      <c r="U7" s="2" t="s">
        <v>18</v>
      </c>
      <c r="V7" s="2" t="s">
        <v>20</v>
      </c>
      <c r="W7" s="2" t="s">
        <v>22</v>
      </c>
    </row>
    <row r="8" spans="2:23" x14ac:dyDescent="0.3">
      <c r="B8">
        <v>6</v>
      </c>
      <c r="C8">
        <f>INT((表1[[#This Row],[时间]]+1)/2)</f>
        <v>3</v>
      </c>
      <c r="D8" t="s">
        <v>7</v>
      </c>
      <c r="E8">
        <f>MOD(表1[[#This Row],[时间]],2)</f>
        <v>0</v>
      </c>
      <c r="F8" t="s">
        <v>24</v>
      </c>
      <c r="K8" s="2"/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0</v>
      </c>
      <c r="U8" s="2">
        <v>1</v>
      </c>
      <c r="V8" s="2">
        <v>2</v>
      </c>
      <c r="W8" s="2">
        <v>3</v>
      </c>
    </row>
    <row r="9" spans="2:23" x14ac:dyDescent="0.3">
      <c r="B9">
        <v>7</v>
      </c>
      <c r="C9">
        <f>INT((表1[[#This Row],[时间]]+1)/2)</f>
        <v>4</v>
      </c>
      <c r="D9" t="s">
        <v>9</v>
      </c>
      <c r="E9">
        <f>MOD(表1[[#This Row],[时间]],2)</f>
        <v>1</v>
      </c>
      <c r="F9" t="s">
        <v>25</v>
      </c>
    </row>
    <row r="10" spans="2:23" x14ac:dyDescent="0.3">
      <c r="B10">
        <v>8</v>
      </c>
      <c r="C10">
        <f>INT((表1[[#This Row],[时间]]+1)/2)</f>
        <v>4</v>
      </c>
      <c r="D10" t="s">
        <v>9</v>
      </c>
      <c r="E10">
        <f>MOD(表1[[#This Row],[时间]],2)</f>
        <v>0</v>
      </c>
      <c r="F10" t="s">
        <v>24</v>
      </c>
    </row>
    <row r="11" spans="2:23" x14ac:dyDescent="0.3">
      <c r="B11">
        <v>9</v>
      </c>
      <c r="C11">
        <f>INT((表1[[#This Row],[时间]]+1)/2)</f>
        <v>5</v>
      </c>
      <c r="D11" t="s">
        <v>11</v>
      </c>
      <c r="E11">
        <f>MOD(表1[[#This Row],[时间]],2)</f>
        <v>1</v>
      </c>
      <c r="F11" t="s">
        <v>25</v>
      </c>
    </row>
    <row r="12" spans="2:23" x14ac:dyDescent="0.3">
      <c r="B12">
        <v>10</v>
      </c>
      <c r="C12">
        <f>INT((表1[[#This Row],[时间]]+1)/2)</f>
        <v>5</v>
      </c>
      <c r="D12" t="s">
        <v>11</v>
      </c>
      <c r="E12">
        <f>MOD(表1[[#This Row],[时间]],2)</f>
        <v>0</v>
      </c>
      <c r="F12" t="s">
        <v>24</v>
      </c>
    </row>
    <row r="13" spans="2:23" x14ac:dyDescent="0.3">
      <c r="B13">
        <v>11</v>
      </c>
      <c r="C13">
        <f>INT((表1[[#This Row],[时间]]+1)/2)</f>
        <v>6</v>
      </c>
      <c r="D13" t="s">
        <v>13</v>
      </c>
      <c r="E13">
        <f>MOD(表1[[#This Row],[时间]],2)</f>
        <v>1</v>
      </c>
      <c r="F13" t="s">
        <v>25</v>
      </c>
    </row>
    <row r="14" spans="2:23" x14ac:dyDescent="0.3">
      <c r="B14">
        <v>12</v>
      </c>
      <c r="C14">
        <f>INT((表1[[#This Row],[时间]]+1)/2)</f>
        <v>6</v>
      </c>
      <c r="D14" t="s">
        <v>13</v>
      </c>
      <c r="E14">
        <f>MOD(表1[[#This Row],[时间]],2)</f>
        <v>0</v>
      </c>
      <c r="F14" t="s">
        <v>24</v>
      </c>
      <c r="K14" t="s">
        <v>150</v>
      </c>
    </row>
    <row r="15" spans="2:23" x14ac:dyDescent="0.3">
      <c r="B15">
        <v>13</v>
      </c>
      <c r="C15">
        <f>INT((表1[[#This Row],[时间]]+1)/2)</f>
        <v>7</v>
      </c>
      <c r="D15" t="s">
        <v>15</v>
      </c>
      <c r="E15">
        <f>MOD(表1[[#This Row],[时间]],2)</f>
        <v>1</v>
      </c>
      <c r="F15" t="s">
        <v>25</v>
      </c>
      <c r="K15" t="s">
        <v>31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</row>
    <row r="16" spans="2:23" x14ac:dyDescent="0.3">
      <c r="B16">
        <v>14</v>
      </c>
      <c r="C16">
        <f>INT((表1[[#This Row],[时间]]+1)/2)</f>
        <v>7</v>
      </c>
      <c r="D16" t="s">
        <v>15</v>
      </c>
      <c r="E16">
        <f>MOD(表1[[#This Row],[时间]],2)</f>
        <v>0</v>
      </c>
      <c r="F16" t="s">
        <v>24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</row>
    <row r="17" spans="2:16" x14ac:dyDescent="0.3">
      <c r="B17">
        <v>15</v>
      </c>
      <c r="C17">
        <f>INT((表1[[#This Row],[时间]]+1)/2)</f>
        <v>8</v>
      </c>
      <c r="D17" t="s">
        <v>17</v>
      </c>
      <c r="E17">
        <f>MOD(表1[[#This Row],[时间]],2)</f>
        <v>1</v>
      </c>
      <c r="F17" t="s">
        <v>25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</row>
    <row r="18" spans="2:16" x14ac:dyDescent="0.3">
      <c r="B18">
        <v>16</v>
      </c>
      <c r="C18">
        <f>INT((表1[[#This Row],[时间]]+1)/2)</f>
        <v>8</v>
      </c>
      <c r="D18" t="s">
        <v>17</v>
      </c>
      <c r="E18">
        <f>MOD(表1[[#This Row],[时间]],2)</f>
        <v>0</v>
      </c>
      <c r="F18" t="s">
        <v>24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</row>
    <row r="19" spans="2:16" x14ac:dyDescent="0.3">
      <c r="B19">
        <v>17</v>
      </c>
      <c r="C19">
        <f>INT((表1[[#This Row],[时间]]+1)/2)</f>
        <v>9</v>
      </c>
      <c r="D19" t="s">
        <v>19</v>
      </c>
      <c r="E19">
        <f>MOD(表1[[#This Row],[时间]],2)</f>
        <v>1</v>
      </c>
      <c r="F19" t="s">
        <v>25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</row>
    <row r="20" spans="2:16" x14ac:dyDescent="0.3">
      <c r="B20">
        <v>18</v>
      </c>
      <c r="C20">
        <f>INT((表1[[#This Row],[时间]]+1)/2)</f>
        <v>9</v>
      </c>
      <c r="D20" t="s">
        <v>19</v>
      </c>
      <c r="E20">
        <f>MOD(表1[[#This Row],[时间]],2)</f>
        <v>0</v>
      </c>
      <c r="F20" t="s">
        <v>24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</row>
    <row r="21" spans="2:16" x14ac:dyDescent="0.3">
      <c r="B21">
        <v>19</v>
      </c>
      <c r="C21">
        <f>INT((表1[[#This Row],[时间]]+1)/2)</f>
        <v>10</v>
      </c>
      <c r="D21" t="s">
        <v>21</v>
      </c>
      <c r="E21">
        <f>MOD(表1[[#This Row],[时间]],2)</f>
        <v>1</v>
      </c>
      <c r="F21" t="s">
        <v>25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</row>
    <row r="22" spans="2:16" x14ac:dyDescent="0.3">
      <c r="B22">
        <v>20</v>
      </c>
      <c r="C22">
        <f>INT((表1[[#This Row],[时间]]+1)/2)</f>
        <v>10</v>
      </c>
      <c r="D22" t="s">
        <v>21</v>
      </c>
      <c r="E22">
        <f>MOD(表1[[#This Row],[时间]],2)</f>
        <v>0</v>
      </c>
      <c r="F22" t="s">
        <v>24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P22" t="s">
        <v>97</v>
      </c>
    </row>
    <row r="23" spans="2:16" x14ac:dyDescent="0.3">
      <c r="B23">
        <v>21</v>
      </c>
      <c r="C23">
        <f>INT((表1[[#This Row],[时间]]+1)/2)</f>
        <v>11</v>
      </c>
      <c r="D23" t="s">
        <v>23</v>
      </c>
      <c r="E23">
        <f>MOD(表1[[#This Row],[时间]],2)</f>
        <v>1</v>
      </c>
      <c r="F23" t="s">
        <v>25</v>
      </c>
      <c r="K23" t="s">
        <v>98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</row>
    <row r="24" spans="2:16" x14ac:dyDescent="0.3">
      <c r="B24">
        <v>22</v>
      </c>
      <c r="C24">
        <f>INT((表1[[#This Row],[时间]]+1)/2)</f>
        <v>11</v>
      </c>
      <c r="D24" t="s">
        <v>23</v>
      </c>
      <c r="E24">
        <f>MOD(表1[[#This Row],[时间]],2)</f>
        <v>0</v>
      </c>
      <c r="F24" t="s">
        <v>24</v>
      </c>
      <c r="K24" t="s">
        <v>104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</row>
    <row r="25" spans="2:16" x14ac:dyDescent="0.3">
      <c r="B25">
        <v>23</v>
      </c>
      <c r="C25">
        <f>INT((表1[[#This Row],[时间]]+1)/2)</f>
        <v>12</v>
      </c>
      <c r="D25" t="s">
        <v>1</v>
      </c>
      <c r="E25">
        <f>MOD(表1[[#This Row],[时间]],2)</f>
        <v>1</v>
      </c>
      <c r="F25" t="s">
        <v>25</v>
      </c>
      <c r="K25" t="s">
        <v>110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8A79-3108-48D9-81B7-E6C61BB3868F}">
  <dimension ref="B3:N6"/>
  <sheetViews>
    <sheetView workbookViewId="0">
      <selection activeCell="Q13" sqref="Q13"/>
    </sheetView>
  </sheetViews>
  <sheetFormatPr defaultRowHeight="14" x14ac:dyDescent="0.3"/>
  <cols>
    <col min="2" max="2" width="3" bestFit="1" customWidth="1"/>
    <col min="3" max="14" width="4.83203125" bestFit="1" customWidth="1"/>
  </cols>
  <sheetData>
    <row r="3" spans="2:14" x14ac:dyDescent="0.3">
      <c r="B3" s="3" t="s">
        <v>118</v>
      </c>
      <c r="C3" s="4" t="s">
        <v>119</v>
      </c>
      <c r="D3" s="4"/>
      <c r="E3" s="4"/>
      <c r="F3" s="4" t="s">
        <v>120</v>
      </c>
      <c r="G3" s="4"/>
      <c r="H3" s="4"/>
      <c r="I3" s="4" t="s">
        <v>121</v>
      </c>
      <c r="J3" s="4"/>
      <c r="K3" s="4"/>
      <c r="L3" s="4" t="s">
        <v>122</v>
      </c>
      <c r="M3" s="4"/>
      <c r="N3" s="4"/>
    </row>
    <row r="4" spans="2:14" x14ac:dyDescent="0.3">
      <c r="B4" s="3" t="s">
        <v>123</v>
      </c>
      <c r="C4" s="3" t="s">
        <v>4</v>
      </c>
      <c r="D4" s="3" t="s">
        <v>6</v>
      </c>
      <c r="E4" s="3" t="s">
        <v>8</v>
      </c>
      <c r="F4" s="3" t="s">
        <v>10</v>
      </c>
      <c r="G4" s="3" t="s">
        <v>12</v>
      </c>
      <c r="H4" s="3" t="s">
        <v>14</v>
      </c>
      <c r="I4" s="3" t="s">
        <v>16</v>
      </c>
      <c r="J4" s="3" t="s">
        <v>18</v>
      </c>
      <c r="K4" s="3" t="s">
        <v>20</v>
      </c>
      <c r="L4" s="3" t="s">
        <v>22</v>
      </c>
      <c r="M4" s="3" t="s">
        <v>0</v>
      </c>
      <c r="N4" s="3" t="s">
        <v>2</v>
      </c>
    </row>
    <row r="5" spans="2:14" x14ac:dyDescent="0.3">
      <c r="B5" s="3" t="s">
        <v>124</v>
      </c>
      <c r="C5" s="3" t="s">
        <v>125</v>
      </c>
      <c r="D5" s="3" t="s">
        <v>126</v>
      </c>
      <c r="E5" s="3" t="s">
        <v>127</v>
      </c>
      <c r="F5" s="3" t="s">
        <v>128</v>
      </c>
      <c r="G5" s="3" t="s">
        <v>129</v>
      </c>
      <c r="H5" s="3" t="s">
        <v>130</v>
      </c>
      <c r="I5" s="3" t="s">
        <v>131</v>
      </c>
      <c r="J5" s="3" t="s">
        <v>132</v>
      </c>
      <c r="K5" s="3" t="s">
        <v>133</v>
      </c>
      <c r="L5" s="3" t="s">
        <v>134</v>
      </c>
      <c r="M5" s="3" t="s">
        <v>135</v>
      </c>
      <c r="N5" s="3" t="s">
        <v>136</v>
      </c>
    </row>
    <row r="6" spans="2:14" x14ac:dyDescent="0.3">
      <c r="B6" s="3" t="s">
        <v>137</v>
      </c>
      <c r="C6" s="3" t="s">
        <v>138</v>
      </c>
      <c r="D6" s="3" t="s">
        <v>139</v>
      </c>
      <c r="E6" s="3" t="s">
        <v>140</v>
      </c>
      <c r="F6" s="3" t="s">
        <v>141</v>
      </c>
      <c r="G6" s="3" t="s">
        <v>142</v>
      </c>
      <c r="H6" s="3" t="s">
        <v>143</v>
      </c>
      <c r="I6" s="3" t="s">
        <v>144</v>
      </c>
      <c r="J6" s="3" t="s">
        <v>145</v>
      </c>
      <c r="K6" s="3" t="s">
        <v>146</v>
      </c>
      <c r="L6" s="3" t="s">
        <v>147</v>
      </c>
      <c r="M6" s="3" t="s">
        <v>148</v>
      </c>
      <c r="N6" s="3" t="s">
        <v>149</v>
      </c>
    </row>
  </sheetData>
  <mergeCells count="4">
    <mergeCell ref="C3:E3"/>
    <mergeCell ref="F3:H3"/>
    <mergeCell ref="I3:K3"/>
    <mergeCell ref="L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何虎</dc:creator>
  <cp:lastModifiedBy>虎</cp:lastModifiedBy>
  <dcterms:created xsi:type="dcterms:W3CDTF">2022-08-10T01:39:22Z</dcterms:created>
  <dcterms:modified xsi:type="dcterms:W3CDTF">2022-08-10T05:14:07Z</dcterms:modified>
</cp:coreProperties>
</file>