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minimized="1" xWindow="0" yWindow="0" windowWidth="18165" windowHeight="8835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averag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5" l="1"/>
  <c r="K14" i="5"/>
  <c r="K15" i="5"/>
  <c r="K16" i="5"/>
  <c r="K12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C90" i="5"/>
  <c r="D90" i="5"/>
  <c r="E90" i="5"/>
  <c r="F90" i="5"/>
  <c r="G90" i="5"/>
  <c r="B90" i="5"/>
  <c r="K91" i="5"/>
  <c r="L91" i="5"/>
  <c r="M91" i="5"/>
  <c r="N91" i="5"/>
  <c r="O91" i="5"/>
  <c r="P91" i="5"/>
  <c r="K92" i="5"/>
  <c r="L92" i="5"/>
  <c r="M92" i="5"/>
  <c r="N92" i="5"/>
  <c r="O92" i="5"/>
  <c r="P92" i="5"/>
  <c r="K93" i="5"/>
  <c r="L93" i="5"/>
  <c r="M93" i="5"/>
  <c r="N93" i="5"/>
  <c r="O93" i="5"/>
  <c r="P93" i="5"/>
  <c r="K94" i="5"/>
  <c r="L94" i="5"/>
  <c r="M94" i="5"/>
  <c r="N94" i="5"/>
  <c r="O94" i="5"/>
  <c r="P94" i="5"/>
  <c r="K95" i="5"/>
  <c r="L95" i="5"/>
  <c r="M95" i="5"/>
  <c r="N95" i="5"/>
  <c r="O95" i="5"/>
  <c r="P95" i="5"/>
  <c r="K96" i="5"/>
  <c r="L96" i="5"/>
  <c r="M96" i="5"/>
  <c r="N96" i="5"/>
  <c r="O96" i="5"/>
  <c r="P96" i="5"/>
  <c r="K97" i="5"/>
  <c r="L97" i="5"/>
  <c r="M97" i="5"/>
  <c r="N97" i="5"/>
  <c r="O97" i="5"/>
  <c r="P97" i="5"/>
  <c r="K98" i="5"/>
  <c r="L98" i="5"/>
  <c r="M98" i="5"/>
  <c r="N98" i="5"/>
  <c r="O98" i="5"/>
  <c r="P98" i="5"/>
  <c r="K99" i="5"/>
  <c r="L99" i="5"/>
  <c r="M99" i="5"/>
  <c r="N99" i="5"/>
  <c r="O99" i="5"/>
  <c r="P99" i="5"/>
  <c r="L90" i="5"/>
  <c r="M90" i="5"/>
  <c r="N90" i="5"/>
  <c r="O90" i="5"/>
  <c r="P90" i="5"/>
  <c r="K90" i="5"/>
  <c r="K76" i="5"/>
  <c r="K77" i="5"/>
  <c r="L77" i="5"/>
  <c r="M77" i="5"/>
  <c r="N77" i="5"/>
  <c r="O77" i="5"/>
  <c r="P77" i="5"/>
  <c r="K78" i="5"/>
  <c r="L78" i="5"/>
  <c r="M78" i="5"/>
  <c r="N78" i="5"/>
  <c r="O78" i="5"/>
  <c r="P78" i="5"/>
  <c r="K79" i="5"/>
  <c r="L79" i="5"/>
  <c r="M79" i="5"/>
  <c r="N79" i="5"/>
  <c r="O79" i="5"/>
  <c r="P79" i="5"/>
  <c r="K80" i="5"/>
  <c r="L80" i="5"/>
  <c r="M80" i="5"/>
  <c r="N80" i="5"/>
  <c r="O80" i="5"/>
  <c r="P80" i="5"/>
  <c r="K81" i="5"/>
  <c r="L81" i="5"/>
  <c r="M81" i="5"/>
  <c r="N81" i="5"/>
  <c r="O81" i="5"/>
  <c r="P81" i="5"/>
  <c r="K82" i="5"/>
  <c r="L82" i="5"/>
  <c r="M82" i="5"/>
  <c r="N82" i="5"/>
  <c r="O82" i="5"/>
  <c r="P82" i="5"/>
  <c r="K83" i="5"/>
  <c r="L83" i="5"/>
  <c r="M83" i="5"/>
  <c r="N83" i="5"/>
  <c r="O83" i="5"/>
  <c r="P83" i="5"/>
  <c r="K84" i="5"/>
  <c r="L84" i="5"/>
  <c r="M84" i="5"/>
  <c r="N84" i="5"/>
  <c r="O84" i="5"/>
  <c r="P84" i="5"/>
  <c r="K85" i="5"/>
  <c r="L85" i="5"/>
  <c r="M85" i="5"/>
  <c r="N85" i="5"/>
  <c r="O85" i="5"/>
  <c r="P85" i="5"/>
  <c r="L76" i="5"/>
  <c r="M76" i="5"/>
  <c r="N76" i="5"/>
  <c r="O76" i="5"/>
  <c r="P76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C76" i="5"/>
  <c r="D76" i="5"/>
  <c r="E76" i="5"/>
  <c r="F76" i="5"/>
  <c r="G76" i="5"/>
  <c r="B76" i="5"/>
  <c r="L12" i="5"/>
  <c r="M12" i="5"/>
  <c r="N12" i="5"/>
  <c r="O12" i="5"/>
  <c r="P12" i="5"/>
  <c r="L13" i="5"/>
  <c r="M13" i="5"/>
  <c r="N13" i="5"/>
  <c r="O13" i="5"/>
  <c r="P13" i="5"/>
  <c r="L14" i="5"/>
  <c r="M14" i="5"/>
  <c r="N14" i="5"/>
  <c r="O14" i="5"/>
  <c r="P14" i="5"/>
  <c r="L15" i="5"/>
  <c r="M15" i="5"/>
  <c r="N15" i="5"/>
  <c r="O15" i="5"/>
  <c r="P15" i="5"/>
  <c r="L16" i="5"/>
  <c r="M16" i="5"/>
  <c r="N16" i="5"/>
  <c r="O16" i="5"/>
  <c r="P16" i="5"/>
  <c r="L3" i="5"/>
  <c r="M3" i="5"/>
  <c r="N3" i="5"/>
  <c r="O3" i="5"/>
  <c r="P3" i="5"/>
  <c r="L4" i="5"/>
  <c r="M4" i="5"/>
  <c r="N4" i="5"/>
  <c r="O4" i="5"/>
  <c r="P4" i="5"/>
  <c r="L5" i="5"/>
  <c r="M5" i="5"/>
  <c r="N5" i="5"/>
  <c r="O5" i="5"/>
  <c r="P5" i="5"/>
  <c r="L6" i="5"/>
  <c r="M6" i="5"/>
  <c r="N6" i="5"/>
  <c r="O6" i="5"/>
  <c r="P6" i="5"/>
  <c r="L7" i="5"/>
  <c r="M7" i="5"/>
  <c r="N7" i="5"/>
  <c r="O7" i="5"/>
  <c r="P7" i="5"/>
  <c r="K6" i="5"/>
  <c r="K7" i="5"/>
  <c r="K5" i="5"/>
  <c r="K4" i="5"/>
  <c r="K3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B16" i="5"/>
  <c r="B12" i="5"/>
  <c r="B13" i="5"/>
  <c r="B14" i="5"/>
  <c r="B15" i="5"/>
  <c r="B7" i="5"/>
  <c r="B6" i="5"/>
  <c r="B5" i="5"/>
  <c r="B4" i="5"/>
  <c r="B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3" i="5" l="1"/>
  <c r="D3" i="5"/>
  <c r="E3" i="5"/>
  <c r="F3" i="5"/>
  <c r="G3" i="5"/>
</calcChain>
</file>

<file path=xl/sharedStrings.xml><?xml version="1.0" encoding="utf-8"?>
<sst xmlns="http://schemas.openxmlformats.org/spreadsheetml/2006/main" count="215" uniqueCount="34">
  <si>
    <t>==== e0me ====</t>
  </si>
  <si>
    <t>c</t>
  </si>
  <si>
    <t>Wn</t>
  </si>
  <si>
    <t>lda</t>
  </si>
  <si>
    <t>plsa</t>
  </si>
  <si>
    <t>rp</t>
  </si>
  <si>
    <t>kmeans</t>
  </si>
  <si>
    <t>nnmf</t>
  </si>
  <si>
    <t>nn3</t>
  </si>
  <si>
    <t>NA</t>
  </si>
  <si>
    <t xml:space="preserve">&gt;&gt; </t>
  </si>
  <si>
    <t>==== nmime ====</t>
  </si>
  <si>
    <t>Wn</t>
    <phoneticPr fontId="1" type="noConversion"/>
  </si>
  <si>
    <t>==== e0mf ====</t>
  </si>
  <si>
    <t>c</t>
    <phoneticPr fontId="1" type="noConversion"/>
  </si>
  <si>
    <t>==== nmimf ====</t>
  </si>
  <si>
    <t>lda</t>
    <phoneticPr fontId="1" type="noConversion"/>
  </si>
  <si>
    <t>me</t>
    <phoneticPr fontId="1" type="noConversion"/>
  </si>
  <si>
    <t>purity</t>
    <phoneticPr fontId="1" type="noConversion"/>
  </si>
  <si>
    <t>nmi</t>
    <phoneticPr fontId="1" type="noConversion"/>
  </si>
  <si>
    <t>mf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</si>
  <si>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</si>
  <si>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</si>
  <si>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</si>
  <si>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Wn</t>
    <phoneticPr fontId="1" type="noConversion"/>
  </si>
  <si>
    <t>c</t>
    <phoneticPr fontId="1" type="noConversion"/>
  </si>
  <si>
    <t>c vs mie</t>
    <phoneticPr fontId="1" type="noConversion"/>
  </si>
  <si>
    <t>c</t>
    <phoneticPr fontId="1" type="noConversion"/>
  </si>
  <si>
    <t>mie</t>
    <phoneticPr fontId="1" type="noConversion"/>
  </si>
  <si>
    <t>me</t>
    <phoneticPr fontId="1" type="noConversion"/>
  </si>
  <si>
    <t>purity</t>
    <phoneticPr fontId="1" type="noConversion"/>
  </si>
  <si>
    <t>mf</t>
    <phoneticPr fontId="1" type="noConversion"/>
  </si>
  <si>
    <t>nmi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</si>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</sst>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vs purity (original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41920999544482"/>
          <c:y val="0.15782407407407409"/>
          <c:w val="0.82899676796598776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average!$C$2</c:f>
              <c:strCache>
                <c:ptCount val="1"/>
                <c:pt idx="0">
                  <c:v>plsa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average!$A$3:$A$7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average!$C$3:$C$7</c:f>
              <c:numCache>
                <c:formatCode>0.00E+00</c:formatCode>
                <c:ptCount val="5"/>
                <c:pt idx="0">
                  <c:v>0.41875000000000001</c:v>
                </c:pt>
                <c:pt idx="1">
                  <c:v>0.48150000000000004</c:v>
                </c:pt>
                <c:pt idx="2">
                  <c:v>0.29075000000000001</c:v>
                </c:pt>
                <c:pt idx="3">
                  <c:v>0.71249999999999991</c:v>
                </c:pt>
                <c:pt idx="4">
                  <c:v>0.96825000000000006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average!$D$2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average!$A$3:$A$7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average!$D$3:$D$7</c:f>
              <c:numCache>
                <c:formatCode>0.00E+00</c:formatCode>
                <c:ptCount val="5"/>
                <c:pt idx="0">
                  <c:v>0.70825000000000005</c:v>
                </c:pt>
                <c:pt idx="1">
                  <c:v>0.76150000000000007</c:v>
                </c:pt>
                <c:pt idx="2">
                  <c:v>0.92325000000000002</c:v>
                </c:pt>
                <c:pt idx="3">
                  <c:v>0.98049999999999993</c:v>
                </c:pt>
                <c:pt idx="4">
                  <c:v>0.99399999999999999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average!$E$2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average!$A$3:$A$7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average!$E$3:$E$7</c:f>
              <c:numCache>
                <c:formatCode>0.00E+00</c:formatCode>
                <c:ptCount val="5"/>
                <c:pt idx="0">
                  <c:v>0.66849999999999998</c:v>
                </c:pt>
                <c:pt idx="1">
                  <c:v>0.78574999999999995</c:v>
                </c:pt>
                <c:pt idx="2">
                  <c:v>0.96050000000000002</c:v>
                </c:pt>
                <c:pt idx="3">
                  <c:v>0.99099999999999988</c:v>
                </c:pt>
                <c:pt idx="4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average!$F$2</c:f>
              <c:strCache>
                <c:ptCount val="1"/>
                <c:pt idx="0">
                  <c:v>nnmf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average!$A$3:$A$7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average!$F$3:$F$7</c:f>
              <c:numCache>
                <c:formatCode>0.00E+00</c:formatCode>
                <c:ptCount val="5"/>
                <c:pt idx="0">
                  <c:v>0.75474999999999992</c:v>
                </c:pt>
                <c:pt idx="1">
                  <c:v>0.80300000000000016</c:v>
                </c:pt>
                <c:pt idx="2">
                  <c:v>0.96000000000000019</c:v>
                </c:pt>
                <c:pt idx="3">
                  <c:v>0.99225000000000008</c:v>
                </c:pt>
                <c:pt idx="4">
                  <c:v>0.99975000000000003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96416"/>
        <c:axId val="554516784"/>
      </c:scatterChart>
      <c:valAx>
        <c:axId val="5771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16784"/>
        <c:crosses val="autoZero"/>
        <c:crossBetween val="midCat"/>
      </c:valAx>
      <c:valAx>
        <c:axId val="55451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1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vs purity (our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average!$K$2</c:f>
              <c:strCache>
                <c:ptCount val="1"/>
                <c:pt idx="0">
                  <c:v>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average!$K$3:$K$7</c:f>
              <c:numCache>
                <c:formatCode>0.00E+00</c:formatCode>
                <c:ptCount val="5"/>
                <c:pt idx="0">
                  <c:v>1.9749999999999997E-2</c:v>
                </c:pt>
                <c:pt idx="1">
                  <c:v>4.4999999999999991E-2</c:v>
                </c:pt>
                <c:pt idx="2">
                  <c:v>0.27600000000000002</c:v>
                </c:pt>
                <c:pt idx="3">
                  <c:v>0.71249999999999991</c:v>
                </c:pt>
                <c:pt idx="4">
                  <c:v>0.96825000000000006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average!$L$2</c:f>
              <c:strCache>
                <c:ptCount val="1"/>
                <c:pt idx="0">
                  <c:v>plsa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average!$L$3:$L$7</c:f>
              <c:numCache>
                <c:formatCode>0.00E+00</c:formatCode>
                <c:ptCount val="5"/>
                <c:pt idx="0">
                  <c:v>0.16325000000000001</c:v>
                </c:pt>
                <c:pt idx="1">
                  <c:v>0.25224999999999997</c:v>
                </c:pt>
                <c:pt idx="2">
                  <c:v>0.27600000000000002</c:v>
                </c:pt>
                <c:pt idx="3">
                  <c:v>0.71249999999999991</c:v>
                </c:pt>
                <c:pt idx="4">
                  <c:v>0.96825000000000006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average!$M$2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average!$M$3:$M$7</c:f>
              <c:numCache>
                <c:formatCode>0.00E+00</c:formatCode>
                <c:ptCount val="5"/>
                <c:pt idx="0">
                  <c:v>1.9749999999999997E-2</c:v>
                </c:pt>
                <c:pt idx="1">
                  <c:v>4.4999999999999991E-2</c:v>
                </c:pt>
                <c:pt idx="2">
                  <c:v>0.27600000000000002</c:v>
                </c:pt>
                <c:pt idx="3">
                  <c:v>0.71249999999999991</c:v>
                </c:pt>
                <c:pt idx="4">
                  <c:v>0.96825000000000006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average!$N$2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average!$N$3:$N$7</c:f>
              <c:numCache>
                <c:formatCode>0.00E+00</c:formatCode>
                <c:ptCount val="5"/>
                <c:pt idx="0">
                  <c:v>0.20674999999999999</c:v>
                </c:pt>
                <c:pt idx="1">
                  <c:v>0.32750000000000001</c:v>
                </c:pt>
                <c:pt idx="2">
                  <c:v>0.82925000000000004</c:v>
                </c:pt>
                <c:pt idx="3">
                  <c:v>0.98025000000000007</c:v>
                </c:pt>
                <c:pt idx="4">
                  <c:v>0.99924999999999997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average!$O$2</c:f>
              <c:strCache>
                <c:ptCount val="1"/>
                <c:pt idx="0">
                  <c:v>nnmf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average!$O$3:$O$7</c:f>
              <c:numCache>
                <c:formatCode>0.00E+00</c:formatCode>
                <c:ptCount val="5"/>
                <c:pt idx="0">
                  <c:v>0.27925</c:v>
                </c:pt>
                <c:pt idx="1">
                  <c:v>0.36025000000000001</c:v>
                </c:pt>
                <c:pt idx="2">
                  <c:v>0.80075000000000007</c:v>
                </c:pt>
                <c:pt idx="3">
                  <c:v>0.97650000000000003</c:v>
                </c:pt>
                <c:pt idx="4">
                  <c:v>0.99924999999999997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average!$P$2</c:f>
              <c:strCache>
                <c:ptCount val="1"/>
                <c:pt idx="0">
                  <c:v>nn3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average!$J$3:$J$7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average!$P$3:$P$7</c:f>
              <c:numCache>
                <c:formatCode>0.00E+00</c:formatCode>
                <c:ptCount val="5"/>
                <c:pt idx="0">
                  <c:v>0.17899999999999999</c:v>
                </c:pt>
                <c:pt idx="1">
                  <c:v>0.24749999999999997</c:v>
                </c:pt>
                <c:pt idx="2">
                  <c:v>0.57999999999999996</c:v>
                </c:pt>
                <c:pt idx="3">
                  <c:v>0.91799999999999993</c:v>
                </c:pt>
                <c:pt idx="4">
                  <c:v>0.99350000000000027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3792"/>
        <c:axId val="361724352"/>
      </c:scatterChart>
      <c:valAx>
        <c:axId val="361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724352"/>
        <c:crosses val="autoZero"/>
        <c:crossBetween val="midCat"/>
      </c:valAx>
      <c:valAx>
        <c:axId val="36172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7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rPr lang="en-US" altLang="zh-CN" baseline="0"/>
              <a:t> vs nmi (original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average!$C$11</c:f>
              <c:strCache>
                <c:ptCount val="1"/>
                <c:pt idx="0">
                  <c:v>plsa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average!$A$12:$A$16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average!$C$12:$C$16</c:f>
              <c:numCache>
                <c:formatCode>0.00E+00</c:formatCode>
                <c:ptCount val="5"/>
                <c:pt idx="0">
                  <c:v>0.77980181999999987</c:v>
                </c:pt>
                <c:pt idx="1">
                  <c:v>0.74784102000000008</c:v>
                </c:pt>
                <c:pt idx="2">
                  <c:v>3.1623110000000169E-2</c:v>
                </c:pt>
                <c:pt idx="3">
                  <c:v>6.1709502000000002E-16</c:v>
                </c:pt>
                <c:pt idx="4">
                  <c:v>3.3507301999999999E-15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average!$D$11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average!$A$12:$A$16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average!$D$12:$D$16</c:f>
              <c:numCache>
                <c:formatCode>0.00E+00</c:formatCode>
                <c:ptCount val="5"/>
                <c:pt idx="0">
                  <c:v>0.88982661000000007</c:v>
                </c:pt>
                <c:pt idx="1">
                  <c:v>0.87064775999999999</c:v>
                </c:pt>
                <c:pt idx="2">
                  <c:v>0.6899925400000001</c:v>
                </c:pt>
                <c:pt idx="3">
                  <c:v>0.28553601000000001</c:v>
                </c:pt>
                <c:pt idx="4">
                  <c:v>5.3776566000000005E-2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average!$E$11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average!$A$12:$A$16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average!$E$12:$E$16</c:f>
              <c:numCache>
                <c:formatCode>0.00E+00</c:formatCode>
                <c:ptCount val="5"/>
                <c:pt idx="0">
                  <c:v>0.89140635000000013</c:v>
                </c:pt>
                <c:pt idx="1">
                  <c:v>0.9050451599999999</c:v>
                </c:pt>
                <c:pt idx="2">
                  <c:v>0.75000173999999997</c:v>
                </c:pt>
                <c:pt idx="3">
                  <c:v>0.30681793999999996</c:v>
                </c:pt>
                <c:pt idx="4">
                  <c:v>5.9629873E-2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average!$F$11</c:f>
              <c:strCache>
                <c:ptCount val="1"/>
                <c:pt idx="0">
                  <c:v>nnmf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average!$A$12:$A$16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average!$F$12:$F$16</c:f>
              <c:numCache>
                <c:formatCode>0.00E+00</c:formatCode>
                <c:ptCount val="5"/>
                <c:pt idx="0">
                  <c:v>0.92049888000000002</c:v>
                </c:pt>
                <c:pt idx="1">
                  <c:v>0.90986259999999997</c:v>
                </c:pt>
                <c:pt idx="2">
                  <c:v>0.76969343000000001</c:v>
                </c:pt>
                <c:pt idx="3">
                  <c:v>0.30234793000000004</c:v>
                </c:pt>
                <c:pt idx="4">
                  <c:v>5.9545232999999996E-2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3504"/>
        <c:axId val="352851024"/>
      </c:scatterChart>
      <c:valAx>
        <c:axId val="5543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51024"/>
        <c:crosses val="autoZero"/>
        <c:crossBetween val="midCat"/>
      </c:valAx>
      <c:valAx>
        <c:axId val="3528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vs nmi (our</a:t>
            </a:r>
            <a:r>
              <a:rPr lang="en-US" altLang="zh-CN" baseline="0"/>
              <a:t> method)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average!$K$11</c:f>
              <c:strCache>
                <c:ptCount val="1"/>
                <c:pt idx="0">
                  <c:v>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average!$K$12:$K$16</c:f>
              <c:numCache>
                <c:formatCode>0.00E+00</c:formatCode>
                <c:ptCount val="5"/>
                <c:pt idx="0">
                  <c:v>9.6097464999999987E-17</c:v>
                </c:pt>
                <c:pt idx="1">
                  <c:v>9.6097464999999987E-17</c:v>
                </c:pt>
                <c:pt idx="2">
                  <c:v>9.6097464999999987E-17</c:v>
                </c:pt>
                <c:pt idx="3">
                  <c:v>9.6097464999999987E-17</c:v>
                </c:pt>
                <c:pt idx="4">
                  <c:v>9.6097464999999987E-17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average!$L$11</c:f>
              <c:strCache>
                <c:ptCount val="1"/>
                <c:pt idx="0">
                  <c:v>plsa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average!$L$12:$L$16</c:f>
              <c:numCache>
                <c:formatCode>0.00E+00</c:formatCode>
                <c:ptCount val="5"/>
                <c:pt idx="0">
                  <c:v>0.57336677000000003</c:v>
                </c:pt>
                <c:pt idx="1">
                  <c:v>0.59626179999999995</c:v>
                </c:pt>
                <c:pt idx="2">
                  <c:v>1.9998514999999996E-16</c:v>
                </c:pt>
                <c:pt idx="3">
                  <c:v>6.1709502000000002E-16</c:v>
                </c:pt>
                <c:pt idx="4">
                  <c:v>3.3507301999999999E-15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average!$M$11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average!$M$12:$M$16</c:f>
              <c:numCache>
                <c:formatCode>0.00E+00</c:formatCode>
                <c:ptCount val="5"/>
                <c:pt idx="0">
                  <c:v>9.6097464999999987E-17</c:v>
                </c:pt>
                <c:pt idx="1">
                  <c:v>1.0753036E-16</c:v>
                </c:pt>
                <c:pt idx="2">
                  <c:v>1.9998514999999996E-16</c:v>
                </c:pt>
                <c:pt idx="3">
                  <c:v>6.1709502000000002E-16</c:v>
                </c:pt>
                <c:pt idx="4">
                  <c:v>3.3507301999999999E-15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average!$N$11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average!$N$12:$N$16</c:f>
              <c:numCache>
                <c:formatCode>0.00E+00</c:formatCode>
                <c:ptCount val="5"/>
                <c:pt idx="0">
                  <c:v>0.59862190000000004</c:v>
                </c:pt>
                <c:pt idx="1">
                  <c:v>0.63392204000000008</c:v>
                </c:pt>
                <c:pt idx="2">
                  <c:v>0.82486302999999983</c:v>
                </c:pt>
                <c:pt idx="3">
                  <c:v>0.55177624999999997</c:v>
                </c:pt>
                <c:pt idx="4">
                  <c:v>0.30395432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average!$O$11</c:f>
              <c:strCache>
                <c:ptCount val="1"/>
                <c:pt idx="0">
                  <c:v>nnmf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average!$O$12:$O$16</c:f>
              <c:numCache>
                <c:formatCode>0.00E+00</c:formatCode>
                <c:ptCount val="5"/>
                <c:pt idx="0">
                  <c:v>0.65851148999999987</c:v>
                </c:pt>
                <c:pt idx="1">
                  <c:v>0.66407879999999997</c:v>
                </c:pt>
                <c:pt idx="2">
                  <c:v>0.81969412000000008</c:v>
                </c:pt>
                <c:pt idx="3">
                  <c:v>0.86277067000000007</c:v>
                </c:pt>
                <c:pt idx="4">
                  <c:v>0.42645567200000001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average!$P$11</c:f>
              <c:strCache>
                <c:ptCount val="1"/>
                <c:pt idx="0">
                  <c:v>nn3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average!$J$12:$J$16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average!$P$12:$P$16</c:f>
              <c:numCache>
                <c:formatCode>0.00E+00</c:formatCode>
                <c:ptCount val="5"/>
                <c:pt idx="0">
                  <c:v>0.58224860999999994</c:v>
                </c:pt>
                <c:pt idx="1">
                  <c:v>0.55456911000000009</c:v>
                </c:pt>
                <c:pt idx="2">
                  <c:v>0.57236567999999999</c:v>
                </c:pt>
                <c:pt idx="3">
                  <c:v>0.51445064000000007</c:v>
                </c:pt>
                <c:pt idx="4">
                  <c:v>0.14413685199999998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5904"/>
        <c:axId val="581216464"/>
      </c:scatterChart>
      <c:valAx>
        <c:axId val="5812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16464"/>
        <c:crosses val="autoZero"/>
        <c:crossBetween val="midCat"/>
      </c:valAx>
      <c:valAx>
        <c:axId val="58121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vs mie</a:t>
            </a:r>
          </a:p>
        </c:rich>
      </c:tx>
      <c:layout>
        <c:manualLayout>
          <c:xMode val="edge"/>
          <c:yMode val="edge"/>
          <c:x val="0.6564374453193351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average!$A$54</c:f>
              <c:strCache>
                <c:ptCount val="1"/>
                <c:pt idx="0">
                  <c:v>mie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average!$C$53:$K$53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average!$C$54:$K$54</c:f>
              <c:numCache>
                <c:formatCode>General</c:formatCode>
                <c:ptCount val="9"/>
                <c:pt idx="0">
                  <c:v>0.46429999999999999</c:v>
                </c:pt>
                <c:pt idx="1">
                  <c:v>1.0286</c:v>
                </c:pt>
                <c:pt idx="2">
                  <c:v>1.2221</c:v>
                </c:pt>
                <c:pt idx="3">
                  <c:v>1.2696000000000001</c:v>
                </c:pt>
                <c:pt idx="4">
                  <c:v>1.0709</c:v>
                </c:pt>
                <c:pt idx="5">
                  <c:v>0.92620000000000002</c:v>
                </c:pt>
                <c:pt idx="6">
                  <c:v>0.73440000000000005</c:v>
                </c:pt>
                <c:pt idx="7">
                  <c:v>0.45879999999999999</c:v>
                </c:pt>
                <c:pt idx="8">
                  <c:v>0.154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19264"/>
        <c:axId val="581219824"/>
      </c:lineChart>
      <c:catAx>
        <c:axId val="5812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19824"/>
        <c:crosses val="autoZero"/>
        <c:auto val="1"/>
        <c:lblAlgn val="ctr"/>
        <c:lblOffset val="100"/>
        <c:noMultiLvlLbl val="0"/>
      </c:catAx>
      <c:valAx>
        <c:axId val="581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Wn</a:t>
            </a:r>
            <a:r>
              <a:rPr lang="en-US" altLang="zh-CN" baseline="0"/>
              <a:t> vs purity</a:t>
            </a:r>
            <a:r>
              <a:rPr lang="zh-CN" altLang="en-US" baseline="0"/>
              <a:t> </a:t>
            </a:r>
            <a:r>
              <a:rPr lang="en-US" altLang="zh-CN" baseline="0"/>
              <a:t>(original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average!$C$75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average!$A$76:$A$85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average!$C$76:$C$85</c:f>
              <c:numCache>
                <c:formatCode>0.00E+00</c:formatCode>
                <c:ptCount val="10"/>
                <c:pt idx="0">
                  <c:v>0.75600000000000001</c:v>
                </c:pt>
                <c:pt idx="1">
                  <c:v>0.66400000000000003</c:v>
                </c:pt>
                <c:pt idx="2">
                  <c:v>0.55200000000000005</c:v>
                </c:pt>
                <c:pt idx="3">
                  <c:v>0.55399999999999994</c:v>
                </c:pt>
                <c:pt idx="4">
                  <c:v>0.53550000000000009</c:v>
                </c:pt>
                <c:pt idx="5">
                  <c:v>0.54299999999999993</c:v>
                </c:pt>
                <c:pt idx="6">
                  <c:v>0.53699999999999992</c:v>
                </c:pt>
                <c:pt idx="7">
                  <c:v>0.53099999999999992</c:v>
                </c:pt>
                <c:pt idx="8">
                  <c:v>0.53449999999999998</c:v>
                </c:pt>
                <c:pt idx="9">
                  <c:v>0.53649999999999998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average!$D$75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average!$A$76:$A$85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average!$D$76:$D$85</c:f>
              <c:numCache>
                <c:formatCode>0.00E+00</c:formatCode>
                <c:ptCount val="10"/>
                <c:pt idx="0">
                  <c:v>0.94050000000000011</c:v>
                </c:pt>
                <c:pt idx="1">
                  <c:v>0.96350000000000002</c:v>
                </c:pt>
                <c:pt idx="2">
                  <c:v>0.94349999999999989</c:v>
                </c:pt>
                <c:pt idx="3">
                  <c:v>0.95850000000000013</c:v>
                </c:pt>
                <c:pt idx="4">
                  <c:v>0.92500000000000004</c:v>
                </c:pt>
                <c:pt idx="5">
                  <c:v>0.89800000000000002</c:v>
                </c:pt>
                <c:pt idx="6">
                  <c:v>0.81400000000000006</c:v>
                </c:pt>
                <c:pt idx="7">
                  <c:v>0.8015000000000001</c:v>
                </c:pt>
                <c:pt idx="8">
                  <c:v>0.76549999999999996</c:v>
                </c:pt>
                <c:pt idx="9">
                  <c:v>0.72499999999999998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average!$E$75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average!$A$76:$A$85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average!$E$76:$E$85</c:f>
              <c:numCache>
                <c:formatCode>0.00E+00</c:formatCode>
                <c:ptCount val="10"/>
                <c:pt idx="0">
                  <c:v>0.81200000000000006</c:v>
                </c:pt>
                <c:pt idx="1">
                  <c:v>0.86250000000000004</c:v>
                </c:pt>
                <c:pt idx="2">
                  <c:v>0.86150000000000004</c:v>
                </c:pt>
                <c:pt idx="3">
                  <c:v>0.88900000000000001</c:v>
                </c:pt>
                <c:pt idx="4">
                  <c:v>0.85399999999999987</c:v>
                </c:pt>
                <c:pt idx="5">
                  <c:v>0.8859999999999999</c:v>
                </c:pt>
                <c:pt idx="6">
                  <c:v>0.89399999999999991</c:v>
                </c:pt>
                <c:pt idx="7">
                  <c:v>0.94550000000000023</c:v>
                </c:pt>
                <c:pt idx="8">
                  <c:v>0.89250000000000007</c:v>
                </c:pt>
                <c:pt idx="9">
                  <c:v>0.91449999999999998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average!$F$75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average!$A$76:$A$85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average!$F$76:$F$85</c:f>
              <c:numCache>
                <c:formatCode>0.00E+00</c:formatCode>
                <c:ptCount val="10"/>
                <c:pt idx="0">
                  <c:v>0.82200000000000006</c:v>
                </c:pt>
                <c:pt idx="1">
                  <c:v>0.89849999999999997</c:v>
                </c:pt>
                <c:pt idx="2">
                  <c:v>0.84050000000000014</c:v>
                </c:pt>
                <c:pt idx="3">
                  <c:v>0.90950000000000009</c:v>
                </c:pt>
                <c:pt idx="4">
                  <c:v>0.91299999999999992</c:v>
                </c:pt>
                <c:pt idx="5">
                  <c:v>0.94700000000000006</c:v>
                </c:pt>
                <c:pt idx="6">
                  <c:v>0.94900000000000007</c:v>
                </c:pt>
                <c:pt idx="7">
                  <c:v>0.9245000000000001</c:v>
                </c:pt>
                <c:pt idx="8">
                  <c:v>0.93450000000000011</c:v>
                </c:pt>
                <c:pt idx="9">
                  <c:v>0.88100000000000001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average!$G$75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average!$A$76:$A$85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average!$G$76:$G$85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24864"/>
        <c:axId val="581225424"/>
      </c:lineChart>
      <c:catAx>
        <c:axId val="5812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25424"/>
        <c:crosses val="autoZero"/>
        <c:auto val="1"/>
        <c:lblAlgn val="ctr"/>
        <c:lblOffset val="100"/>
        <c:noMultiLvlLbl val="0"/>
      </c:catAx>
      <c:valAx>
        <c:axId val="581225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Wn vs nmi</a:t>
            </a:r>
            <a:r>
              <a:rPr lang="en-US" altLang="zh-CN" baseline="0"/>
              <a:t> (original method)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average!$C$89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average!$C$90:$C$99</c:f>
              <c:numCache>
                <c:formatCode>0.00E+00</c:formatCode>
                <c:ptCount val="10"/>
                <c:pt idx="0">
                  <c:v>0.41734952000000114</c:v>
                </c:pt>
                <c:pt idx="1">
                  <c:v>0.35340522000000074</c:v>
                </c:pt>
                <c:pt idx="2">
                  <c:v>0.3213006200000007</c:v>
                </c:pt>
                <c:pt idx="3">
                  <c:v>0.29120068000000088</c:v>
                </c:pt>
                <c:pt idx="4">
                  <c:v>0.2904082800000008</c:v>
                </c:pt>
                <c:pt idx="5">
                  <c:v>0.28951116000000082</c:v>
                </c:pt>
                <c:pt idx="6">
                  <c:v>0.29166206000000072</c:v>
                </c:pt>
                <c:pt idx="7">
                  <c:v>0.28805840000000094</c:v>
                </c:pt>
                <c:pt idx="8">
                  <c:v>0.28774644000000077</c:v>
                </c:pt>
                <c:pt idx="9">
                  <c:v>0.28788952000000079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average!$D$89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average!$D$90:$D$99</c:f>
              <c:numCache>
                <c:formatCode>0.00E+00</c:formatCode>
                <c:ptCount val="10"/>
                <c:pt idx="0">
                  <c:v>0.60980522999999998</c:v>
                </c:pt>
                <c:pt idx="1">
                  <c:v>0.61696922399999998</c:v>
                </c:pt>
                <c:pt idx="2">
                  <c:v>0.60320978600000008</c:v>
                </c:pt>
                <c:pt idx="3">
                  <c:v>0.60137758399999997</c:v>
                </c:pt>
                <c:pt idx="4">
                  <c:v>0.58856409600000004</c:v>
                </c:pt>
                <c:pt idx="5">
                  <c:v>0.56704792199999998</c:v>
                </c:pt>
                <c:pt idx="6">
                  <c:v>0.5198549440000001</c:v>
                </c:pt>
                <c:pt idx="7">
                  <c:v>0.51145944799999998</c:v>
                </c:pt>
                <c:pt idx="8">
                  <c:v>0.49187830799999999</c:v>
                </c:pt>
                <c:pt idx="9">
                  <c:v>0.46939243000000008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average!$E$89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average!$E$90:$E$99</c:f>
              <c:numCache>
                <c:formatCode>0.00E+00</c:formatCode>
                <c:ptCount val="10"/>
                <c:pt idx="0">
                  <c:v>0.55061216400000002</c:v>
                </c:pt>
                <c:pt idx="1">
                  <c:v>0.56722546399999996</c:v>
                </c:pt>
                <c:pt idx="2">
                  <c:v>0.57245206399999993</c:v>
                </c:pt>
                <c:pt idx="3">
                  <c:v>0.57992455200000004</c:v>
                </c:pt>
                <c:pt idx="4">
                  <c:v>0.57106111999999998</c:v>
                </c:pt>
                <c:pt idx="5">
                  <c:v>0.57767106199999996</c:v>
                </c:pt>
                <c:pt idx="6">
                  <c:v>0.58964545999999995</c:v>
                </c:pt>
                <c:pt idx="7">
                  <c:v>0.62639986399999992</c:v>
                </c:pt>
                <c:pt idx="8">
                  <c:v>0.590204214</c:v>
                </c:pt>
                <c:pt idx="9">
                  <c:v>0.60060616199999994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average!$F$89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average!$F$90:$F$99</c:f>
              <c:numCache>
                <c:formatCode>0.00E+00</c:formatCode>
                <c:ptCount val="10"/>
                <c:pt idx="0">
                  <c:v>0.57287904599999995</c:v>
                </c:pt>
                <c:pt idx="1">
                  <c:v>0.60076178000000002</c:v>
                </c:pt>
                <c:pt idx="2">
                  <c:v>0.57571487200000004</c:v>
                </c:pt>
                <c:pt idx="3">
                  <c:v>0.60165115599999985</c:v>
                </c:pt>
                <c:pt idx="4">
                  <c:v>0.60656880199999996</c:v>
                </c:pt>
                <c:pt idx="5">
                  <c:v>0.60670506200000007</c:v>
                </c:pt>
                <c:pt idx="6">
                  <c:v>0.61458000400000001</c:v>
                </c:pt>
                <c:pt idx="7">
                  <c:v>0.58926080400000003</c:v>
                </c:pt>
                <c:pt idx="8">
                  <c:v>0.59588571000000012</c:v>
                </c:pt>
                <c:pt idx="9">
                  <c:v>0.55988890999999996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02640"/>
        <c:axId val="581403200"/>
      </c:lineChart>
      <c:catAx>
        <c:axId val="5814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03200"/>
        <c:crosses val="autoZero"/>
        <c:auto val="1"/>
        <c:lblAlgn val="ctr"/>
        <c:lblOffset val="100"/>
        <c:noMultiLvlLbl val="0"/>
      </c:catAx>
      <c:valAx>
        <c:axId val="58140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Wn</a:t>
            </a:r>
            <a:r>
              <a:rPr lang="en-US" altLang="zh-CN" baseline="0"/>
              <a:t> vs purity (our method)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average!$K$75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average!$K$76:$K$85</c:f>
              <c:numCache>
                <c:formatCode>0.00E+00</c:formatCode>
                <c:ptCount val="10"/>
                <c:pt idx="0">
                  <c:v>0.40750000000000003</c:v>
                </c:pt>
                <c:pt idx="1">
                  <c:v>0.40350000000000003</c:v>
                </c:pt>
                <c:pt idx="2">
                  <c:v>0.40049999999999997</c:v>
                </c:pt>
                <c:pt idx="3">
                  <c:v>0.41400000000000003</c:v>
                </c:pt>
                <c:pt idx="4">
                  <c:v>0.4</c:v>
                </c:pt>
                <c:pt idx="5">
                  <c:v>0.40750000000000003</c:v>
                </c:pt>
                <c:pt idx="6">
                  <c:v>0.40449999999999997</c:v>
                </c:pt>
                <c:pt idx="7">
                  <c:v>0.40099999999999997</c:v>
                </c:pt>
                <c:pt idx="8">
                  <c:v>0.4</c:v>
                </c:pt>
                <c:pt idx="9">
                  <c:v>0.40449999999999997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average!$L$75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average!$L$76:$L$85</c:f>
              <c:numCache>
                <c:formatCode>0.00E+00</c:formatCode>
                <c:ptCount val="10"/>
                <c:pt idx="0">
                  <c:v>0.51550000000000007</c:v>
                </c:pt>
                <c:pt idx="1">
                  <c:v>0.47249999999999998</c:v>
                </c:pt>
                <c:pt idx="2">
                  <c:v>0.45999999999999996</c:v>
                </c:pt>
                <c:pt idx="3">
                  <c:v>0.48100000000000004</c:v>
                </c:pt>
                <c:pt idx="4">
                  <c:v>0.46799999999999997</c:v>
                </c:pt>
                <c:pt idx="5">
                  <c:v>0.47149999999999997</c:v>
                </c:pt>
                <c:pt idx="6">
                  <c:v>0.46549999999999991</c:v>
                </c:pt>
                <c:pt idx="7">
                  <c:v>0.46900000000000003</c:v>
                </c:pt>
                <c:pt idx="8">
                  <c:v>0.47099999999999997</c:v>
                </c:pt>
                <c:pt idx="9">
                  <c:v>0.47050000000000003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average!$M$75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average!$M$76:$M$85</c:f>
              <c:numCache>
                <c:formatCode>0.00E+00</c:formatCode>
                <c:ptCount val="10"/>
                <c:pt idx="0">
                  <c:v>0.40750000000000003</c:v>
                </c:pt>
                <c:pt idx="1">
                  <c:v>0.40350000000000003</c:v>
                </c:pt>
                <c:pt idx="2">
                  <c:v>0.40049999999999997</c:v>
                </c:pt>
                <c:pt idx="3">
                  <c:v>0.41400000000000003</c:v>
                </c:pt>
                <c:pt idx="4">
                  <c:v>0.4</c:v>
                </c:pt>
                <c:pt idx="5">
                  <c:v>0.40750000000000003</c:v>
                </c:pt>
                <c:pt idx="6">
                  <c:v>0.40449999999999997</c:v>
                </c:pt>
                <c:pt idx="7">
                  <c:v>0.40099999999999997</c:v>
                </c:pt>
                <c:pt idx="8">
                  <c:v>0.4</c:v>
                </c:pt>
                <c:pt idx="9">
                  <c:v>0.40449999999999997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average!$N$75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average!$N$76:$N$85</c:f>
              <c:numCache>
                <c:formatCode>0.00E+00</c:formatCode>
                <c:ptCount val="10"/>
                <c:pt idx="0">
                  <c:v>0.72099999999999997</c:v>
                </c:pt>
                <c:pt idx="1">
                  <c:v>0.71599999999999997</c:v>
                </c:pt>
                <c:pt idx="2">
                  <c:v>0.67299999999999993</c:v>
                </c:pt>
                <c:pt idx="3">
                  <c:v>0.6825</c:v>
                </c:pt>
                <c:pt idx="4">
                  <c:v>0.67049999999999998</c:v>
                </c:pt>
                <c:pt idx="5">
                  <c:v>0.65199999999999991</c:v>
                </c:pt>
                <c:pt idx="6">
                  <c:v>0.66700000000000004</c:v>
                </c:pt>
                <c:pt idx="7">
                  <c:v>0.64649999999999996</c:v>
                </c:pt>
                <c:pt idx="8">
                  <c:v>0.629</c:v>
                </c:pt>
                <c:pt idx="9">
                  <c:v>0.62850000000000006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average!$O$75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average!$O$76:$O$85</c:f>
              <c:numCache>
                <c:formatCode>0.00E+00</c:formatCode>
                <c:ptCount val="10"/>
                <c:pt idx="0">
                  <c:v>0.75750000000000006</c:v>
                </c:pt>
                <c:pt idx="1">
                  <c:v>0.78400000000000003</c:v>
                </c:pt>
                <c:pt idx="2">
                  <c:v>0.69650000000000001</c:v>
                </c:pt>
                <c:pt idx="3">
                  <c:v>0.69599999999999995</c:v>
                </c:pt>
                <c:pt idx="4">
                  <c:v>0.67599999999999993</c:v>
                </c:pt>
                <c:pt idx="5">
                  <c:v>0.65700000000000003</c:v>
                </c:pt>
                <c:pt idx="6">
                  <c:v>0.63250000000000006</c:v>
                </c:pt>
                <c:pt idx="7">
                  <c:v>0.64849999999999997</c:v>
                </c:pt>
                <c:pt idx="8">
                  <c:v>0.62649999999999995</c:v>
                </c:pt>
                <c:pt idx="9">
                  <c:v>0.65749999999999997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average!$P$75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average!$J$76:$J$85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average!$P$76:$P$85</c:f>
              <c:numCache>
                <c:formatCode>0.00E+00</c:formatCode>
                <c:ptCount val="10"/>
                <c:pt idx="0">
                  <c:v>0.61550000000000005</c:v>
                </c:pt>
                <c:pt idx="1">
                  <c:v>0.60200000000000009</c:v>
                </c:pt>
                <c:pt idx="2">
                  <c:v>0.59950000000000003</c:v>
                </c:pt>
                <c:pt idx="3">
                  <c:v>0.60699999999999998</c:v>
                </c:pt>
                <c:pt idx="4">
                  <c:v>0.57699999999999996</c:v>
                </c:pt>
                <c:pt idx="5">
                  <c:v>0.58350000000000002</c:v>
                </c:pt>
                <c:pt idx="6">
                  <c:v>0.59699999999999998</c:v>
                </c:pt>
                <c:pt idx="7">
                  <c:v>0.53949999999999998</c:v>
                </c:pt>
                <c:pt idx="8">
                  <c:v>0.5505000000000001</c:v>
                </c:pt>
                <c:pt idx="9">
                  <c:v>0.5645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08800"/>
        <c:axId val="581409360"/>
      </c:lineChart>
      <c:catAx>
        <c:axId val="5814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09360"/>
        <c:crosses val="autoZero"/>
        <c:auto val="1"/>
        <c:lblAlgn val="ctr"/>
        <c:lblOffset val="100"/>
        <c:noMultiLvlLbl val="0"/>
      </c:catAx>
      <c:valAx>
        <c:axId val="58140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Wn vs nmi (our method)</a:t>
            </a:r>
            <a:endParaRPr lang="zh-CN" altLang="en-US"/>
          </a:p>
        </c:rich>
      </c:tx>
      <c:layout>
        <c:manualLayout>
          <c:xMode val="edge"/>
          <c:yMode val="edge"/>
          <c:x val="0.280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average!$K$89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average!$K$90:$K$99</c:f>
              <c:numCache>
                <c:formatCode>0.00E+00</c:formatCode>
                <c:ptCount val="10"/>
                <c:pt idx="0">
                  <c:v>1.1869628940000002E-15</c:v>
                </c:pt>
                <c:pt idx="1">
                  <c:v>7.986188520000001E-16</c:v>
                </c:pt>
                <c:pt idx="2">
                  <c:v>7.89270696E-16</c:v>
                </c:pt>
                <c:pt idx="3">
                  <c:v>8.8463547199999998E-16</c:v>
                </c:pt>
                <c:pt idx="4">
                  <c:v>8.3434387999999996E-16</c:v>
                </c:pt>
                <c:pt idx="5">
                  <c:v>8.5385071200000017E-16</c:v>
                </c:pt>
                <c:pt idx="6">
                  <c:v>7.5337723199999997E-16</c:v>
                </c:pt>
                <c:pt idx="7">
                  <c:v>1.047392902E-15</c:v>
                </c:pt>
                <c:pt idx="8">
                  <c:v>7.8141995600000001E-16</c:v>
                </c:pt>
                <c:pt idx="9">
                  <c:v>8.1300379399999998E-16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average!$L$89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average!$L$90:$L$99</c:f>
              <c:numCache>
                <c:formatCode>0.00E+00</c:formatCode>
                <c:ptCount val="10"/>
                <c:pt idx="0">
                  <c:v>0.28980658000000115</c:v>
                </c:pt>
                <c:pt idx="1">
                  <c:v>0.24573258000000076</c:v>
                </c:pt>
                <c:pt idx="2">
                  <c:v>0.23506528000000074</c:v>
                </c:pt>
                <c:pt idx="3">
                  <c:v>0.23379846000000085</c:v>
                </c:pt>
                <c:pt idx="4">
                  <c:v>0.2299734600000008</c:v>
                </c:pt>
                <c:pt idx="5">
                  <c:v>0.23301878000000084</c:v>
                </c:pt>
                <c:pt idx="6">
                  <c:v>0.22394476000000071</c:v>
                </c:pt>
                <c:pt idx="7">
                  <c:v>0.22298900000000099</c:v>
                </c:pt>
                <c:pt idx="8">
                  <c:v>0.20237986000000077</c:v>
                </c:pt>
                <c:pt idx="9">
                  <c:v>0.22254838000000082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average!$M$89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average!$M$90:$M$99</c:f>
              <c:numCache>
                <c:formatCode>0.00E+00</c:formatCode>
                <c:ptCount val="10"/>
                <c:pt idx="0">
                  <c:v>1.1869628940000002E-15</c:v>
                </c:pt>
                <c:pt idx="1">
                  <c:v>7.986188520000001E-16</c:v>
                </c:pt>
                <c:pt idx="2">
                  <c:v>7.89270696E-16</c:v>
                </c:pt>
                <c:pt idx="3">
                  <c:v>8.8463547199999998E-16</c:v>
                </c:pt>
                <c:pt idx="4">
                  <c:v>8.3434387999999996E-16</c:v>
                </c:pt>
                <c:pt idx="5">
                  <c:v>8.5385071200000017E-16</c:v>
                </c:pt>
                <c:pt idx="6">
                  <c:v>7.5337723199999997E-16</c:v>
                </c:pt>
                <c:pt idx="7">
                  <c:v>1.047392902E-15</c:v>
                </c:pt>
                <c:pt idx="8">
                  <c:v>7.8141995600000001E-16</c:v>
                </c:pt>
                <c:pt idx="9">
                  <c:v>8.1300379399999998E-16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average!$N$89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average!$N$90:$N$99</c:f>
              <c:numCache>
                <c:formatCode>0.00E+00</c:formatCode>
                <c:ptCount val="10"/>
                <c:pt idx="0">
                  <c:v>0.74692246000000007</c:v>
                </c:pt>
                <c:pt idx="1">
                  <c:v>0.80866317999999993</c:v>
                </c:pt>
                <c:pt idx="2">
                  <c:v>0.60073701999999995</c:v>
                </c:pt>
                <c:pt idx="3">
                  <c:v>0.56422189999999994</c:v>
                </c:pt>
                <c:pt idx="4">
                  <c:v>0.57324905999999998</c:v>
                </c:pt>
                <c:pt idx="5">
                  <c:v>0.50714857999999996</c:v>
                </c:pt>
                <c:pt idx="6">
                  <c:v>0.57208464000000003</c:v>
                </c:pt>
                <c:pt idx="7">
                  <c:v>0.50089518</c:v>
                </c:pt>
                <c:pt idx="8">
                  <c:v>0.48359484000000003</c:v>
                </c:pt>
                <c:pt idx="9">
                  <c:v>0.46875821999999995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average!$O$89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average!$O$90:$O$99</c:f>
              <c:numCache>
                <c:formatCode>0.00E+00</c:formatCode>
                <c:ptCount val="10"/>
                <c:pt idx="0">
                  <c:v>0.73408423999999994</c:v>
                </c:pt>
                <c:pt idx="1">
                  <c:v>0.72023508000000003</c:v>
                </c:pt>
                <c:pt idx="2">
                  <c:v>0.82703302000000001</c:v>
                </c:pt>
                <c:pt idx="3">
                  <c:v>0.83090109999999995</c:v>
                </c:pt>
                <c:pt idx="4">
                  <c:v>0.71115666</c:v>
                </c:pt>
                <c:pt idx="5">
                  <c:v>0.59055616</c:v>
                </c:pt>
                <c:pt idx="6">
                  <c:v>0.63872298000000005</c:v>
                </c:pt>
                <c:pt idx="7">
                  <c:v>0.55194636399999997</c:v>
                </c:pt>
                <c:pt idx="8">
                  <c:v>0.64937445999999999</c:v>
                </c:pt>
                <c:pt idx="9">
                  <c:v>0.60901143999999996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average!$P$89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average!$J$90:$J$99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average!$P$90:$P$99</c:f>
              <c:numCache>
                <c:formatCode>0.00E+00</c:formatCode>
                <c:ptCount val="10"/>
                <c:pt idx="0">
                  <c:v>0.60184305999999999</c:v>
                </c:pt>
                <c:pt idx="1">
                  <c:v>0.50605126</c:v>
                </c:pt>
                <c:pt idx="2">
                  <c:v>0.52687507999999994</c:v>
                </c:pt>
                <c:pt idx="3">
                  <c:v>0.5170304</c:v>
                </c:pt>
                <c:pt idx="4">
                  <c:v>0.46255364000000004</c:v>
                </c:pt>
                <c:pt idx="5">
                  <c:v>0.46391864399999994</c:v>
                </c:pt>
                <c:pt idx="6">
                  <c:v>0.47692659999999998</c:v>
                </c:pt>
                <c:pt idx="7">
                  <c:v>0.39452933999999995</c:v>
                </c:pt>
                <c:pt idx="8">
                  <c:v>0.38476053999999998</c:v>
                </c:pt>
                <c:pt idx="9">
                  <c:v>0.40105321999999999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14960"/>
        <c:axId val="581415520"/>
      </c:lineChart>
      <c:catAx>
        <c:axId val="5814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15520"/>
        <c:crosses val="autoZero"/>
        <c:auto val="1"/>
        <c:lblAlgn val="ctr"/>
        <c:lblOffset val="100"/>
        <c:noMultiLvlLbl val="0"/>
      </c:catAx>
      <c:valAx>
        <c:axId val="58141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157162</xdr:rowOff>
    </xdr:from>
    <xdr:to>
      <xdr:col>6</xdr:col>
      <xdr:colOff>419100</xdr:colOff>
      <xdr:row>32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17</xdr:row>
      <xdr:rowOff>4762</xdr:rowOff>
    </xdr:from>
    <xdr:to>
      <xdr:col>15</xdr:col>
      <xdr:colOff>385762</xdr:colOff>
      <xdr:row>33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109537</xdr:rowOff>
    </xdr:from>
    <xdr:to>
      <xdr:col>6</xdr:col>
      <xdr:colOff>419100</xdr:colOff>
      <xdr:row>49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676275</xdr:colOff>
      <xdr:row>33</xdr:row>
      <xdr:rowOff>71437</xdr:rowOff>
    </xdr:from>
    <xdr:to>
      <xdr:col>15</xdr:col>
      <xdr:colOff>409575</xdr:colOff>
      <xdr:row>49</xdr:row>
      <xdr:rowOff>71437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80962</xdr:colOff>
      <xdr:row>54</xdr:row>
      <xdr:rowOff>157162</xdr:rowOff>
    </xdr:from>
    <xdr:to>
      <xdr:col>6</xdr:col>
      <xdr:colOff>500062</xdr:colOff>
      <xdr:row>70</xdr:row>
      <xdr:rowOff>157162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99</xdr:row>
      <xdr:rowOff>100012</xdr:rowOff>
    </xdr:from>
    <xdr:to>
      <xdr:col>6</xdr:col>
      <xdr:colOff>381000</xdr:colOff>
      <xdr:row>115</xdr:row>
      <xdr:rowOff>100012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116</xdr:row>
      <xdr:rowOff>33337</xdr:rowOff>
    </xdr:from>
    <xdr:to>
      <xdr:col>6</xdr:col>
      <xdr:colOff>381000</xdr:colOff>
      <xdr:row>132</xdr:row>
      <xdr:rowOff>33337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209550</xdr:colOff>
      <xdr:row>99</xdr:row>
      <xdr:rowOff>100012</xdr:rowOff>
    </xdr:from>
    <xdr:to>
      <xdr:col>15</xdr:col>
      <xdr:colOff>628650</xdr:colOff>
      <xdr:row>115</xdr:row>
      <xdr:rowOff>100012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171450</xdr:colOff>
      <xdr:row>116</xdr:row>
      <xdr:rowOff>61912</xdr:rowOff>
    </xdr:from>
    <xdr:to>
      <xdr:col>15</xdr:col>
      <xdr:colOff>590550</xdr:colOff>
      <xdr:row>132</xdr:row>
      <xdr:rowOff>61912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7" workbookViewId="0">
      <selection activeCell="C21" sqref="C21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23</v>
      </c>
      <c r="B2" t="s">
        <v>24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0</v>
      </c>
      <c r="B3">
        <v>200</v>
      </c>
      <c r="C3" s="1">
        <v>5.2499999999999998E-2</v>
      </c>
      <c r="D3" s="1">
        <v>0.84499999999999997</v>
      </c>
      <c r="E3" s="1">
        <v>0.81</v>
      </c>
      <c r="F3" s="1">
        <v>0.48749999999999999</v>
      </c>
      <c r="G3" s="1">
        <v>0.59250000000000003</v>
      </c>
      <c r="H3" t="s">
        <v>9</v>
      </c>
    </row>
    <row r="4" spans="1:8" x14ac:dyDescent="0.15">
      <c r="A4">
        <v>0</v>
      </c>
      <c r="B4">
        <v>400</v>
      </c>
      <c r="C4" s="1">
        <v>5.2499999999999998E-2</v>
      </c>
      <c r="D4" s="1">
        <v>0.46500000000000002</v>
      </c>
      <c r="E4" s="1">
        <v>0.86750000000000005</v>
      </c>
      <c r="F4" s="1">
        <v>0.59250000000000003</v>
      </c>
      <c r="G4" s="1">
        <v>0.755</v>
      </c>
      <c r="H4" t="s">
        <v>9</v>
      </c>
    </row>
    <row r="5" spans="1:8" x14ac:dyDescent="0.15">
      <c r="A5">
        <v>0</v>
      </c>
      <c r="B5">
        <v>600</v>
      </c>
      <c r="C5" s="1">
        <v>5.5E-2</v>
      </c>
      <c r="D5" s="1">
        <v>0.35249999999999998</v>
      </c>
      <c r="E5" s="1">
        <v>0.86750000000000005</v>
      </c>
      <c r="F5" s="1">
        <v>0.65249999999999997</v>
      </c>
      <c r="G5" s="1">
        <v>0.64</v>
      </c>
      <c r="H5" t="s">
        <v>9</v>
      </c>
    </row>
    <row r="6" spans="1:8" x14ac:dyDescent="0.15">
      <c r="A6">
        <v>0</v>
      </c>
      <c r="B6">
        <v>800</v>
      </c>
      <c r="C6" s="1">
        <v>5.2499999999999998E-2</v>
      </c>
      <c r="D6" s="1">
        <v>0.36249999999999999</v>
      </c>
      <c r="E6" s="1">
        <v>0.90500000000000003</v>
      </c>
      <c r="F6" s="1">
        <v>0.72499999999999998</v>
      </c>
      <c r="G6" s="1">
        <v>0.80500000000000005</v>
      </c>
      <c r="H6" t="s">
        <v>9</v>
      </c>
    </row>
    <row r="7" spans="1:8" x14ac:dyDescent="0.15">
      <c r="A7">
        <v>0</v>
      </c>
      <c r="B7">
        <v>1000</v>
      </c>
      <c r="C7" s="1">
        <v>5.5E-2</v>
      </c>
      <c r="D7" s="1">
        <v>0.37</v>
      </c>
      <c r="E7" s="1">
        <v>0.84750000000000003</v>
      </c>
      <c r="F7" s="1">
        <v>0.63749999999999996</v>
      </c>
      <c r="G7" s="1">
        <v>0.72</v>
      </c>
      <c r="H7" t="s">
        <v>9</v>
      </c>
    </row>
    <row r="8" spans="1:8" x14ac:dyDescent="0.15">
      <c r="A8">
        <v>0</v>
      </c>
      <c r="B8">
        <v>1200</v>
      </c>
      <c r="C8" s="1">
        <v>5.2499999999999998E-2</v>
      </c>
      <c r="D8" s="1">
        <v>0.36249999999999999</v>
      </c>
      <c r="E8" s="1">
        <v>0.71250000000000002</v>
      </c>
      <c r="F8" s="1">
        <v>0.63</v>
      </c>
      <c r="G8" s="1">
        <v>0.85</v>
      </c>
      <c r="H8" t="s">
        <v>9</v>
      </c>
    </row>
    <row r="9" spans="1:8" x14ac:dyDescent="0.15">
      <c r="A9">
        <v>0</v>
      </c>
      <c r="B9">
        <v>1400</v>
      </c>
      <c r="C9" s="1">
        <v>5.5E-2</v>
      </c>
      <c r="D9" s="1">
        <v>0.34749999999999998</v>
      </c>
      <c r="E9" s="1">
        <v>0.56000000000000005</v>
      </c>
      <c r="F9" s="1">
        <v>0.745</v>
      </c>
      <c r="G9" s="1">
        <v>0.84</v>
      </c>
      <c r="H9" t="s">
        <v>9</v>
      </c>
    </row>
    <row r="10" spans="1:8" x14ac:dyDescent="0.15">
      <c r="A10">
        <v>0</v>
      </c>
      <c r="B10">
        <v>1600</v>
      </c>
      <c r="C10" s="1">
        <v>5.5E-2</v>
      </c>
      <c r="D10" s="1">
        <v>0.35249999999999998</v>
      </c>
      <c r="E10" s="1">
        <v>0.55249999999999999</v>
      </c>
      <c r="F10" s="1">
        <v>0.79</v>
      </c>
      <c r="G10" s="1">
        <v>0.77749999999999997</v>
      </c>
      <c r="H10" t="s">
        <v>9</v>
      </c>
    </row>
    <row r="11" spans="1:8" x14ac:dyDescent="0.15">
      <c r="A11">
        <v>0</v>
      </c>
      <c r="B11">
        <v>1800</v>
      </c>
      <c r="C11" s="1">
        <v>0.06</v>
      </c>
      <c r="D11" s="1">
        <v>0.36749999999999999</v>
      </c>
      <c r="E11" s="1">
        <v>0.51749999999999996</v>
      </c>
      <c r="F11" s="1">
        <v>0.6925</v>
      </c>
      <c r="G11" s="1">
        <v>0.86750000000000005</v>
      </c>
      <c r="H11" t="s">
        <v>9</v>
      </c>
    </row>
    <row r="12" spans="1:8" x14ac:dyDescent="0.15">
      <c r="A12">
        <v>0</v>
      </c>
      <c r="B12">
        <v>2000</v>
      </c>
      <c r="C12" s="1">
        <v>5.5E-2</v>
      </c>
      <c r="D12" s="1">
        <v>0.36249999999999999</v>
      </c>
      <c r="E12" s="1">
        <v>0.4425</v>
      </c>
      <c r="F12" s="1">
        <v>0.73250000000000004</v>
      </c>
      <c r="G12" s="1">
        <v>0.7</v>
      </c>
      <c r="H12" t="s">
        <v>9</v>
      </c>
    </row>
    <row r="13" spans="1:8" x14ac:dyDescent="0.15">
      <c r="A13">
        <v>0.1</v>
      </c>
      <c r="B13">
        <v>200</v>
      </c>
      <c r="C13" s="1">
        <v>7.7499999999999999E-2</v>
      </c>
      <c r="D13" s="1">
        <v>0.89249999999999996</v>
      </c>
      <c r="E13" s="1">
        <v>0.90500000000000003</v>
      </c>
      <c r="F13" s="1">
        <v>0.64749999999999996</v>
      </c>
      <c r="G13" s="1">
        <v>0.62749999999999995</v>
      </c>
      <c r="H13" t="s">
        <v>9</v>
      </c>
    </row>
    <row r="14" spans="1:8" x14ac:dyDescent="0.15">
      <c r="A14">
        <v>0.1</v>
      </c>
      <c r="B14">
        <v>400</v>
      </c>
      <c r="C14" s="1">
        <v>8.2500000000000004E-2</v>
      </c>
      <c r="D14" s="1">
        <v>0.90500000000000003</v>
      </c>
      <c r="E14" s="1">
        <v>0.96750000000000003</v>
      </c>
      <c r="F14" s="1">
        <v>0.78500000000000003</v>
      </c>
      <c r="G14" s="1">
        <v>0.74750000000000005</v>
      </c>
      <c r="H14" t="s">
        <v>9</v>
      </c>
    </row>
    <row r="15" spans="1:8" x14ac:dyDescent="0.15">
      <c r="A15">
        <v>0.1</v>
      </c>
      <c r="B15">
        <v>600</v>
      </c>
      <c r="C15" s="1">
        <v>6.7500000000000004E-2</v>
      </c>
      <c r="D15" s="1">
        <v>0.375</v>
      </c>
      <c r="E15" s="1">
        <v>0.86499999999999999</v>
      </c>
      <c r="F15" s="1">
        <v>0.72499999999999998</v>
      </c>
      <c r="G15" s="1">
        <v>0.70750000000000002</v>
      </c>
      <c r="H15" t="s">
        <v>9</v>
      </c>
    </row>
    <row r="16" spans="1:8" x14ac:dyDescent="0.15">
      <c r="A16">
        <v>0.1</v>
      </c>
      <c r="B16">
        <v>800</v>
      </c>
      <c r="C16" s="1">
        <v>0.08</v>
      </c>
      <c r="D16" s="1">
        <v>0.4</v>
      </c>
      <c r="E16" s="1">
        <v>0.93</v>
      </c>
      <c r="F16" s="1">
        <v>0.755</v>
      </c>
      <c r="G16" s="1">
        <v>0.745</v>
      </c>
      <c r="H16" t="s">
        <v>9</v>
      </c>
    </row>
    <row r="17" spans="1:8" x14ac:dyDescent="0.15">
      <c r="A17">
        <v>0.1</v>
      </c>
      <c r="B17">
        <v>1000</v>
      </c>
      <c r="C17" s="1">
        <v>0.08</v>
      </c>
      <c r="D17" s="1">
        <v>0.3725</v>
      </c>
      <c r="E17" s="1">
        <v>0.82750000000000001</v>
      </c>
      <c r="F17" s="1">
        <v>0.69750000000000001</v>
      </c>
      <c r="G17" s="1">
        <v>0.86750000000000005</v>
      </c>
      <c r="H17" t="s">
        <v>9</v>
      </c>
    </row>
    <row r="18" spans="1:8" x14ac:dyDescent="0.15">
      <c r="A18">
        <v>0.1</v>
      </c>
      <c r="B18">
        <v>1200</v>
      </c>
      <c r="C18" s="1">
        <v>7.4999999999999997E-2</v>
      </c>
      <c r="D18" s="1">
        <v>0.3725</v>
      </c>
      <c r="E18" s="1">
        <v>0.84250000000000003</v>
      </c>
      <c r="F18" s="1">
        <v>0.85</v>
      </c>
      <c r="G18" s="1">
        <v>0.91249999999999998</v>
      </c>
      <c r="H18" t="s">
        <v>9</v>
      </c>
    </row>
    <row r="19" spans="1:8" x14ac:dyDescent="0.15">
      <c r="A19">
        <v>0.1</v>
      </c>
      <c r="B19">
        <v>1400</v>
      </c>
      <c r="C19" s="1">
        <v>7.4999999999999997E-2</v>
      </c>
      <c r="D19" s="1">
        <v>0.375</v>
      </c>
      <c r="E19" s="1">
        <v>0.66249999999999998</v>
      </c>
      <c r="F19" s="1">
        <v>0.76249999999999996</v>
      </c>
      <c r="G19" s="1">
        <v>0.92749999999999999</v>
      </c>
      <c r="H19" t="s">
        <v>9</v>
      </c>
    </row>
    <row r="20" spans="1:8" x14ac:dyDescent="0.15">
      <c r="A20">
        <v>0.1</v>
      </c>
      <c r="B20">
        <v>1600</v>
      </c>
      <c r="C20" s="1">
        <v>8.5000000000000006E-2</v>
      </c>
      <c r="D20" s="1">
        <v>0.37</v>
      </c>
      <c r="E20" s="1">
        <v>0.63</v>
      </c>
      <c r="F20" s="1">
        <v>0.95250000000000001</v>
      </c>
      <c r="G20" s="1">
        <v>0.88249999999999995</v>
      </c>
      <c r="H20" t="s">
        <v>9</v>
      </c>
    </row>
    <row r="21" spans="1:8" x14ac:dyDescent="0.15">
      <c r="A21">
        <v>0.1</v>
      </c>
      <c r="B21">
        <v>1800</v>
      </c>
      <c r="C21" s="1">
        <v>8.2500000000000004E-2</v>
      </c>
      <c r="D21" s="1">
        <v>0.38250000000000001</v>
      </c>
      <c r="E21" s="1">
        <v>0.52749999999999997</v>
      </c>
      <c r="F21" s="1">
        <v>0.8075</v>
      </c>
      <c r="G21" s="1">
        <v>0.84</v>
      </c>
      <c r="H21" t="s">
        <v>9</v>
      </c>
    </row>
    <row r="22" spans="1:8" x14ac:dyDescent="0.15">
      <c r="A22">
        <v>0.1</v>
      </c>
      <c r="B22">
        <v>2000</v>
      </c>
      <c r="C22" s="1">
        <v>8.5000000000000006E-2</v>
      </c>
      <c r="D22" s="1">
        <v>0.37</v>
      </c>
      <c r="E22" s="1">
        <v>0.45750000000000002</v>
      </c>
      <c r="F22" s="1">
        <v>0.875</v>
      </c>
      <c r="G22" s="1">
        <v>0.77249999999999996</v>
      </c>
      <c r="H22" t="s">
        <v>9</v>
      </c>
    </row>
    <row r="23" spans="1:8" x14ac:dyDescent="0.15">
      <c r="A23">
        <v>0.4</v>
      </c>
      <c r="B23">
        <v>200</v>
      </c>
      <c r="C23" s="1">
        <v>0.27500000000000002</v>
      </c>
      <c r="D23" s="1">
        <v>0.3125</v>
      </c>
      <c r="E23" s="1">
        <v>0.98750000000000004</v>
      </c>
      <c r="F23" s="1">
        <v>0.93500000000000005</v>
      </c>
      <c r="G23" s="1">
        <v>0.9</v>
      </c>
      <c r="H23" t="s">
        <v>9</v>
      </c>
    </row>
    <row r="24" spans="1:8" x14ac:dyDescent="0.15">
      <c r="A24">
        <v>0.4</v>
      </c>
      <c r="B24">
        <v>400</v>
      </c>
      <c r="C24" s="1">
        <v>0.27500000000000002</v>
      </c>
      <c r="D24" s="1">
        <v>0.2475</v>
      </c>
      <c r="E24" s="1">
        <v>0.995</v>
      </c>
      <c r="F24" s="1">
        <v>0.94499999999999995</v>
      </c>
      <c r="G24" s="1">
        <v>0.99</v>
      </c>
      <c r="H24" t="s">
        <v>9</v>
      </c>
    </row>
    <row r="25" spans="1:8" x14ac:dyDescent="0.15">
      <c r="A25">
        <v>0.4</v>
      </c>
      <c r="B25">
        <v>600</v>
      </c>
      <c r="C25" s="1">
        <v>0.27500000000000002</v>
      </c>
      <c r="D25" s="1">
        <v>0.33250000000000002</v>
      </c>
      <c r="E25" s="1">
        <v>0.98499999999999999</v>
      </c>
      <c r="F25" s="1">
        <v>0.93</v>
      </c>
      <c r="G25" s="1">
        <v>0.85499999999999998</v>
      </c>
      <c r="H25" t="s">
        <v>9</v>
      </c>
    </row>
    <row r="26" spans="1:8" x14ac:dyDescent="0.15">
      <c r="A26">
        <v>0.4</v>
      </c>
      <c r="B26">
        <v>800</v>
      </c>
      <c r="C26" s="1">
        <v>0.38250000000000001</v>
      </c>
      <c r="D26" s="1">
        <v>0.35749999999999998</v>
      </c>
      <c r="E26" s="1">
        <v>0.97250000000000003</v>
      </c>
      <c r="F26" s="1">
        <v>0.97750000000000004</v>
      </c>
      <c r="G26" s="1">
        <v>0.99750000000000005</v>
      </c>
      <c r="H26" t="s">
        <v>9</v>
      </c>
    </row>
    <row r="27" spans="1:8" x14ac:dyDescent="0.15">
      <c r="A27">
        <v>0.4</v>
      </c>
      <c r="B27">
        <v>1000</v>
      </c>
      <c r="C27" s="1">
        <v>0.3125</v>
      </c>
      <c r="D27" s="1">
        <v>0.28999999999999998</v>
      </c>
      <c r="E27" s="1">
        <v>0.97</v>
      </c>
      <c r="F27" s="1">
        <v>0.95499999999999996</v>
      </c>
      <c r="G27" s="1">
        <v>0.98499999999999999</v>
      </c>
      <c r="H27" t="s">
        <v>9</v>
      </c>
    </row>
    <row r="28" spans="1:8" x14ac:dyDescent="0.15">
      <c r="A28">
        <v>0.4</v>
      </c>
      <c r="B28">
        <v>1200</v>
      </c>
      <c r="C28" s="1">
        <v>0.28999999999999998</v>
      </c>
      <c r="D28" s="1">
        <v>0.27250000000000002</v>
      </c>
      <c r="E28" s="1">
        <v>0.95250000000000001</v>
      </c>
      <c r="F28" s="1">
        <v>0.96250000000000002</v>
      </c>
      <c r="G28" s="1">
        <v>0.98250000000000004</v>
      </c>
      <c r="H28" t="s">
        <v>9</v>
      </c>
    </row>
    <row r="29" spans="1:8" x14ac:dyDescent="0.15">
      <c r="A29">
        <v>0.4</v>
      </c>
      <c r="B29">
        <v>1400</v>
      </c>
      <c r="C29" s="1">
        <v>0.3175</v>
      </c>
      <c r="D29" s="1">
        <v>0.28749999999999998</v>
      </c>
      <c r="E29" s="1">
        <v>0.87749999999999995</v>
      </c>
      <c r="F29" s="1">
        <v>0.96250000000000002</v>
      </c>
      <c r="G29" s="1">
        <v>0.98750000000000004</v>
      </c>
      <c r="H29" t="s">
        <v>9</v>
      </c>
    </row>
    <row r="30" spans="1:8" x14ac:dyDescent="0.15">
      <c r="A30">
        <v>0.4</v>
      </c>
      <c r="B30">
        <v>1600</v>
      </c>
      <c r="C30" s="1">
        <v>0.28249999999999997</v>
      </c>
      <c r="D30" s="1">
        <v>0.26250000000000001</v>
      </c>
      <c r="E30" s="1">
        <v>0.88749999999999996</v>
      </c>
      <c r="F30" s="1">
        <v>0.98750000000000004</v>
      </c>
      <c r="G30" s="1">
        <v>0.98499999999999999</v>
      </c>
      <c r="H30" t="s">
        <v>9</v>
      </c>
    </row>
    <row r="31" spans="1:8" x14ac:dyDescent="0.15">
      <c r="A31">
        <v>0.4</v>
      </c>
      <c r="B31">
        <v>1800</v>
      </c>
      <c r="C31" s="1">
        <v>0.28000000000000003</v>
      </c>
      <c r="D31" s="1">
        <v>0.2525</v>
      </c>
      <c r="E31" s="1">
        <v>0.82</v>
      </c>
      <c r="F31" s="1">
        <v>0.98</v>
      </c>
      <c r="G31" s="1">
        <v>0.97499999999999998</v>
      </c>
      <c r="H31" t="s">
        <v>9</v>
      </c>
    </row>
    <row r="32" spans="1:8" x14ac:dyDescent="0.15">
      <c r="A32">
        <v>0.4</v>
      </c>
      <c r="B32">
        <v>2000</v>
      </c>
      <c r="C32" s="1">
        <v>0.32</v>
      </c>
      <c r="D32" s="1">
        <v>0.29249999999999998</v>
      </c>
      <c r="E32" s="1">
        <v>0.78500000000000003</v>
      </c>
      <c r="F32" s="1">
        <v>0.97</v>
      </c>
      <c r="G32" s="1">
        <v>0.9425</v>
      </c>
      <c r="H32" t="s">
        <v>9</v>
      </c>
    </row>
    <row r="33" spans="1:8" x14ac:dyDescent="0.15">
      <c r="A33">
        <v>0.7</v>
      </c>
      <c r="B33">
        <v>200</v>
      </c>
      <c r="C33" s="1">
        <v>0.76</v>
      </c>
      <c r="D33" s="1">
        <v>0.74750000000000005</v>
      </c>
      <c r="E33" s="1">
        <v>1</v>
      </c>
      <c r="F33" s="1">
        <v>0.99</v>
      </c>
      <c r="G33" s="1">
        <v>0.99</v>
      </c>
      <c r="H33" t="s">
        <v>9</v>
      </c>
    </row>
    <row r="34" spans="1:8" x14ac:dyDescent="0.15">
      <c r="A34">
        <v>0.7</v>
      </c>
      <c r="B34">
        <v>400</v>
      </c>
      <c r="C34" s="1">
        <v>0.73750000000000004</v>
      </c>
      <c r="D34" s="1">
        <v>0.73499999999999999</v>
      </c>
      <c r="E34" s="1">
        <v>0.99250000000000005</v>
      </c>
      <c r="F34" s="1">
        <v>0.99</v>
      </c>
      <c r="G34" s="1">
        <v>1</v>
      </c>
      <c r="H34" t="s">
        <v>9</v>
      </c>
    </row>
    <row r="35" spans="1:8" x14ac:dyDescent="0.15">
      <c r="A35">
        <v>0.7</v>
      </c>
      <c r="B35">
        <v>600</v>
      </c>
      <c r="C35" s="1">
        <v>0.75</v>
      </c>
      <c r="D35" s="1">
        <v>0.73750000000000004</v>
      </c>
      <c r="E35" s="1">
        <v>1</v>
      </c>
      <c r="F35" s="1">
        <v>1</v>
      </c>
      <c r="G35" s="1">
        <v>1</v>
      </c>
      <c r="H35" t="s">
        <v>9</v>
      </c>
    </row>
    <row r="36" spans="1:8" x14ac:dyDescent="0.15">
      <c r="A36">
        <v>0.7</v>
      </c>
      <c r="B36">
        <v>800</v>
      </c>
      <c r="C36" s="1">
        <v>0.6825</v>
      </c>
      <c r="D36" s="1">
        <v>0.68</v>
      </c>
      <c r="E36" s="1">
        <v>0.98499999999999999</v>
      </c>
      <c r="F36" s="1">
        <v>0.98750000000000004</v>
      </c>
      <c r="G36" s="1">
        <v>1</v>
      </c>
      <c r="H36" t="s">
        <v>9</v>
      </c>
    </row>
    <row r="37" spans="1:8" x14ac:dyDescent="0.15">
      <c r="A37">
        <v>0.7</v>
      </c>
      <c r="B37">
        <v>1000</v>
      </c>
      <c r="C37" s="1">
        <v>0.68500000000000005</v>
      </c>
      <c r="D37" s="1">
        <v>0.67749999999999999</v>
      </c>
      <c r="E37" s="1">
        <v>0.98</v>
      </c>
      <c r="F37" s="1">
        <v>0.98</v>
      </c>
      <c r="G37" s="1">
        <v>0.99250000000000005</v>
      </c>
      <c r="H37" t="s">
        <v>9</v>
      </c>
    </row>
    <row r="38" spans="1:8" x14ac:dyDescent="0.15">
      <c r="A38">
        <v>0.7</v>
      </c>
      <c r="B38">
        <v>1200</v>
      </c>
      <c r="C38" s="1">
        <v>0.74750000000000005</v>
      </c>
      <c r="D38" s="1">
        <v>0.74</v>
      </c>
      <c r="E38" s="1">
        <v>0.98250000000000004</v>
      </c>
      <c r="F38" s="1">
        <v>0.98750000000000004</v>
      </c>
      <c r="G38" s="1">
        <v>0.99</v>
      </c>
      <c r="H38" t="s">
        <v>9</v>
      </c>
    </row>
    <row r="39" spans="1:8" x14ac:dyDescent="0.15">
      <c r="A39">
        <v>0.7</v>
      </c>
      <c r="B39">
        <v>1400</v>
      </c>
      <c r="C39" s="1">
        <v>0.72499999999999998</v>
      </c>
      <c r="D39" s="1">
        <v>0.71499999999999997</v>
      </c>
      <c r="E39" s="1">
        <v>0.97250000000000003</v>
      </c>
      <c r="F39" s="1">
        <v>1</v>
      </c>
      <c r="G39" s="1">
        <v>0.99</v>
      </c>
      <c r="H39" t="s">
        <v>9</v>
      </c>
    </row>
    <row r="40" spans="1:8" x14ac:dyDescent="0.15">
      <c r="A40">
        <v>0.7</v>
      </c>
      <c r="B40">
        <v>1600</v>
      </c>
      <c r="C40" s="1">
        <v>0.71250000000000002</v>
      </c>
      <c r="D40" s="1">
        <v>0.6925</v>
      </c>
      <c r="E40" s="1">
        <v>0.96</v>
      </c>
      <c r="F40" s="1">
        <v>0.99750000000000005</v>
      </c>
      <c r="G40" s="1">
        <v>0.97750000000000004</v>
      </c>
      <c r="H40" t="s">
        <v>9</v>
      </c>
    </row>
    <row r="41" spans="1:8" x14ac:dyDescent="0.15">
      <c r="A41">
        <v>0.7</v>
      </c>
      <c r="B41">
        <v>1800</v>
      </c>
      <c r="C41" s="1">
        <v>0.72750000000000004</v>
      </c>
      <c r="D41" s="1">
        <v>0.70750000000000002</v>
      </c>
      <c r="E41" s="1">
        <v>0.98250000000000004</v>
      </c>
      <c r="F41" s="1">
        <v>0.98250000000000004</v>
      </c>
      <c r="G41" s="1">
        <v>0.99250000000000005</v>
      </c>
      <c r="H41" t="s">
        <v>9</v>
      </c>
    </row>
    <row r="42" spans="1:8" x14ac:dyDescent="0.15">
      <c r="A42">
        <v>0.7</v>
      </c>
      <c r="B42">
        <v>2000</v>
      </c>
      <c r="C42" s="1">
        <v>0.70250000000000001</v>
      </c>
      <c r="D42" s="1">
        <v>0.6925</v>
      </c>
      <c r="E42" s="1">
        <v>0.95</v>
      </c>
      <c r="F42" s="1">
        <v>0.995</v>
      </c>
      <c r="G42" s="1">
        <v>0.99</v>
      </c>
      <c r="H42" t="s">
        <v>9</v>
      </c>
    </row>
    <row r="43" spans="1:8" x14ac:dyDescent="0.15">
      <c r="A43">
        <v>0.9</v>
      </c>
      <c r="B43">
        <v>200</v>
      </c>
      <c r="C43" s="1">
        <v>0.98250000000000004</v>
      </c>
      <c r="D43" s="1">
        <v>0.98250000000000004</v>
      </c>
      <c r="E43" s="1">
        <v>1</v>
      </c>
      <c r="F43">
        <v>1</v>
      </c>
      <c r="G43" s="1">
        <v>1</v>
      </c>
      <c r="H43" t="s">
        <v>9</v>
      </c>
    </row>
    <row r="44" spans="1:8" x14ac:dyDescent="0.15">
      <c r="A44">
        <v>0.9</v>
      </c>
      <c r="B44">
        <v>400</v>
      </c>
      <c r="C44" s="1">
        <v>0.96750000000000003</v>
      </c>
      <c r="D44" s="1">
        <v>0.96750000000000003</v>
      </c>
      <c r="E44" s="1">
        <v>0.995</v>
      </c>
      <c r="F44" s="1">
        <v>1</v>
      </c>
      <c r="G44" s="1">
        <v>1</v>
      </c>
      <c r="H44" t="s">
        <v>9</v>
      </c>
    </row>
    <row r="45" spans="1:8" x14ac:dyDescent="0.15">
      <c r="A45">
        <v>0.9</v>
      </c>
      <c r="B45">
        <v>600</v>
      </c>
      <c r="C45" s="1">
        <v>0.96499999999999997</v>
      </c>
      <c r="D45" s="1">
        <v>0.96250000000000002</v>
      </c>
      <c r="E45" s="1">
        <v>1</v>
      </c>
      <c r="F45" s="1">
        <v>1</v>
      </c>
      <c r="G45" s="1">
        <v>1</v>
      </c>
      <c r="H45" t="s">
        <v>9</v>
      </c>
    </row>
    <row r="46" spans="1:8" x14ac:dyDescent="0.15">
      <c r="A46">
        <v>0.9</v>
      </c>
      <c r="B46">
        <v>800</v>
      </c>
      <c r="C46" s="1">
        <v>0.97</v>
      </c>
      <c r="D46" s="1">
        <v>0.97</v>
      </c>
      <c r="E46" s="1">
        <v>1</v>
      </c>
      <c r="F46" s="1">
        <v>1</v>
      </c>
      <c r="G46" s="1">
        <v>1</v>
      </c>
      <c r="H46" t="s">
        <v>9</v>
      </c>
    </row>
    <row r="47" spans="1:8" x14ac:dyDescent="0.15">
      <c r="A47">
        <v>0.9</v>
      </c>
      <c r="B47">
        <v>1000</v>
      </c>
      <c r="C47" s="1">
        <v>0.96750000000000003</v>
      </c>
      <c r="D47" s="1">
        <v>0.96750000000000003</v>
      </c>
      <c r="E47">
        <v>1</v>
      </c>
      <c r="F47" s="1">
        <v>1</v>
      </c>
      <c r="G47" s="1">
        <v>1</v>
      </c>
      <c r="H47" t="s">
        <v>9</v>
      </c>
    </row>
    <row r="48" spans="1:8" x14ac:dyDescent="0.15">
      <c r="A48">
        <v>0.9</v>
      </c>
      <c r="B48">
        <v>1200</v>
      </c>
      <c r="C48" s="1">
        <v>0.96750000000000003</v>
      </c>
      <c r="D48" s="1">
        <v>0.96750000000000003</v>
      </c>
      <c r="E48" s="1">
        <v>1</v>
      </c>
      <c r="F48" s="1">
        <v>1</v>
      </c>
      <c r="G48">
        <v>1</v>
      </c>
      <c r="H48" t="s">
        <v>9</v>
      </c>
    </row>
    <row r="49" spans="1:8" x14ac:dyDescent="0.15">
      <c r="A49">
        <v>0.9</v>
      </c>
      <c r="B49">
        <v>1400</v>
      </c>
      <c r="C49" s="1">
        <v>0.96250000000000002</v>
      </c>
      <c r="D49" s="1">
        <v>0.96</v>
      </c>
      <c r="E49" s="1">
        <v>0.99750000000000005</v>
      </c>
      <c r="F49" s="1">
        <v>1</v>
      </c>
      <c r="G49">
        <v>1</v>
      </c>
      <c r="H49" t="s">
        <v>9</v>
      </c>
    </row>
    <row r="50" spans="1:8" x14ac:dyDescent="0.15">
      <c r="A50">
        <v>0.9</v>
      </c>
      <c r="B50">
        <v>1600</v>
      </c>
      <c r="C50" s="1">
        <v>0.97750000000000004</v>
      </c>
      <c r="D50" s="1">
        <v>0.97750000000000004</v>
      </c>
      <c r="E50" s="1">
        <v>0.97750000000000004</v>
      </c>
      <c r="F50" s="1">
        <v>1</v>
      </c>
      <c r="G50">
        <v>1</v>
      </c>
      <c r="H50" t="s">
        <v>9</v>
      </c>
    </row>
    <row r="51" spans="1:8" x14ac:dyDescent="0.15">
      <c r="A51">
        <v>0.9</v>
      </c>
      <c r="B51">
        <v>1800</v>
      </c>
      <c r="C51" s="1">
        <v>0.96250000000000002</v>
      </c>
      <c r="D51" s="1">
        <v>0.96250000000000002</v>
      </c>
      <c r="E51" s="1">
        <v>0.98</v>
      </c>
      <c r="F51" s="1">
        <v>1</v>
      </c>
      <c r="G51" s="1">
        <v>0.99750000000000005</v>
      </c>
      <c r="H51" t="s">
        <v>9</v>
      </c>
    </row>
    <row r="52" spans="1:8" x14ac:dyDescent="0.15">
      <c r="A52">
        <v>0.9</v>
      </c>
      <c r="B52">
        <v>2000</v>
      </c>
      <c r="C52" s="1">
        <v>0.96499999999999997</v>
      </c>
      <c r="D52" s="1">
        <v>0.96499999999999997</v>
      </c>
      <c r="E52" s="1">
        <v>0.99</v>
      </c>
      <c r="F52" s="1">
        <v>1</v>
      </c>
      <c r="G52" s="1">
        <v>1</v>
      </c>
      <c r="H52" t="s">
        <v>9</v>
      </c>
    </row>
    <row r="53" spans="1:8" x14ac:dyDescent="0.15">
      <c r="A53" t="s">
        <v>10</v>
      </c>
    </row>
  </sheetData>
  <sortState ref="A3:H53">
    <sortCondition ref="A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XFD2"/>
    </sheetView>
  </sheetViews>
  <sheetFormatPr defaultRowHeight="13.5" x14ac:dyDescent="0.15"/>
  <sheetData>
    <row r="1" spans="1:8" x14ac:dyDescent="0.15">
      <c r="A1" t="s">
        <v>11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0</v>
      </c>
      <c r="B3">
        <v>200</v>
      </c>
      <c r="C3" s="1">
        <v>7.1185570000000004E-2</v>
      </c>
      <c r="D3" s="1">
        <v>0.96224080000000001</v>
      </c>
      <c r="E3" s="1">
        <v>0.94622649999999997</v>
      </c>
      <c r="F3" s="1">
        <v>0.81506920000000005</v>
      </c>
      <c r="G3" s="1">
        <v>0.86409939999999996</v>
      </c>
      <c r="H3" t="s">
        <v>9</v>
      </c>
    </row>
    <row r="4" spans="1:8" x14ac:dyDescent="0.15">
      <c r="A4">
        <v>0</v>
      </c>
      <c r="B4">
        <v>400</v>
      </c>
      <c r="C4" s="1">
        <v>6.4057139999999999E-2</v>
      </c>
      <c r="D4" s="1">
        <v>0.79268170000000004</v>
      </c>
      <c r="E4" s="1">
        <v>0.95933610000000002</v>
      </c>
      <c r="F4" s="1">
        <v>0.8566684</v>
      </c>
      <c r="G4" s="1">
        <v>0.93475399999999997</v>
      </c>
      <c r="H4" t="s">
        <v>9</v>
      </c>
    </row>
    <row r="5" spans="1:8" x14ac:dyDescent="0.15">
      <c r="A5">
        <v>0</v>
      </c>
      <c r="B5">
        <v>600</v>
      </c>
      <c r="C5" s="1">
        <v>7.0244490000000007E-2</v>
      </c>
      <c r="D5" s="1">
        <v>0.75677039999999995</v>
      </c>
      <c r="E5" s="1">
        <v>0.96003000000000005</v>
      </c>
      <c r="F5" s="1">
        <v>0.89666670000000004</v>
      </c>
      <c r="G5" s="1">
        <v>0.88053610000000004</v>
      </c>
      <c r="H5" t="s">
        <v>9</v>
      </c>
    </row>
    <row r="6" spans="1:8" x14ac:dyDescent="0.15">
      <c r="A6">
        <v>0</v>
      </c>
      <c r="B6">
        <v>800</v>
      </c>
      <c r="C6" s="1">
        <v>7.1949949999999999E-2</v>
      </c>
      <c r="D6" s="1">
        <v>0.75832560000000004</v>
      </c>
      <c r="E6" s="1">
        <v>0.9655994</v>
      </c>
      <c r="F6" s="1">
        <v>0.91343700000000005</v>
      </c>
      <c r="G6" s="1">
        <v>0.94501520000000006</v>
      </c>
      <c r="H6" t="s">
        <v>9</v>
      </c>
    </row>
    <row r="7" spans="1:8" x14ac:dyDescent="0.15">
      <c r="A7">
        <v>0</v>
      </c>
      <c r="B7">
        <v>1000</v>
      </c>
      <c r="C7" s="1">
        <v>6.6389080000000003E-2</v>
      </c>
      <c r="D7" s="1">
        <v>0.75879039999999998</v>
      </c>
      <c r="E7" s="1">
        <v>0.93601749999999995</v>
      </c>
      <c r="F7" s="1">
        <v>0.87405500000000003</v>
      </c>
      <c r="G7" s="1">
        <v>0.9170661</v>
      </c>
      <c r="H7" t="s">
        <v>9</v>
      </c>
    </row>
    <row r="8" spans="1:8" x14ac:dyDescent="0.15">
      <c r="A8">
        <v>0</v>
      </c>
      <c r="B8">
        <v>1200</v>
      </c>
      <c r="C8" s="1">
        <v>7.0940489999999995E-2</v>
      </c>
      <c r="D8" s="1">
        <v>0.75165789999999999</v>
      </c>
      <c r="E8" s="1">
        <v>0.89105480000000004</v>
      </c>
      <c r="F8" s="1">
        <v>0.87977430000000001</v>
      </c>
      <c r="G8" s="1">
        <v>0.96138780000000001</v>
      </c>
      <c r="H8" t="s">
        <v>9</v>
      </c>
    </row>
    <row r="9" spans="1:8" x14ac:dyDescent="0.15">
      <c r="A9">
        <v>0</v>
      </c>
      <c r="B9">
        <v>1400</v>
      </c>
      <c r="C9" s="1">
        <v>6.652661E-2</v>
      </c>
      <c r="D9" s="1">
        <v>0.75448749999999998</v>
      </c>
      <c r="E9" s="1">
        <v>0.83176950000000005</v>
      </c>
      <c r="F9" s="1">
        <v>0.91477169999999997</v>
      </c>
      <c r="G9" s="1">
        <v>0.94931359999999998</v>
      </c>
      <c r="H9" t="s">
        <v>9</v>
      </c>
    </row>
    <row r="10" spans="1:8" x14ac:dyDescent="0.15">
      <c r="A10">
        <v>0</v>
      </c>
      <c r="B10">
        <v>1600</v>
      </c>
      <c r="C10" s="1">
        <v>7.0852449999999997E-2</v>
      </c>
      <c r="D10" s="1">
        <v>0.75526009999999999</v>
      </c>
      <c r="E10" s="1">
        <v>0.82130669999999995</v>
      </c>
      <c r="F10" s="1">
        <v>0.93283070000000001</v>
      </c>
      <c r="G10" s="1">
        <v>0.92403939999999996</v>
      </c>
      <c r="H10" t="s">
        <v>9</v>
      </c>
    </row>
    <row r="11" spans="1:8" x14ac:dyDescent="0.15">
      <c r="A11">
        <v>0</v>
      </c>
      <c r="B11">
        <v>1800</v>
      </c>
      <c r="C11" s="1">
        <v>6.6596859999999994E-2</v>
      </c>
      <c r="D11" s="1">
        <v>0.74924959999999996</v>
      </c>
      <c r="E11" s="1">
        <v>0.80228569999999999</v>
      </c>
      <c r="F11" s="1">
        <v>0.9082614</v>
      </c>
      <c r="G11" s="1">
        <v>0.94605939999999999</v>
      </c>
      <c r="H11" t="s">
        <v>9</v>
      </c>
    </row>
    <row r="12" spans="1:8" x14ac:dyDescent="0.15">
      <c r="A12">
        <v>0</v>
      </c>
      <c r="B12">
        <v>2000</v>
      </c>
      <c r="C12" s="1">
        <v>6.9492330000000005E-2</v>
      </c>
      <c r="D12" s="1">
        <v>0.75855419999999996</v>
      </c>
      <c r="E12" s="1">
        <v>0.78463989999999995</v>
      </c>
      <c r="F12" s="1">
        <v>0.92252909999999999</v>
      </c>
      <c r="G12" s="1">
        <v>0.8827178</v>
      </c>
      <c r="H12" t="s">
        <v>9</v>
      </c>
    </row>
    <row r="13" spans="1:8" x14ac:dyDescent="0.15">
      <c r="A13">
        <v>0.1</v>
      </c>
      <c r="B13">
        <v>200</v>
      </c>
      <c r="C13" s="1">
        <v>6.9788610000000001E-2</v>
      </c>
      <c r="D13" s="1">
        <v>0.95856189999999997</v>
      </c>
      <c r="E13" s="1">
        <v>0.96396539999999997</v>
      </c>
      <c r="F13" s="1">
        <v>0.84352700000000003</v>
      </c>
      <c r="G13" s="1">
        <v>0.83955769999999996</v>
      </c>
      <c r="H13" t="s">
        <v>9</v>
      </c>
    </row>
    <row r="14" spans="1:8" x14ac:dyDescent="0.15">
      <c r="A14">
        <v>0.1</v>
      </c>
      <c r="B14">
        <v>400</v>
      </c>
      <c r="C14" s="1">
        <v>6.9313429999999995E-2</v>
      </c>
      <c r="D14" s="1">
        <v>0.9743444</v>
      </c>
      <c r="E14" s="1">
        <v>0.97842759999999995</v>
      </c>
      <c r="F14" s="1">
        <v>0.89443689999999998</v>
      </c>
      <c r="G14" s="1">
        <v>0.88564339999999997</v>
      </c>
      <c r="H14" t="s">
        <v>9</v>
      </c>
    </row>
    <row r="15" spans="1:8" x14ac:dyDescent="0.15">
      <c r="A15">
        <v>0.1</v>
      </c>
      <c r="B15">
        <v>600</v>
      </c>
      <c r="C15" s="1">
        <v>6.5162750000000005E-2</v>
      </c>
      <c r="D15" s="1">
        <v>0.69944649999999997</v>
      </c>
      <c r="E15" s="1">
        <v>0.93788090000000002</v>
      </c>
      <c r="F15" s="1">
        <v>0.88448199999999999</v>
      </c>
      <c r="G15" s="1">
        <v>0.88540439999999998</v>
      </c>
      <c r="H15" t="s">
        <v>9</v>
      </c>
    </row>
    <row r="16" spans="1:8" x14ac:dyDescent="0.15">
      <c r="A16">
        <v>0.1</v>
      </c>
      <c r="B16">
        <v>800</v>
      </c>
      <c r="C16" s="1">
        <v>6.5838259999999996E-2</v>
      </c>
      <c r="D16" s="1">
        <v>0.69767780000000001</v>
      </c>
      <c r="E16" s="1">
        <v>0.95601199999999997</v>
      </c>
      <c r="F16" s="1">
        <v>0.89262969999999997</v>
      </c>
      <c r="G16" s="1">
        <v>0.90019009999999999</v>
      </c>
      <c r="H16" t="s">
        <v>9</v>
      </c>
    </row>
    <row r="17" spans="1:8" x14ac:dyDescent="0.15">
      <c r="A17">
        <v>0.1</v>
      </c>
      <c r="B17">
        <v>1000</v>
      </c>
      <c r="C17" s="1">
        <v>6.762427E-2</v>
      </c>
      <c r="D17" s="1">
        <v>0.69325099999999995</v>
      </c>
      <c r="E17" s="1">
        <v>0.90326759999999995</v>
      </c>
      <c r="F17" s="1">
        <v>0.87220509999999996</v>
      </c>
      <c r="G17" s="1">
        <v>0.95666879999999999</v>
      </c>
      <c r="H17" t="s">
        <v>9</v>
      </c>
    </row>
    <row r="18" spans="1:8" x14ac:dyDescent="0.15">
      <c r="A18">
        <v>0.1</v>
      </c>
      <c r="B18">
        <v>1200</v>
      </c>
      <c r="C18" s="1">
        <v>6.4053739999999998E-2</v>
      </c>
      <c r="D18" s="1">
        <v>0.69589789999999996</v>
      </c>
      <c r="E18" s="1">
        <v>0.90338969999999996</v>
      </c>
      <c r="F18" s="1">
        <v>0.92843560000000003</v>
      </c>
      <c r="G18" s="1">
        <v>0.96526789999999996</v>
      </c>
      <c r="H18" t="s">
        <v>9</v>
      </c>
    </row>
    <row r="19" spans="1:8" x14ac:dyDescent="0.15">
      <c r="A19">
        <v>0.1</v>
      </c>
      <c r="B19">
        <v>1400</v>
      </c>
      <c r="C19" s="1">
        <v>7.1573529999999996E-2</v>
      </c>
      <c r="D19" s="1">
        <v>0.70382279999999997</v>
      </c>
      <c r="E19" s="1">
        <v>0.81305780000000005</v>
      </c>
      <c r="F19" s="1">
        <v>0.90219050000000001</v>
      </c>
      <c r="G19" s="1">
        <v>0.96751889999999996</v>
      </c>
      <c r="H19" t="s">
        <v>9</v>
      </c>
    </row>
    <row r="20" spans="1:8" x14ac:dyDescent="0.15">
      <c r="A20">
        <v>0.1</v>
      </c>
      <c r="B20">
        <v>1600</v>
      </c>
      <c r="C20" s="1">
        <v>6.3425200000000001E-2</v>
      </c>
      <c r="D20" s="1">
        <v>0.68503190000000003</v>
      </c>
      <c r="E20" s="1">
        <v>0.78820840000000003</v>
      </c>
      <c r="F20" s="1">
        <v>0.97846659999999996</v>
      </c>
      <c r="G20" s="1">
        <v>0.92251780000000005</v>
      </c>
      <c r="H20" t="s">
        <v>9</v>
      </c>
    </row>
    <row r="21" spans="1:8" x14ac:dyDescent="0.15">
      <c r="A21">
        <v>0.1</v>
      </c>
      <c r="B21">
        <v>1800</v>
      </c>
      <c r="C21" s="1">
        <v>6.7925840000000001E-2</v>
      </c>
      <c r="D21" s="1">
        <v>0.68948259999999995</v>
      </c>
      <c r="E21" s="1">
        <v>0.74557119999999999</v>
      </c>
      <c r="F21" s="1">
        <v>0.90394560000000002</v>
      </c>
      <c r="G21" s="1">
        <v>0.90698250000000002</v>
      </c>
      <c r="H21" t="s">
        <v>9</v>
      </c>
    </row>
    <row r="22" spans="1:8" x14ac:dyDescent="0.15">
      <c r="A22">
        <v>0.1</v>
      </c>
      <c r="B22">
        <v>2000</v>
      </c>
      <c r="C22" s="1">
        <v>6.8237099999999995E-2</v>
      </c>
      <c r="D22" s="1">
        <v>0.68089339999999998</v>
      </c>
      <c r="E22" s="1">
        <v>0.71669700000000003</v>
      </c>
      <c r="F22" s="1">
        <v>0.95013259999999999</v>
      </c>
      <c r="G22" s="1">
        <v>0.86887449999999999</v>
      </c>
      <c r="H22" t="s">
        <v>9</v>
      </c>
    </row>
    <row r="23" spans="1:8" x14ac:dyDescent="0.15">
      <c r="A23">
        <v>0.4</v>
      </c>
      <c r="B23">
        <v>200</v>
      </c>
      <c r="C23" s="1">
        <v>7.0253029999999994E-2</v>
      </c>
      <c r="D23" s="1">
        <v>0.16594490000000001</v>
      </c>
      <c r="E23" s="1">
        <v>0.81561830000000002</v>
      </c>
      <c r="F23" s="1">
        <v>0.78009309999999998</v>
      </c>
      <c r="G23" s="1">
        <v>0.85135660000000002</v>
      </c>
      <c r="H23" t="s">
        <v>9</v>
      </c>
    </row>
    <row r="24" spans="1:8" x14ac:dyDescent="0.15">
      <c r="A24">
        <v>0.4</v>
      </c>
      <c r="B24">
        <v>400</v>
      </c>
      <c r="C24" s="1">
        <v>7.3427619999999999E-2</v>
      </c>
      <c r="D24" s="1">
        <v>1.9642549999999999E-16</v>
      </c>
      <c r="E24" s="1">
        <v>0.78739329999999996</v>
      </c>
      <c r="F24" s="1">
        <v>0.73478670000000001</v>
      </c>
      <c r="G24" s="1">
        <v>0.80719289999999999</v>
      </c>
      <c r="H24" t="s">
        <v>9</v>
      </c>
    </row>
    <row r="25" spans="1:8" x14ac:dyDescent="0.15">
      <c r="A25">
        <v>0.4</v>
      </c>
      <c r="B25">
        <v>600</v>
      </c>
      <c r="C25" s="1">
        <v>7.1646589999999996E-2</v>
      </c>
      <c r="D25" s="1">
        <v>0.15028620000000001</v>
      </c>
      <c r="E25" s="1">
        <v>0.76395380000000002</v>
      </c>
      <c r="F25" s="1">
        <v>0.71851830000000005</v>
      </c>
      <c r="G25" s="1">
        <v>0.74428019999999995</v>
      </c>
      <c r="H25" t="s">
        <v>9</v>
      </c>
    </row>
    <row r="26" spans="1:8" x14ac:dyDescent="0.15">
      <c r="A26">
        <v>0.4</v>
      </c>
      <c r="B26">
        <v>800</v>
      </c>
      <c r="C26" s="1">
        <v>6.8348590000000001E-2</v>
      </c>
      <c r="D26" s="1">
        <v>2.1679020000000001E-16</v>
      </c>
      <c r="E26" s="1">
        <v>0.71156209999999998</v>
      </c>
      <c r="F26" s="1">
        <v>0.71868469999999995</v>
      </c>
      <c r="G26" s="1">
        <v>0.77361349999999995</v>
      </c>
      <c r="H26" t="s">
        <v>9</v>
      </c>
    </row>
    <row r="27" spans="1:8" x14ac:dyDescent="0.15">
      <c r="A27">
        <v>0.4</v>
      </c>
      <c r="B27">
        <v>1000</v>
      </c>
      <c r="C27" s="1">
        <v>7.3444780000000001E-2</v>
      </c>
      <c r="D27" s="1">
        <v>2.009932E-16</v>
      </c>
      <c r="E27" s="1">
        <v>0.72189099999999995</v>
      </c>
      <c r="F27" s="1">
        <v>0.71795469999999995</v>
      </c>
      <c r="G27" s="1">
        <v>0.75455649999999996</v>
      </c>
      <c r="H27" t="s">
        <v>9</v>
      </c>
    </row>
    <row r="28" spans="1:8" x14ac:dyDescent="0.15">
      <c r="A28">
        <v>0.4</v>
      </c>
      <c r="B28">
        <v>1200</v>
      </c>
      <c r="C28" s="1">
        <v>6.1647479999999998E-2</v>
      </c>
      <c r="D28" s="1">
        <v>2.036156E-16</v>
      </c>
      <c r="E28" s="1">
        <v>0.70045219999999997</v>
      </c>
      <c r="F28" s="1">
        <v>0.73167669999999996</v>
      </c>
      <c r="G28" s="1">
        <v>0.77220949999999999</v>
      </c>
      <c r="H28" t="s">
        <v>9</v>
      </c>
    </row>
    <row r="29" spans="1:8" x14ac:dyDescent="0.15">
      <c r="A29">
        <v>0.4</v>
      </c>
      <c r="B29">
        <v>1400</v>
      </c>
      <c r="C29" s="1">
        <v>7.3588280000000006E-2</v>
      </c>
      <c r="D29" s="1">
        <v>2.0289539999999999E-16</v>
      </c>
      <c r="E29" s="1">
        <v>0.62254050000000005</v>
      </c>
      <c r="F29" s="1">
        <v>0.74509219999999998</v>
      </c>
      <c r="G29" s="1">
        <v>0.78714550000000005</v>
      </c>
      <c r="H29" t="s">
        <v>9</v>
      </c>
    </row>
    <row r="30" spans="1:8" x14ac:dyDescent="0.15">
      <c r="A30">
        <v>0.4</v>
      </c>
      <c r="B30">
        <v>1600</v>
      </c>
      <c r="C30" s="1">
        <v>5.1073739999999999E-2</v>
      </c>
      <c r="D30" s="1">
        <v>2.022321E-16</v>
      </c>
      <c r="E30" s="1">
        <v>0.62845810000000002</v>
      </c>
      <c r="F30" s="1">
        <v>0.82633129999999999</v>
      </c>
      <c r="G30" s="1">
        <v>0.73972389999999999</v>
      </c>
      <c r="H30" t="s">
        <v>9</v>
      </c>
    </row>
    <row r="31" spans="1:8" x14ac:dyDescent="0.15">
      <c r="A31">
        <v>0.4</v>
      </c>
      <c r="B31">
        <v>1800</v>
      </c>
      <c r="C31" s="1">
        <v>6.2904249999999995E-2</v>
      </c>
      <c r="D31" s="1">
        <v>1.915682E-16</v>
      </c>
      <c r="E31" s="1">
        <v>0.59507120000000002</v>
      </c>
      <c r="F31" s="1">
        <v>0.77943439999999997</v>
      </c>
      <c r="G31" s="1">
        <v>0.77073630000000004</v>
      </c>
      <c r="H31" t="s">
        <v>9</v>
      </c>
    </row>
    <row r="32" spans="1:8" x14ac:dyDescent="0.15">
      <c r="A32">
        <v>0.4</v>
      </c>
      <c r="B32">
        <v>2000</v>
      </c>
      <c r="C32" s="1">
        <v>7.7482400000000007E-2</v>
      </c>
      <c r="D32" s="1">
        <v>2.0040890000000001E-16</v>
      </c>
      <c r="E32" s="1">
        <v>0.5529849</v>
      </c>
      <c r="F32" s="1">
        <v>0.74744529999999998</v>
      </c>
      <c r="G32" s="1">
        <v>0.69611940000000005</v>
      </c>
      <c r="H32" t="s">
        <v>9</v>
      </c>
    </row>
    <row r="33" spans="1:8" x14ac:dyDescent="0.15">
      <c r="A33">
        <v>0.7</v>
      </c>
      <c r="B33">
        <v>200</v>
      </c>
      <c r="C33" s="1">
        <v>7.1987300000000004E-2</v>
      </c>
      <c r="D33" s="1">
        <v>7.034359E-16</v>
      </c>
      <c r="E33" s="1">
        <v>0.2827134</v>
      </c>
      <c r="F33" s="1">
        <v>0.2738524</v>
      </c>
      <c r="G33" s="1">
        <v>0.26876369999999999</v>
      </c>
      <c r="H33" t="s">
        <v>9</v>
      </c>
    </row>
    <row r="34" spans="1:8" x14ac:dyDescent="0.15">
      <c r="A34">
        <v>0.7</v>
      </c>
      <c r="B34">
        <v>400</v>
      </c>
      <c r="C34" s="1">
        <v>2.900312E-2</v>
      </c>
      <c r="D34" s="1">
        <v>6.5580309999999996E-16</v>
      </c>
      <c r="E34" s="1">
        <v>0.29813279999999998</v>
      </c>
      <c r="F34" s="1">
        <v>0.2842672</v>
      </c>
      <c r="G34" s="1">
        <v>0.3096621</v>
      </c>
      <c r="H34" t="s">
        <v>9</v>
      </c>
    </row>
    <row r="35" spans="1:8" x14ac:dyDescent="0.15">
      <c r="A35">
        <v>0.7</v>
      </c>
      <c r="B35">
        <v>600</v>
      </c>
      <c r="C35" s="1">
        <v>5.3734039999999997E-2</v>
      </c>
      <c r="D35" s="1">
        <v>6.5713939999999997E-16</v>
      </c>
      <c r="E35" s="1">
        <v>0.28751529999999997</v>
      </c>
      <c r="F35" s="1">
        <v>0.29573890000000003</v>
      </c>
      <c r="G35" s="1">
        <v>0.30066860000000001</v>
      </c>
      <c r="H35" t="s">
        <v>9</v>
      </c>
    </row>
    <row r="36" spans="1:8" x14ac:dyDescent="0.15">
      <c r="A36">
        <v>0.7</v>
      </c>
      <c r="B36">
        <v>800</v>
      </c>
      <c r="C36" s="1">
        <v>3.0388470000000001E-2</v>
      </c>
      <c r="D36" s="1">
        <v>5.7558999999999995E-16</v>
      </c>
      <c r="E36" s="1">
        <v>0.3174998</v>
      </c>
      <c r="F36" s="1">
        <v>0.3178241</v>
      </c>
      <c r="G36" s="1">
        <v>0.33271770000000001</v>
      </c>
      <c r="H36" t="s">
        <v>9</v>
      </c>
    </row>
    <row r="37" spans="1:8" x14ac:dyDescent="0.15">
      <c r="A37">
        <v>0.7</v>
      </c>
      <c r="B37">
        <v>1000</v>
      </c>
      <c r="C37" s="1">
        <v>3.7883380000000001E-2</v>
      </c>
      <c r="D37" s="1">
        <v>5.457453E-16</v>
      </c>
      <c r="E37" s="1">
        <v>0.3216985</v>
      </c>
      <c r="F37" s="1">
        <v>0.33117609999999997</v>
      </c>
      <c r="G37" s="1">
        <v>0.34360740000000001</v>
      </c>
      <c r="H37" t="s">
        <v>9</v>
      </c>
    </row>
    <row r="38" spans="1:8" x14ac:dyDescent="0.15">
      <c r="A38">
        <v>0.7</v>
      </c>
      <c r="B38">
        <v>1200</v>
      </c>
      <c r="C38" s="1">
        <v>4.0635480000000002E-2</v>
      </c>
      <c r="D38" s="1">
        <v>6.41766E-16</v>
      </c>
      <c r="E38" s="1">
        <v>0.28054509999999999</v>
      </c>
      <c r="F38" s="1">
        <v>0.2871745</v>
      </c>
      <c r="G38" s="1">
        <v>0.27473750000000002</v>
      </c>
      <c r="H38" t="s">
        <v>9</v>
      </c>
    </row>
    <row r="39" spans="1:8" x14ac:dyDescent="0.15">
      <c r="A39">
        <v>0.7</v>
      </c>
      <c r="B39">
        <v>1400</v>
      </c>
      <c r="C39" s="1">
        <v>4.4889690000000003E-2</v>
      </c>
      <c r="D39" s="1">
        <v>6.1325099999999997E-16</v>
      </c>
      <c r="E39" s="1">
        <v>0.26456210000000002</v>
      </c>
      <c r="F39" s="1">
        <v>0.31647219999999998</v>
      </c>
      <c r="G39" s="1">
        <v>0.29960750000000003</v>
      </c>
      <c r="H39" t="s">
        <v>9</v>
      </c>
    </row>
    <row r="40" spans="1:8" x14ac:dyDescent="0.15">
      <c r="A40">
        <v>0.7</v>
      </c>
      <c r="B40">
        <v>1600</v>
      </c>
      <c r="C40" s="1">
        <v>6.112472E-2</v>
      </c>
      <c r="D40" s="1">
        <v>5.3976170000000001E-16</v>
      </c>
      <c r="E40" s="1">
        <v>0.2940527</v>
      </c>
      <c r="F40" s="1">
        <v>0.34930369999999999</v>
      </c>
      <c r="G40" s="1">
        <v>0.31552210000000003</v>
      </c>
      <c r="H40" t="s">
        <v>9</v>
      </c>
    </row>
    <row r="41" spans="1:8" x14ac:dyDescent="0.15">
      <c r="A41">
        <v>0.7</v>
      </c>
      <c r="B41">
        <v>1800</v>
      </c>
      <c r="C41" s="1">
        <v>8.0213519999999996E-2</v>
      </c>
      <c r="D41" s="1">
        <v>6.2202399999999997E-16</v>
      </c>
      <c r="E41" s="1">
        <v>0.26796019999999998</v>
      </c>
      <c r="F41" s="1">
        <v>0.29296539999999999</v>
      </c>
      <c r="G41" s="1">
        <v>0.2901782</v>
      </c>
      <c r="H41" t="s">
        <v>9</v>
      </c>
    </row>
    <row r="42" spans="1:8" x14ac:dyDescent="0.15">
      <c r="A42">
        <v>0.7</v>
      </c>
      <c r="B42">
        <v>2000</v>
      </c>
      <c r="C42" s="1">
        <v>7.321801E-2</v>
      </c>
      <c r="D42" s="1">
        <v>6.1643380000000005E-16</v>
      </c>
      <c r="E42" s="1">
        <v>0.24068020000000001</v>
      </c>
      <c r="F42" s="1">
        <v>0.31940489999999999</v>
      </c>
      <c r="G42" s="1">
        <v>0.28801450000000001</v>
      </c>
      <c r="H42" t="s">
        <v>9</v>
      </c>
    </row>
    <row r="43" spans="1:8" x14ac:dyDescent="0.15">
      <c r="A43">
        <v>0.9</v>
      </c>
      <c r="B43">
        <v>200</v>
      </c>
      <c r="C43" s="1">
        <v>3.7070889999999998E-3</v>
      </c>
      <c r="D43" s="1">
        <v>4.8439760000000002E-15</v>
      </c>
      <c r="E43" s="1">
        <v>4.0502549999999998E-2</v>
      </c>
      <c r="F43" s="1">
        <v>4.0519119999999999E-2</v>
      </c>
      <c r="G43" s="1">
        <v>4.0617830000000001E-2</v>
      </c>
      <c r="H43" t="s">
        <v>9</v>
      </c>
    </row>
    <row r="44" spans="1:8" x14ac:dyDescent="0.15">
      <c r="A44">
        <v>0.9</v>
      </c>
      <c r="B44">
        <v>400</v>
      </c>
      <c r="C44" s="1">
        <v>5.8673739999999999E-3</v>
      </c>
      <c r="D44" s="1">
        <v>2.9356970000000001E-15</v>
      </c>
      <c r="E44" s="1">
        <v>6.1556319999999998E-2</v>
      </c>
      <c r="F44" s="1">
        <v>6.5968120000000005E-2</v>
      </c>
      <c r="G44" s="1">
        <v>6.6556500000000005E-2</v>
      </c>
      <c r="H44" t="s">
        <v>9</v>
      </c>
    </row>
    <row r="45" spans="1:8" x14ac:dyDescent="0.15">
      <c r="A45">
        <v>0.9</v>
      </c>
      <c r="B45">
        <v>600</v>
      </c>
      <c r="C45" s="1">
        <v>4.6887350000000001E-2</v>
      </c>
      <c r="D45" s="1">
        <v>2.887321E-15</v>
      </c>
      <c r="E45" s="1">
        <v>6.6668930000000001E-2</v>
      </c>
      <c r="F45" s="1">
        <v>6.6854419999999998E-2</v>
      </c>
      <c r="G45" s="1">
        <v>6.7685060000000005E-2</v>
      </c>
      <c r="H45" t="s">
        <v>9</v>
      </c>
    </row>
    <row r="46" spans="1:8" x14ac:dyDescent="0.15">
      <c r="A46">
        <v>0.9</v>
      </c>
      <c r="B46">
        <v>800</v>
      </c>
      <c r="C46" s="1">
        <v>5.7307759999999999E-3</v>
      </c>
      <c r="D46" s="1">
        <v>3.4267580000000001E-15</v>
      </c>
      <c r="E46" s="1">
        <v>5.621462E-2</v>
      </c>
      <c r="F46" s="1">
        <v>5.7047260000000002E-2</v>
      </c>
      <c r="G46" s="1">
        <v>5.6719279999999997E-2</v>
      </c>
      <c r="H46" t="s">
        <v>9</v>
      </c>
    </row>
    <row r="47" spans="1:8" x14ac:dyDescent="0.15">
      <c r="A47">
        <v>0.9</v>
      </c>
      <c r="B47">
        <v>1000</v>
      </c>
      <c r="C47" s="1">
        <v>6.0786950000000003E-3</v>
      </c>
      <c r="D47" s="1">
        <v>3.2214880000000002E-15</v>
      </c>
      <c r="E47" s="1">
        <v>5.994588E-2</v>
      </c>
      <c r="F47" s="1">
        <v>5.9914700000000001E-2</v>
      </c>
      <c r="G47" s="1">
        <v>6.094521E-2</v>
      </c>
      <c r="H47" t="s">
        <v>9</v>
      </c>
    </row>
    <row r="48" spans="1:8" x14ac:dyDescent="0.15">
      <c r="A48">
        <v>0.9</v>
      </c>
      <c r="B48">
        <v>1200</v>
      </c>
      <c r="C48" s="1">
        <v>6.0786950000000003E-3</v>
      </c>
      <c r="D48" s="1">
        <v>3.2214880000000002E-15</v>
      </c>
      <c r="E48" s="1">
        <v>5.979781E-2</v>
      </c>
      <c r="F48" s="1">
        <v>6.1294210000000002E-2</v>
      </c>
      <c r="G48" s="1">
        <v>5.9922610000000001E-2</v>
      </c>
      <c r="H48" t="s">
        <v>9</v>
      </c>
    </row>
    <row r="49" spans="1:8" x14ac:dyDescent="0.15">
      <c r="A49">
        <v>0.9</v>
      </c>
      <c r="B49">
        <v>1400</v>
      </c>
      <c r="C49" s="1">
        <v>4.5581539999999997E-2</v>
      </c>
      <c r="D49" s="1">
        <v>2.7492999999999999E-15</v>
      </c>
      <c r="E49" s="1">
        <v>6.734482E-2</v>
      </c>
      <c r="F49" s="1">
        <v>6.9700700000000004E-2</v>
      </c>
      <c r="G49" s="1">
        <v>6.9314520000000004E-2</v>
      </c>
      <c r="H49" t="s">
        <v>9</v>
      </c>
    </row>
    <row r="50" spans="1:8" x14ac:dyDescent="0.15">
      <c r="A50">
        <v>0.9</v>
      </c>
      <c r="B50">
        <v>1600</v>
      </c>
      <c r="C50" s="1">
        <v>4.6115560000000002E-3</v>
      </c>
      <c r="D50" s="1">
        <v>4.290547E-15</v>
      </c>
      <c r="E50" s="1">
        <v>2.527134E-2</v>
      </c>
      <c r="F50" s="1">
        <v>4.5067019999999999E-2</v>
      </c>
      <c r="G50" s="1">
        <v>4.4500820000000003E-2</v>
      </c>
      <c r="H50" t="s">
        <v>9</v>
      </c>
    </row>
    <row r="51" spans="1:8" x14ac:dyDescent="0.15">
      <c r="A51">
        <v>0.9</v>
      </c>
      <c r="B51">
        <v>1800</v>
      </c>
      <c r="C51" s="1">
        <v>6.743555E-3</v>
      </c>
      <c r="D51" s="1">
        <v>2.887321E-15</v>
      </c>
      <c r="E51" s="1">
        <v>4.8503240000000003E-2</v>
      </c>
      <c r="F51" s="1">
        <v>6.6414269999999997E-2</v>
      </c>
      <c r="G51" s="1">
        <v>6.5472150000000007E-2</v>
      </c>
      <c r="H51" t="s">
        <v>9</v>
      </c>
    </row>
    <row r="52" spans="1:8" x14ac:dyDescent="0.15">
      <c r="A52">
        <v>0.9</v>
      </c>
      <c r="B52">
        <v>2000</v>
      </c>
      <c r="C52" s="1">
        <v>6.415975E-3</v>
      </c>
      <c r="D52" s="1">
        <v>3.0434059999999998E-15</v>
      </c>
      <c r="E52" s="1">
        <v>5.1960149999999997E-2</v>
      </c>
      <c r="F52" s="1">
        <v>6.3518909999999998E-2</v>
      </c>
      <c r="G52" s="1">
        <v>6.3718350000000007E-2</v>
      </c>
      <c r="H52" t="s">
        <v>9</v>
      </c>
    </row>
    <row r="53" spans="1:8" x14ac:dyDescent="0.15">
      <c r="A53" t="s">
        <v>10</v>
      </c>
    </row>
  </sheetData>
  <sortState ref="A3:H53">
    <sortCondition ref="A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J14" sqref="J14"/>
    </sheetView>
  </sheetViews>
  <sheetFormatPr defaultRowHeight="13.5" x14ac:dyDescent="0.15"/>
  <sheetData>
    <row r="1" spans="1:8" x14ac:dyDescent="0.15">
      <c r="A1" t="s">
        <v>13</v>
      </c>
    </row>
    <row r="2" spans="1:8" x14ac:dyDescent="0.15">
      <c r="A2" t="s">
        <v>33</v>
      </c>
      <c r="B2" t="s">
        <v>12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0</v>
      </c>
      <c r="B3">
        <v>200</v>
      </c>
      <c r="C3" s="1">
        <v>1.7500000000000002E-2</v>
      </c>
      <c r="D3" s="1">
        <v>0.28999999999999998</v>
      </c>
      <c r="E3" s="1">
        <v>1.7500000000000002E-2</v>
      </c>
      <c r="F3" s="1">
        <v>0.27250000000000002</v>
      </c>
      <c r="G3" s="1">
        <v>0.62</v>
      </c>
      <c r="H3" s="1">
        <v>0.17499999999999999</v>
      </c>
    </row>
    <row r="4" spans="1:8" x14ac:dyDescent="0.15">
      <c r="A4">
        <v>0</v>
      </c>
      <c r="B4">
        <v>400</v>
      </c>
      <c r="C4" s="1">
        <v>1.7500000000000002E-2</v>
      </c>
      <c r="D4" s="1">
        <v>0.1925</v>
      </c>
      <c r="E4" s="1">
        <v>1.7500000000000002E-2</v>
      </c>
      <c r="F4" s="1">
        <v>0.27250000000000002</v>
      </c>
      <c r="G4" s="1">
        <v>0.47249999999999998</v>
      </c>
      <c r="H4" s="1">
        <v>0.1575</v>
      </c>
    </row>
    <row r="5" spans="1:8" x14ac:dyDescent="0.15">
      <c r="A5">
        <v>0</v>
      </c>
      <c r="B5">
        <v>600</v>
      </c>
      <c r="C5" s="1">
        <v>0.02</v>
      </c>
      <c r="D5" s="1">
        <v>0.14499999999999999</v>
      </c>
      <c r="E5" s="1">
        <v>0.02</v>
      </c>
      <c r="F5" s="1">
        <v>0.23250000000000001</v>
      </c>
      <c r="G5" s="1">
        <v>0.32500000000000001</v>
      </c>
      <c r="H5" s="1">
        <v>0.1575</v>
      </c>
    </row>
    <row r="6" spans="1:8" x14ac:dyDescent="0.15">
      <c r="A6">
        <v>0</v>
      </c>
      <c r="B6">
        <v>800</v>
      </c>
      <c r="C6" s="1">
        <v>1.7500000000000002E-2</v>
      </c>
      <c r="D6" s="1">
        <v>0.13500000000000001</v>
      </c>
      <c r="E6" s="1">
        <v>1.7500000000000002E-2</v>
      </c>
      <c r="F6" s="1">
        <v>0.22</v>
      </c>
      <c r="G6" s="1">
        <v>0.28249999999999997</v>
      </c>
      <c r="H6" s="1">
        <v>0.1925</v>
      </c>
    </row>
    <row r="7" spans="1:8" x14ac:dyDescent="0.15">
      <c r="A7">
        <v>0</v>
      </c>
      <c r="B7">
        <v>1000</v>
      </c>
      <c r="C7" s="1">
        <v>0.02</v>
      </c>
      <c r="D7" s="1">
        <v>0.1525</v>
      </c>
      <c r="E7" s="1">
        <v>0.02</v>
      </c>
      <c r="F7" s="1">
        <v>0.2475</v>
      </c>
      <c r="G7" s="1">
        <v>0.245</v>
      </c>
      <c r="H7" s="1">
        <v>0.17249999999999999</v>
      </c>
    </row>
    <row r="8" spans="1:8" x14ac:dyDescent="0.15">
      <c r="A8">
        <v>0</v>
      </c>
      <c r="B8">
        <v>1200</v>
      </c>
      <c r="C8" s="1">
        <v>1.7500000000000002E-2</v>
      </c>
      <c r="D8" s="1">
        <v>0.13750000000000001</v>
      </c>
      <c r="E8" s="1">
        <v>1.7500000000000002E-2</v>
      </c>
      <c r="F8" s="1">
        <v>0.14749999999999999</v>
      </c>
      <c r="G8" s="1">
        <v>0.15</v>
      </c>
      <c r="H8" s="1">
        <v>0.1575</v>
      </c>
    </row>
    <row r="9" spans="1:8" x14ac:dyDescent="0.15">
      <c r="A9">
        <v>0</v>
      </c>
      <c r="B9">
        <v>1400</v>
      </c>
      <c r="C9" s="1">
        <v>0.02</v>
      </c>
      <c r="D9" s="1">
        <v>0.1525</v>
      </c>
      <c r="E9" s="1">
        <v>0.02</v>
      </c>
      <c r="F9" s="1">
        <v>0.22750000000000001</v>
      </c>
      <c r="G9" s="1">
        <v>0.16250000000000001</v>
      </c>
      <c r="H9" s="1">
        <v>0.215</v>
      </c>
    </row>
    <row r="10" spans="1:8" x14ac:dyDescent="0.15">
      <c r="A10">
        <v>0</v>
      </c>
      <c r="B10">
        <v>1600</v>
      </c>
      <c r="C10" s="1">
        <v>0.02</v>
      </c>
      <c r="D10" s="1">
        <v>0.14499999999999999</v>
      </c>
      <c r="E10" s="1">
        <v>0.02</v>
      </c>
      <c r="F10" s="1">
        <v>0.18</v>
      </c>
      <c r="G10" s="1">
        <v>0.1825</v>
      </c>
      <c r="H10" s="1">
        <v>0.16250000000000001</v>
      </c>
    </row>
    <row r="11" spans="1:8" x14ac:dyDescent="0.15">
      <c r="A11">
        <v>0</v>
      </c>
      <c r="B11">
        <v>1800</v>
      </c>
      <c r="C11" s="1">
        <v>2.75E-2</v>
      </c>
      <c r="D11" s="1">
        <v>0.13500000000000001</v>
      </c>
      <c r="E11" s="1">
        <v>2.75E-2</v>
      </c>
      <c r="F11" s="1">
        <v>0.115</v>
      </c>
      <c r="G11" s="1">
        <v>0.17249999999999999</v>
      </c>
      <c r="H11" s="1">
        <v>0.1925</v>
      </c>
    </row>
    <row r="12" spans="1:8" x14ac:dyDescent="0.15">
      <c r="A12">
        <v>0</v>
      </c>
      <c r="B12">
        <v>2000</v>
      </c>
      <c r="C12" s="1">
        <v>0.02</v>
      </c>
      <c r="D12" s="1">
        <v>0.14749999999999999</v>
      </c>
      <c r="E12" s="1">
        <v>0.02</v>
      </c>
      <c r="F12" s="1">
        <v>0.1525</v>
      </c>
      <c r="G12" s="1">
        <v>0.18</v>
      </c>
      <c r="H12" s="1">
        <v>0.20749999999999999</v>
      </c>
    </row>
    <row r="13" spans="1:8" x14ac:dyDescent="0.15">
      <c r="A13">
        <v>0.1</v>
      </c>
      <c r="B13">
        <v>200</v>
      </c>
      <c r="C13" s="1">
        <v>4.2500000000000003E-2</v>
      </c>
      <c r="D13" s="1">
        <v>0.31</v>
      </c>
      <c r="E13" s="1">
        <v>4.2500000000000003E-2</v>
      </c>
      <c r="F13" s="1">
        <v>0.51249999999999996</v>
      </c>
      <c r="G13" s="1">
        <v>0.34499999999999997</v>
      </c>
      <c r="H13" s="1">
        <v>0.23</v>
      </c>
    </row>
    <row r="14" spans="1:8" x14ac:dyDescent="0.15">
      <c r="A14">
        <v>0.1</v>
      </c>
      <c r="B14">
        <v>400</v>
      </c>
      <c r="C14" s="1">
        <v>0.05</v>
      </c>
      <c r="D14" s="1">
        <v>0.22</v>
      </c>
      <c r="E14" s="1">
        <v>0.05</v>
      </c>
      <c r="F14" s="1">
        <v>0.4425</v>
      </c>
      <c r="G14" s="1">
        <v>0.57999999999999996</v>
      </c>
      <c r="H14" s="1">
        <v>0.17749999999999999</v>
      </c>
    </row>
    <row r="15" spans="1:8" x14ac:dyDescent="0.15">
      <c r="A15">
        <v>0.1</v>
      </c>
      <c r="B15">
        <v>600</v>
      </c>
      <c r="C15" s="1">
        <v>3.2500000000000001E-2</v>
      </c>
      <c r="D15" s="1">
        <v>0.20499999999999999</v>
      </c>
      <c r="E15" s="1">
        <v>3.2500000000000001E-2</v>
      </c>
      <c r="F15" s="1">
        <v>0.38750000000000001</v>
      </c>
      <c r="G15" s="1">
        <v>0.46</v>
      </c>
      <c r="H15" s="1">
        <v>0.2</v>
      </c>
    </row>
    <row r="16" spans="1:8" x14ac:dyDescent="0.15">
      <c r="A16">
        <v>0.1</v>
      </c>
      <c r="B16">
        <v>800</v>
      </c>
      <c r="C16" s="1">
        <v>4.4999999999999998E-2</v>
      </c>
      <c r="D16" s="1">
        <v>0.26250000000000001</v>
      </c>
      <c r="E16" s="1">
        <v>4.4999999999999998E-2</v>
      </c>
      <c r="F16" s="1">
        <v>0.28000000000000003</v>
      </c>
      <c r="G16" s="1">
        <v>0.4</v>
      </c>
      <c r="H16" s="1">
        <v>0.2475</v>
      </c>
    </row>
    <row r="17" spans="1:8" x14ac:dyDescent="0.15">
      <c r="A17">
        <v>0.1</v>
      </c>
      <c r="B17">
        <v>1000</v>
      </c>
      <c r="C17" s="1">
        <v>4.4999999999999998E-2</v>
      </c>
      <c r="D17" s="1">
        <v>0.2525</v>
      </c>
      <c r="E17" s="1">
        <v>4.4999999999999998E-2</v>
      </c>
      <c r="F17" s="1">
        <v>0.255</v>
      </c>
      <c r="G17" s="1">
        <v>0.32500000000000001</v>
      </c>
      <c r="H17" s="1">
        <v>0.26500000000000001</v>
      </c>
    </row>
    <row r="18" spans="1:8" x14ac:dyDescent="0.15">
      <c r="A18">
        <v>0.1</v>
      </c>
      <c r="B18">
        <v>1200</v>
      </c>
      <c r="C18" s="1">
        <v>0.04</v>
      </c>
      <c r="D18" s="1">
        <v>0.24</v>
      </c>
      <c r="E18" s="1">
        <v>0.04</v>
      </c>
      <c r="F18" s="1">
        <v>0.28249999999999997</v>
      </c>
      <c r="G18" s="1">
        <v>0.32750000000000001</v>
      </c>
      <c r="H18" s="1">
        <v>0.28499999999999998</v>
      </c>
    </row>
    <row r="19" spans="1:8" x14ac:dyDescent="0.15">
      <c r="A19">
        <v>0.1</v>
      </c>
      <c r="B19">
        <v>1400</v>
      </c>
      <c r="C19" s="1">
        <v>0.04</v>
      </c>
      <c r="D19" s="1">
        <v>0.21249999999999999</v>
      </c>
      <c r="E19" s="1">
        <v>0.04</v>
      </c>
      <c r="F19" s="1">
        <v>0.3</v>
      </c>
      <c r="G19" s="1">
        <v>0.28999999999999998</v>
      </c>
      <c r="H19" s="1">
        <v>0.24</v>
      </c>
    </row>
    <row r="20" spans="1:8" x14ac:dyDescent="0.15">
      <c r="A20">
        <v>0.1</v>
      </c>
      <c r="B20">
        <v>1600</v>
      </c>
      <c r="C20" s="1">
        <v>5.2499999999999998E-2</v>
      </c>
      <c r="D20" s="1">
        <v>0.26750000000000002</v>
      </c>
      <c r="E20" s="1">
        <v>5.2499999999999998E-2</v>
      </c>
      <c r="F20" s="1">
        <v>0.21249999999999999</v>
      </c>
      <c r="G20" s="1">
        <v>0.23749999999999999</v>
      </c>
      <c r="H20" s="1">
        <v>0.28249999999999997</v>
      </c>
    </row>
    <row r="21" spans="1:8" x14ac:dyDescent="0.15">
      <c r="A21">
        <v>0.1</v>
      </c>
      <c r="B21">
        <v>1800</v>
      </c>
      <c r="C21" s="1">
        <v>0.05</v>
      </c>
      <c r="D21" s="1">
        <v>0.29749999999999999</v>
      </c>
      <c r="E21" s="1">
        <v>0.05</v>
      </c>
      <c r="F21" s="1">
        <v>0.375</v>
      </c>
      <c r="G21" s="1">
        <v>0.255</v>
      </c>
      <c r="H21" s="1">
        <v>0.27</v>
      </c>
    </row>
    <row r="22" spans="1:8" x14ac:dyDescent="0.15">
      <c r="A22">
        <v>0.1</v>
      </c>
      <c r="B22">
        <v>2000</v>
      </c>
      <c r="C22" s="1">
        <v>5.2499999999999998E-2</v>
      </c>
      <c r="D22" s="1">
        <v>0.255</v>
      </c>
      <c r="E22" s="1">
        <v>5.2499999999999998E-2</v>
      </c>
      <c r="F22" s="1">
        <v>0.22750000000000001</v>
      </c>
      <c r="G22" s="1">
        <v>0.38250000000000001</v>
      </c>
      <c r="H22" s="1">
        <v>0.27750000000000002</v>
      </c>
    </row>
    <row r="23" spans="1:8" x14ac:dyDescent="0.15">
      <c r="A23">
        <v>0.4</v>
      </c>
      <c r="B23">
        <v>200</v>
      </c>
      <c r="C23" s="1">
        <v>0.2475</v>
      </c>
      <c r="D23" s="1">
        <v>0.2475</v>
      </c>
      <c r="E23" s="1">
        <v>0.2475</v>
      </c>
      <c r="F23" s="1">
        <v>0.82250000000000001</v>
      </c>
      <c r="G23" s="1">
        <v>0.83499999999999996</v>
      </c>
      <c r="H23" s="1">
        <v>0.6825</v>
      </c>
    </row>
    <row r="24" spans="1:8" x14ac:dyDescent="0.15">
      <c r="A24">
        <v>0.4</v>
      </c>
      <c r="B24">
        <v>400</v>
      </c>
      <c r="C24" s="1">
        <v>0.2475</v>
      </c>
      <c r="D24" s="1">
        <v>0.2475</v>
      </c>
      <c r="E24" s="1">
        <v>0.2475</v>
      </c>
      <c r="F24" s="1">
        <v>0.88</v>
      </c>
      <c r="G24" s="1">
        <v>0.90249999999999997</v>
      </c>
      <c r="H24" s="1">
        <v>0.6875</v>
      </c>
    </row>
    <row r="25" spans="1:8" x14ac:dyDescent="0.15">
      <c r="A25">
        <v>0.4</v>
      </c>
      <c r="B25">
        <v>600</v>
      </c>
      <c r="C25" s="1">
        <v>0.25</v>
      </c>
      <c r="D25" s="1">
        <v>0.25</v>
      </c>
      <c r="E25" s="1">
        <v>0.25</v>
      </c>
      <c r="F25" s="1">
        <v>0.76</v>
      </c>
      <c r="G25" s="1">
        <v>0.71</v>
      </c>
      <c r="H25" s="1">
        <v>0.6925</v>
      </c>
    </row>
    <row r="26" spans="1:8" x14ac:dyDescent="0.15">
      <c r="A26">
        <v>0.4</v>
      </c>
      <c r="B26">
        <v>800</v>
      </c>
      <c r="C26" s="1">
        <v>0.35749999999999998</v>
      </c>
      <c r="D26" s="1">
        <v>0.35749999999999998</v>
      </c>
      <c r="E26" s="1">
        <v>0.35749999999999998</v>
      </c>
      <c r="F26" s="1">
        <v>0.93500000000000005</v>
      </c>
      <c r="G26" s="1">
        <v>0.82</v>
      </c>
      <c r="H26" s="1">
        <v>0.62749999999999995</v>
      </c>
    </row>
    <row r="27" spans="1:8" x14ac:dyDescent="0.15">
      <c r="A27">
        <v>0.4</v>
      </c>
      <c r="B27">
        <v>1000</v>
      </c>
      <c r="C27" s="1">
        <v>0.28999999999999998</v>
      </c>
      <c r="D27" s="1">
        <v>0.28999999999999998</v>
      </c>
      <c r="E27" s="1">
        <v>0.28999999999999998</v>
      </c>
      <c r="F27" s="1">
        <v>0.875</v>
      </c>
      <c r="G27" s="1">
        <v>0.82750000000000001</v>
      </c>
      <c r="H27" s="1">
        <v>0.51</v>
      </c>
    </row>
    <row r="28" spans="1:8" x14ac:dyDescent="0.15">
      <c r="A28">
        <v>0.4</v>
      </c>
      <c r="B28">
        <v>1200</v>
      </c>
      <c r="C28" s="1">
        <v>0.27250000000000002</v>
      </c>
      <c r="D28" s="1">
        <v>0.27250000000000002</v>
      </c>
      <c r="E28" s="1">
        <v>0.27250000000000002</v>
      </c>
      <c r="F28" s="1">
        <v>0.86750000000000005</v>
      </c>
      <c r="G28" s="1">
        <v>0.84499999999999997</v>
      </c>
      <c r="H28" s="1">
        <v>0.51</v>
      </c>
    </row>
    <row r="29" spans="1:8" x14ac:dyDescent="0.15">
      <c r="A29">
        <v>0.4</v>
      </c>
      <c r="B29">
        <v>1400</v>
      </c>
      <c r="C29" s="1">
        <v>0.28749999999999998</v>
      </c>
      <c r="D29" s="1">
        <v>0.28749999999999998</v>
      </c>
      <c r="E29" s="1">
        <v>0.28749999999999998</v>
      </c>
      <c r="F29" s="1">
        <v>0.83</v>
      </c>
      <c r="G29" s="1">
        <v>0.73250000000000004</v>
      </c>
      <c r="H29" s="1">
        <v>0.5575</v>
      </c>
    </row>
    <row r="30" spans="1:8" x14ac:dyDescent="0.15">
      <c r="A30">
        <v>0.4</v>
      </c>
      <c r="B30">
        <v>1600</v>
      </c>
      <c r="C30" s="1">
        <v>0.26250000000000001</v>
      </c>
      <c r="D30" s="1">
        <v>0.26250000000000001</v>
      </c>
      <c r="E30" s="1">
        <v>0.26250000000000001</v>
      </c>
      <c r="F30" s="1">
        <v>0.85750000000000004</v>
      </c>
      <c r="G30" s="1">
        <v>0.85250000000000004</v>
      </c>
      <c r="H30" s="1">
        <v>0.4375</v>
      </c>
    </row>
    <row r="31" spans="1:8" x14ac:dyDescent="0.15">
      <c r="A31">
        <v>0.4</v>
      </c>
      <c r="B31">
        <v>1800</v>
      </c>
      <c r="C31" s="1">
        <v>0.2525</v>
      </c>
      <c r="D31" s="1">
        <v>0.2525</v>
      </c>
      <c r="E31" s="1">
        <v>0.2525</v>
      </c>
      <c r="F31" s="1">
        <v>0.6925</v>
      </c>
      <c r="G31" s="1">
        <v>0.72250000000000003</v>
      </c>
      <c r="H31" s="1">
        <v>0.52249999999999996</v>
      </c>
    </row>
    <row r="32" spans="1:8" x14ac:dyDescent="0.15">
      <c r="A32">
        <v>0.4</v>
      </c>
      <c r="B32">
        <v>2000</v>
      </c>
      <c r="C32" s="1">
        <v>0.29249999999999998</v>
      </c>
      <c r="D32" s="1">
        <v>0.29249999999999998</v>
      </c>
      <c r="E32" s="1">
        <v>0.29249999999999998</v>
      </c>
      <c r="F32" s="1">
        <v>0.77249999999999996</v>
      </c>
      <c r="G32" s="1">
        <v>0.76</v>
      </c>
      <c r="H32" s="1">
        <v>0.57250000000000001</v>
      </c>
    </row>
    <row r="33" spans="1:8" x14ac:dyDescent="0.15">
      <c r="A33">
        <v>0.7</v>
      </c>
      <c r="B33">
        <v>200</v>
      </c>
      <c r="C33" s="1">
        <v>0.74750000000000005</v>
      </c>
      <c r="D33" s="1">
        <v>0.74750000000000005</v>
      </c>
      <c r="E33" s="1">
        <v>0.74750000000000005</v>
      </c>
      <c r="F33">
        <v>1</v>
      </c>
      <c r="G33" s="1">
        <v>0.99</v>
      </c>
      <c r="H33" s="1">
        <v>0.99250000000000005</v>
      </c>
    </row>
    <row r="34" spans="1:8" x14ac:dyDescent="0.15">
      <c r="A34">
        <v>0.7</v>
      </c>
      <c r="B34">
        <v>400</v>
      </c>
      <c r="C34" s="1">
        <v>0.73499999999999999</v>
      </c>
      <c r="D34" s="1">
        <v>0.73499999999999999</v>
      </c>
      <c r="E34" s="1">
        <v>0.73499999999999999</v>
      </c>
      <c r="F34" s="1">
        <v>0.99</v>
      </c>
      <c r="G34" s="1">
        <v>0.97</v>
      </c>
      <c r="H34" s="1">
        <v>0.99250000000000005</v>
      </c>
    </row>
    <row r="35" spans="1:8" x14ac:dyDescent="0.15">
      <c r="A35">
        <v>0.7</v>
      </c>
      <c r="B35">
        <v>600</v>
      </c>
      <c r="C35" s="1">
        <v>0.73750000000000004</v>
      </c>
      <c r="D35" s="1">
        <v>0.73750000000000004</v>
      </c>
      <c r="E35" s="1">
        <v>0.73750000000000004</v>
      </c>
      <c r="F35" s="1">
        <v>0.98499999999999999</v>
      </c>
      <c r="G35" s="1">
        <v>0.98750000000000004</v>
      </c>
      <c r="H35" s="1">
        <v>0.96499999999999997</v>
      </c>
    </row>
    <row r="36" spans="1:8" x14ac:dyDescent="0.15">
      <c r="A36">
        <v>0.7</v>
      </c>
      <c r="B36">
        <v>800</v>
      </c>
      <c r="C36" s="1">
        <v>0.68</v>
      </c>
      <c r="D36" s="1">
        <v>0.68</v>
      </c>
      <c r="E36" s="1">
        <v>0.68</v>
      </c>
      <c r="F36" s="1">
        <v>0.97750000000000004</v>
      </c>
      <c r="G36" s="1">
        <v>0.97750000000000004</v>
      </c>
      <c r="H36" s="1">
        <v>0.97250000000000003</v>
      </c>
    </row>
    <row r="37" spans="1:8" x14ac:dyDescent="0.15">
      <c r="A37">
        <v>0.7</v>
      </c>
      <c r="B37">
        <v>1000</v>
      </c>
      <c r="C37" s="1">
        <v>0.67749999999999999</v>
      </c>
      <c r="D37" s="1">
        <v>0.67749999999999999</v>
      </c>
      <c r="E37" s="1">
        <v>0.67749999999999999</v>
      </c>
      <c r="F37" s="1">
        <v>0.97499999999999998</v>
      </c>
      <c r="G37" s="1">
        <v>0.98250000000000004</v>
      </c>
      <c r="H37" s="1">
        <v>0.9375</v>
      </c>
    </row>
    <row r="38" spans="1:8" x14ac:dyDescent="0.15">
      <c r="A38">
        <v>0.7</v>
      </c>
      <c r="B38">
        <v>1200</v>
      </c>
      <c r="C38" s="1">
        <v>0.74</v>
      </c>
      <c r="D38" s="1">
        <v>0.74</v>
      </c>
      <c r="E38" s="1">
        <v>0.74</v>
      </c>
      <c r="F38" s="1">
        <v>0.96250000000000002</v>
      </c>
      <c r="G38" s="1">
        <v>0.96250000000000002</v>
      </c>
      <c r="H38" s="1">
        <v>0.98250000000000004</v>
      </c>
    </row>
    <row r="39" spans="1:8" x14ac:dyDescent="0.15">
      <c r="A39">
        <v>0.7</v>
      </c>
      <c r="B39">
        <v>1400</v>
      </c>
      <c r="C39" s="1">
        <v>0.71499999999999997</v>
      </c>
      <c r="D39" s="1">
        <v>0.71499999999999997</v>
      </c>
      <c r="E39" s="1">
        <v>0.71499999999999997</v>
      </c>
      <c r="F39" s="1">
        <v>0.97750000000000004</v>
      </c>
      <c r="G39" s="1">
        <v>0.97750000000000004</v>
      </c>
      <c r="H39" s="1">
        <v>0.97499999999999998</v>
      </c>
    </row>
    <row r="40" spans="1:8" x14ac:dyDescent="0.15">
      <c r="A40">
        <v>0.7</v>
      </c>
      <c r="B40">
        <v>1600</v>
      </c>
      <c r="C40" s="1">
        <v>0.6925</v>
      </c>
      <c r="D40" s="1">
        <v>0.6925</v>
      </c>
      <c r="E40" s="1">
        <v>0.6925</v>
      </c>
      <c r="F40" s="1">
        <v>0.98250000000000004</v>
      </c>
      <c r="G40" s="1">
        <v>0.97</v>
      </c>
      <c r="H40" s="1">
        <v>0.81499999999999995</v>
      </c>
    </row>
    <row r="41" spans="1:8" x14ac:dyDescent="0.15">
      <c r="A41">
        <v>0.7</v>
      </c>
      <c r="B41">
        <v>1800</v>
      </c>
      <c r="C41" s="1">
        <v>0.70750000000000002</v>
      </c>
      <c r="D41" s="1">
        <v>0.70750000000000002</v>
      </c>
      <c r="E41" s="1">
        <v>0.70750000000000002</v>
      </c>
      <c r="F41" s="1">
        <v>0.96250000000000002</v>
      </c>
      <c r="G41" s="1">
        <v>0.98250000000000004</v>
      </c>
      <c r="H41" s="1">
        <v>0.78</v>
      </c>
    </row>
    <row r="42" spans="1:8" x14ac:dyDescent="0.15">
      <c r="A42">
        <v>0.7</v>
      </c>
      <c r="B42">
        <v>2000</v>
      </c>
      <c r="C42" s="1">
        <v>0.6925</v>
      </c>
      <c r="D42" s="1">
        <v>0.6925</v>
      </c>
      <c r="E42" s="1">
        <v>0.6925</v>
      </c>
      <c r="F42" s="1">
        <v>0.99</v>
      </c>
      <c r="G42" s="1">
        <v>0.96499999999999997</v>
      </c>
      <c r="H42" s="1">
        <v>0.76749999999999996</v>
      </c>
    </row>
    <row r="43" spans="1:8" x14ac:dyDescent="0.15">
      <c r="A43">
        <v>0.9</v>
      </c>
      <c r="B43">
        <v>200</v>
      </c>
      <c r="C43" s="1">
        <v>0.98250000000000004</v>
      </c>
      <c r="D43" s="1">
        <v>0.98250000000000004</v>
      </c>
      <c r="E43" s="1">
        <v>0.98250000000000004</v>
      </c>
      <c r="F43" s="1">
        <v>0.99750000000000005</v>
      </c>
      <c r="G43" s="1">
        <v>0.99750000000000005</v>
      </c>
      <c r="H43" s="1">
        <v>0.99750000000000005</v>
      </c>
    </row>
    <row r="44" spans="1:8" x14ac:dyDescent="0.15">
      <c r="A44">
        <v>0.9</v>
      </c>
      <c r="B44">
        <v>400</v>
      </c>
      <c r="C44" s="1">
        <v>0.96750000000000003</v>
      </c>
      <c r="D44" s="1">
        <v>0.96750000000000003</v>
      </c>
      <c r="E44" s="1">
        <v>0.96750000000000003</v>
      </c>
      <c r="F44" s="1">
        <v>0.995</v>
      </c>
      <c r="G44" s="1">
        <v>0.995</v>
      </c>
      <c r="H44" s="1">
        <v>0.995</v>
      </c>
    </row>
    <row r="45" spans="1:8" x14ac:dyDescent="0.15">
      <c r="A45">
        <v>0.9</v>
      </c>
      <c r="B45">
        <v>600</v>
      </c>
      <c r="C45" s="1">
        <v>0.96250000000000002</v>
      </c>
      <c r="D45" s="1">
        <v>0.96250000000000002</v>
      </c>
      <c r="E45" s="1">
        <v>0.96250000000000002</v>
      </c>
      <c r="F45">
        <v>1</v>
      </c>
      <c r="G45">
        <v>1</v>
      </c>
      <c r="H45" s="1">
        <v>0.98250000000000004</v>
      </c>
    </row>
    <row r="46" spans="1:8" x14ac:dyDescent="0.15">
      <c r="A46">
        <v>0.9</v>
      </c>
      <c r="B46">
        <v>800</v>
      </c>
      <c r="C46" s="1">
        <v>0.97</v>
      </c>
      <c r="D46" s="1">
        <v>0.97</v>
      </c>
      <c r="E46" s="1">
        <v>0.97</v>
      </c>
      <c r="F46">
        <v>1</v>
      </c>
      <c r="G46">
        <v>1</v>
      </c>
      <c r="H46" s="1">
        <v>0.995</v>
      </c>
    </row>
    <row r="47" spans="1:8" x14ac:dyDescent="0.15">
      <c r="A47">
        <v>0.9</v>
      </c>
      <c r="B47">
        <v>1000</v>
      </c>
      <c r="C47" s="1">
        <v>0.96750000000000003</v>
      </c>
      <c r="D47" s="1">
        <v>0.96750000000000003</v>
      </c>
      <c r="E47" s="1">
        <v>0.96750000000000003</v>
      </c>
      <c r="F47">
        <v>1</v>
      </c>
      <c r="G47">
        <v>1</v>
      </c>
      <c r="H47">
        <v>1</v>
      </c>
    </row>
    <row r="48" spans="1:8" x14ac:dyDescent="0.15">
      <c r="A48">
        <v>0.9</v>
      </c>
      <c r="B48">
        <v>1200</v>
      </c>
      <c r="C48" s="1">
        <v>0.96750000000000003</v>
      </c>
      <c r="D48" s="1">
        <v>0.96750000000000003</v>
      </c>
      <c r="E48" s="1">
        <v>0.96750000000000003</v>
      </c>
      <c r="F48">
        <v>1</v>
      </c>
      <c r="G48">
        <v>1</v>
      </c>
      <c r="H48" s="1">
        <v>0.98250000000000004</v>
      </c>
    </row>
    <row r="49" spans="1:8" x14ac:dyDescent="0.15">
      <c r="A49">
        <v>0.9</v>
      </c>
      <c r="B49">
        <v>1400</v>
      </c>
      <c r="C49" s="1">
        <v>0.96</v>
      </c>
      <c r="D49" s="1">
        <v>0.96</v>
      </c>
      <c r="E49" s="1">
        <v>0.96</v>
      </c>
      <c r="F49">
        <v>1</v>
      </c>
      <c r="G49">
        <v>1</v>
      </c>
      <c r="H49" s="1">
        <v>0.99750000000000005</v>
      </c>
    </row>
    <row r="50" spans="1:8" x14ac:dyDescent="0.15">
      <c r="A50">
        <v>0.9</v>
      </c>
      <c r="B50">
        <v>1600</v>
      </c>
      <c r="C50" s="1">
        <v>0.97750000000000004</v>
      </c>
      <c r="D50" s="1">
        <v>0.97750000000000004</v>
      </c>
      <c r="E50" s="1">
        <v>0.97750000000000004</v>
      </c>
      <c r="F50">
        <v>1</v>
      </c>
      <c r="G50">
        <v>1</v>
      </c>
      <c r="H50">
        <v>1</v>
      </c>
    </row>
    <row r="51" spans="1:8" x14ac:dyDescent="0.15">
      <c r="A51">
        <v>0.9</v>
      </c>
      <c r="B51">
        <v>1800</v>
      </c>
      <c r="C51" s="1">
        <v>0.96250000000000002</v>
      </c>
      <c r="D51" s="1">
        <v>0.96250000000000002</v>
      </c>
      <c r="E51" s="1">
        <v>0.96250000000000002</v>
      </c>
      <c r="F51">
        <v>1</v>
      </c>
      <c r="G51">
        <v>1</v>
      </c>
      <c r="H51" s="1">
        <v>0.98750000000000004</v>
      </c>
    </row>
    <row r="52" spans="1:8" x14ac:dyDescent="0.15">
      <c r="A52">
        <v>0.9</v>
      </c>
      <c r="B52">
        <v>2000</v>
      </c>
      <c r="C52" s="1">
        <v>0.96499999999999997</v>
      </c>
      <c r="D52" s="1">
        <v>0.96499999999999997</v>
      </c>
      <c r="E52" s="1">
        <v>0.96499999999999997</v>
      </c>
      <c r="F52">
        <v>1</v>
      </c>
      <c r="G52">
        <v>1</v>
      </c>
      <c r="H52" s="1">
        <v>0.99750000000000005</v>
      </c>
    </row>
    <row r="53" spans="1:8" x14ac:dyDescent="0.15">
      <c r="A53" t="s">
        <v>10</v>
      </c>
    </row>
  </sheetData>
  <sortState ref="A3:H53">
    <sortCondition ref="A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22" sqref="D22"/>
    </sheetView>
  </sheetViews>
  <sheetFormatPr defaultRowHeight="13.5" x14ac:dyDescent="0.15"/>
  <sheetData>
    <row r="1" spans="1:8" x14ac:dyDescent="0.15">
      <c r="A1" t="s">
        <v>15</v>
      </c>
    </row>
    <row r="2" spans="1:8" x14ac:dyDescent="0.15">
      <c r="A2" t="s">
        <v>25</v>
      </c>
      <c r="B2" t="s">
        <v>24</v>
      </c>
      <c r="C2" t="s">
        <v>3</v>
      </c>
      <c r="D2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15">
      <c r="A3">
        <v>0</v>
      </c>
      <c r="B3">
        <v>200</v>
      </c>
      <c r="C3" s="1">
        <v>9.5433469999999996E-17</v>
      </c>
      <c r="D3" s="1">
        <v>0.73885809999999996</v>
      </c>
      <c r="E3" s="1">
        <v>9.5433469999999996E-17</v>
      </c>
      <c r="F3" s="1">
        <v>0.64987439999999996</v>
      </c>
      <c r="G3" s="1">
        <v>0.88488880000000003</v>
      </c>
      <c r="H3" s="1">
        <v>0.60197060000000002</v>
      </c>
    </row>
    <row r="4" spans="1:8" x14ac:dyDescent="0.15">
      <c r="A4">
        <v>0</v>
      </c>
      <c r="B4">
        <v>400</v>
      </c>
      <c r="C4" s="1">
        <v>9.6240260000000002E-17</v>
      </c>
      <c r="D4" s="1">
        <v>0.6366233</v>
      </c>
      <c r="E4" s="1">
        <v>9.6240260000000002E-17</v>
      </c>
      <c r="F4" s="1">
        <v>0.72728800000000005</v>
      </c>
      <c r="G4" s="1">
        <v>0.81802790000000003</v>
      </c>
      <c r="H4" s="1">
        <v>0.55878510000000003</v>
      </c>
    </row>
    <row r="5" spans="1:8" x14ac:dyDescent="0.15">
      <c r="A5">
        <v>0</v>
      </c>
      <c r="B5">
        <v>600</v>
      </c>
      <c r="C5" s="1">
        <v>9.5958079999999998E-17</v>
      </c>
      <c r="D5" s="1">
        <v>0.58290379999999997</v>
      </c>
      <c r="E5" s="1">
        <v>9.5958079999999998E-17</v>
      </c>
      <c r="F5" s="1">
        <v>0.65777189999999996</v>
      </c>
      <c r="G5" s="1">
        <v>0.6890309</v>
      </c>
      <c r="H5" s="1">
        <v>0.55250290000000002</v>
      </c>
    </row>
    <row r="6" spans="1:8" x14ac:dyDescent="0.15">
      <c r="A6">
        <v>0</v>
      </c>
      <c r="B6">
        <v>800</v>
      </c>
      <c r="C6" s="1">
        <v>9.6101659999999996E-17</v>
      </c>
      <c r="D6" s="1">
        <v>0.54491990000000001</v>
      </c>
      <c r="E6" s="1">
        <v>9.6101659999999996E-17</v>
      </c>
      <c r="F6" s="1">
        <v>0.59854810000000003</v>
      </c>
      <c r="G6" s="1">
        <v>0.68408360000000001</v>
      </c>
      <c r="H6" s="1">
        <v>0.61653939999999996</v>
      </c>
    </row>
    <row r="7" spans="1:8" x14ac:dyDescent="0.15">
      <c r="A7">
        <v>0</v>
      </c>
      <c r="B7">
        <v>1000</v>
      </c>
      <c r="C7" s="1">
        <v>9.6300199999999995E-17</v>
      </c>
      <c r="D7" s="1">
        <v>0.5609423</v>
      </c>
      <c r="E7" s="1">
        <v>9.6300199999999995E-17</v>
      </c>
      <c r="F7" s="1">
        <v>0.64707619999999999</v>
      </c>
      <c r="G7" s="1">
        <v>0.63822080000000003</v>
      </c>
      <c r="H7" s="1">
        <v>0.56484990000000002</v>
      </c>
    </row>
    <row r="8" spans="1:8" x14ac:dyDescent="0.15">
      <c r="A8">
        <v>0</v>
      </c>
      <c r="B8">
        <v>1200</v>
      </c>
      <c r="C8" s="1">
        <v>9.5342259999999999E-17</v>
      </c>
      <c r="D8" s="1">
        <v>0.55935579999999996</v>
      </c>
      <c r="E8" s="1">
        <v>9.5342259999999999E-17</v>
      </c>
      <c r="F8" s="1">
        <v>0.51794799999999996</v>
      </c>
      <c r="G8" s="1">
        <v>0.57359879999999996</v>
      </c>
      <c r="H8" s="1">
        <v>0.59082939999999995</v>
      </c>
    </row>
    <row r="9" spans="1:8" x14ac:dyDescent="0.15">
      <c r="A9">
        <v>0</v>
      </c>
      <c r="B9">
        <v>1400</v>
      </c>
      <c r="C9" s="1">
        <v>9.585976E-17</v>
      </c>
      <c r="D9" s="1">
        <v>0.57057579999999997</v>
      </c>
      <c r="E9" s="1">
        <v>9.585976E-17</v>
      </c>
      <c r="F9" s="1">
        <v>0.65761080000000005</v>
      </c>
      <c r="G9" s="1">
        <v>0.52205460000000004</v>
      </c>
      <c r="H9" s="1">
        <v>0.62752759999999996</v>
      </c>
    </row>
    <row r="10" spans="1:8" x14ac:dyDescent="0.15">
      <c r="A10">
        <v>0</v>
      </c>
      <c r="B10">
        <v>1600</v>
      </c>
      <c r="C10" s="1">
        <v>9.5973810000000001E-17</v>
      </c>
      <c r="D10" s="1">
        <v>0.52559120000000004</v>
      </c>
      <c r="E10" s="1">
        <v>9.5973810000000001E-17</v>
      </c>
      <c r="F10" s="1">
        <v>0.58355120000000005</v>
      </c>
      <c r="G10" s="1">
        <v>0.6141858</v>
      </c>
      <c r="H10" s="1">
        <v>0.55785629999999997</v>
      </c>
    </row>
    <row r="11" spans="1:8" x14ac:dyDescent="0.15">
      <c r="A11">
        <v>0</v>
      </c>
      <c r="B11">
        <v>1800</v>
      </c>
      <c r="C11" s="1">
        <v>9.7717479999999998E-17</v>
      </c>
      <c r="D11" s="1">
        <v>0.47641489999999997</v>
      </c>
      <c r="E11" s="1">
        <v>9.7717479999999998E-17</v>
      </c>
      <c r="F11" s="1">
        <v>0.42454769999999997</v>
      </c>
      <c r="G11" s="1">
        <v>0.58101119999999995</v>
      </c>
      <c r="H11" s="1">
        <v>0.5667314</v>
      </c>
    </row>
    <row r="12" spans="1:8" x14ac:dyDescent="0.15">
      <c r="A12">
        <v>0</v>
      </c>
      <c r="B12">
        <v>2000</v>
      </c>
      <c r="C12" s="1">
        <v>9.6047670000000003E-17</v>
      </c>
      <c r="D12" s="1">
        <v>0.53748260000000003</v>
      </c>
      <c r="E12" s="1">
        <v>9.6047670000000003E-17</v>
      </c>
      <c r="F12" s="1">
        <v>0.52200270000000004</v>
      </c>
      <c r="G12" s="1">
        <v>0.58001250000000004</v>
      </c>
      <c r="H12" s="1">
        <v>0.58489349999999996</v>
      </c>
    </row>
    <row r="13" spans="1:8" x14ac:dyDescent="0.15">
      <c r="A13">
        <v>0.1</v>
      </c>
      <c r="B13">
        <v>200</v>
      </c>
      <c r="C13" s="1">
        <v>1.070345E-16</v>
      </c>
      <c r="D13" s="1">
        <v>0.71017479999999999</v>
      </c>
      <c r="E13" s="1">
        <v>1.070345E-16</v>
      </c>
      <c r="F13" s="1">
        <v>0.81237269999999995</v>
      </c>
      <c r="G13" s="1">
        <v>0.70225119999999996</v>
      </c>
      <c r="H13" s="1">
        <v>0.58810269999999998</v>
      </c>
    </row>
    <row r="14" spans="1:8" x14ac:dyDescent="0.15">
      <c r="A14">
        <v>0.1</v>
      </c>
      <c r="B14">
        <v>400</v>
      </c>
      <c r="C14" s="1">
        <v>1.0892839999999999E-16</v>
      </c>
      <c r="D14" s="1">
        <v>0.5920396</v>
      </c>
      <c r="E14" s="1">
        <v>1.0892839999999999E-16</v>
      </c>
      <c r="F14" s="1">
        <v>0.76387530000000003</v>
      </c>
      <c r="G14" s="1">
        <v>0.82434589999999996</v>
      </c>
      <c r="H14" s="1">
        <v>0.49402889999999999</v>
      </c>
    </row>
    <row r="15" spans="1:8" x14ac:dyDescent="0.15">
      <c r="A15">
        <v>0.1</v>
      </c>
      <c r="B15">
        <v>600</v>
      </c>
      <c r="C15" s="1">
        <v>1.059472E-16</v>
      </c>
      <c r="D15" s="1">
        <v>0.59242260000000002</v>
      </c>
      <c r="E15" s="1">
        <v>1.059472E-16</v>
      </c>
      <c r="F15" s="1">
        <v>0.74736749999999996</v>
      </c>
      <c r="G15" s="1">
        <v>0.76991410000000005</v>
      </c>
      <c r="H15" s="1">
        <v>0.5374911</v>
      </c>
    </row>
    <row r="16" spans="1:8" x14ac:dyDescent="0.15">
      <c r="A16">
        <v>0.1</v>
      </c>
      <c r="B16">
        <v>800</v>
      </c>
      <c r="C16" s="1">
        <v>1.079375E-16</v>
      </c>
      <c r="D16" s="1">
        <v>0.62407239999999997</v>
      </c>
      <c r="E16" s="1">
        <v>1.079375E-16</v>
      </c>
      <c r="F16" s="1">
        <v>0.60540289999999997</v>
      </c>
      <c r="G16" s="1">
        <v>0.72737050000000003</v>
      </c>
      <c r="H16" s="1">
        <v>0.56193179999999998</v>
      </c>
    </row>
    <row r="17" spans="1:8" x14ac:dyDescent="0.15">
      <c r="A17">
        <v>0.1</v>
      </c>
      <c r="B17">
        <v>1000</v>
      </c>
      <c r="C17" s="1">
        <v>1.071927E-16</v>
      </c>
      <c r="D17" s="1">
        <v>0.58892500000000003</v>
      </c>
      <c r="E17" s="1">
        <v>1.071927E-16</v>
      </c>
      <c r="F17" s="1">
        <v>0.60209080000000004</v>
      </c>
      <c r="G17" s="1">
        <v>0.62373049999999997</v>
      </c>
      <c r="H17" s="1">
        <v>0.55576060000000005</v>
      </c>
    </row>
    <row r="18" spans="1:8" x14ac:dyDescent="0.15">
      <c r="A18">
        <v>0.1</v>
      </c>
      <c r="B18">
        <v>1200</v>
      </c>
      <c r="C18" s="1">
        <v>1.070417E-16</v>
      </c>
      <c r="D18" s="1">
        <v>0.60573809999999995</v>
      </c>
      <c r="E18" s="1">
        <v>1.070417E-16</v>
      </c>
      <c r="F18" s="1">
        <v>0.5301863</v>
      </c>
      <c r="G18" s="1">
        <v>0.64285179999999997</v>
      </c>
      <c r="H18" s="1">
        <v>0.57234300000000005</v>
      </c>
    </row>
    <row r="19" spans="1:8" x14ac:dyDescent="0.15">
      <c r="A19">
        <v>0.1</v>
      </c>
      <c r="B19">
        <v>1400</v>
      </c>
      <c r="C19" s="1">
        <v>1.0557999999999999E-16</v>
      </c>
      <c r="D19" s="1">
        <v>0.54914799999999997</v>
      </c>
      <c r="E19" s="1">
        <v>1.0557999999999999E-16</v>
      </c>
      <c r="F19" s="1">
        <v>0.68084040000000001</v>
      </c>
      <c r="G19" s="1">
        <v>0.62894660000000002</v>
      </c>
      <c r="H19" s="1">
        <v>0.56740170000000001</v>
      </c>
    </row>
    <row r="20" spans="1:8" x14ac:dyDescent="0.15">
      <c r="A20">
        <v>0.1</v>
      </c>
      <c r="B20">
        <v>1600</v>
      </c>
      <c r="C20" s="1">
        <v>1.084499E-16</v>
      </c>
      <c r="D20" s="1">
        <v>0.58935380000000004</v>
      </c>
      <c r="E20" s="1">
        <v>1.084499E-16</v>
      </c>
      <c r="F20" s="1">
        <v>0.42260180000000003</v>
      </c>
      <c r="G20" s="1">
        <v>0.51104810000000001</v>
      </c>
      <c r="H20" s="1">
        <v>0.56680600000000003</v>
      </c>
    </row>
    <row r="21" spans="1:8" x14ac:dyDescent="0.15">
      <c r="A21">
        <v>0.1</v>
      </c>
      <c r="B21">
        <v>1800</v>
      </c>
      <c r="C21" s="1">
        <v>1.084691E-16</v>
      </c>
      <c r="D21" s="1">
        <v>0.53548439999999997</v>
      </c>
      <c r="E21" s="1">
        <v>1.084691E-16</v>
      </c>
      <c r="F21" s="1">
        <v>0.68022349999999998</v>
      </c>
      <c r="G21" s="1">
        <v>0.53920590000000002</v>
      </c>
      <c r="H21" s="1">
        <v>0.52745609999999998</v>
      </c>
    </row>
    <row r="22" spans="1:8" x14ac:dyDescent="0.15">
      <c r="A22">
        <v>0.1</v>
      </c>
      <c r="B22">
        <v>2000</v>
      </c>
      <c r="C22" s="1">
        <v>1.0872259999999999E-16</v>
      </c>
      <c r="D22" s="1">
        <v>0.57525930000000003</v>
      </c>
      <c r="E22" s="1">
        <v>1.0872259999999999E-16</v>
      </c>
      <c r="F22" s="1">
        <v>0.49425920000000001</v>
      </c>
      <c r="G22" s="1">
        <v>0.67112340000000004</v>
      </c>
      <c r="H22" s="1">
        <v>0.57436920000000002</v>
      </c>
    </row>
    <row r="23" spans="1:8" x14ac:dyDescent="0.15">
      <c r="A23">
        <v>0.4</v>
      </c>
      <c r="B23">
        <v>200</v>
      </c>
      <c r="C23" s="1">
        <v>1.8493459999999999E-16</v>
      </c>
      <c r="D23" s="1">
        <v>1.8493459999999999E-16</v>
      </c>
      <c r="E23" s="1">
        <v>1.8493459999999999E-16</v>
      </c>
      <c r="F23" s="1">
        <v>0.87855269999999996</v>
      </c>
      <c r="G23" s="1">
        <v>0.8815653</v>
      </c>
      <c r="H23" s="1">
        <v>0.75711450000000002</v>
      </c>
    </row>
    <row r="24" spans="1:8" x14ac:dyDescent="0.15">
      <c r="A24">
        <v>0.4</v>
      </c>
      <c r="B24">
        <v>400</v>
      </c>
      <c r="C24" s="1">
        <v>1.9642549999999999E-16</v>
      </c>
      <c r="D24" s="1">
        <v>1.9642549999999999E-16</v>
      </c>
      <c r="E24" s="1">
        <v>1.9642549999999999E-16</v>
      </c>
      <c r="F24" s="1">
        <v>0.89949559999999995</v>
      </c>
      <c r="G24" s="1">
        <v>0.91517780000000004</v>
      </c>
      <c r="H24" s="1">
        <v>0.72125439999999996</v>
      </c>
    </row>
    <row r="25" spans="1:8" x14ac:dyDescent="0.15">
      <c r="A25">
        <v>0.4</v>
      </c>
      <c r="B25">
        <v>600</v>
      </c>
      <c r="C25" s="1">
        <v>1.999878E-16</v>
      </c>
      <c r="D25" s="1">
        <v>1.999878E-16</v>
      </c>
      <c r="E25" s="1">
        <v>1.999878E-16</v>
      </c>
      <c r="F25" s="1">
        <v>0.84859269999999998</v>
      </c>
      <c r="G25" s="1">
        <v>0.82798349999999998</v>
      </c>
      <c r="H25" s="1">
        <v>0.77195279999999999</v>
      </c>
    </row>
    <row r="26" spans="1:8" x14ac:dyDescent="0.15">
      <c r="A26">
        <v>0.4</v>
      </c>
      <c r="B26">
        <v>800</v>
      </c>
      <c r="C26" s="1">
        <v>2.1679020000000001E-16</v>
      </c>
      <c r="D26" s="1">
        <v>2.1679020000000001E-16</v>
      </c>
      <c r="E26" s="1">
        <v>2.1679020000000001E-16</v>
      </c>
      <c r="F26" s="1">
        <v>0.91814560000000001</v>
      </c>
      <c r="G26" s="1">
        <v>0.79260790000000003</v>
      </c>
      <c r="H26" s="1">
        <v>0.56824030000000003</v>
      </c>
    </row>
    <row r="27" spans="1:8" x14ac:dyDescent="0.15">
      <c r="A27">
        <v>0.4</v>
      </c>
      <c r="B27">
        <v>1000</v>
      </c>
      <c r="C27" s="1">
        <v>2.009932E-16</v>
      </c>
      <c r="D27" s="1">
        <v>2.009932E-16</v>
      </c>
      <c r="E27" s="1">
        <v>2.009932E-16</v>
      </c>
      <c r="F27" s="1">
        <v>0.86581470000000005</v>
      </c>
      <c r="G27" s="1">
        <v>0.79657319999999998</v>
      </c>
      <c r="H27" s="1">
        <v>0.56131900000000001</v>
      </c>
    </row>
    <row r="28" spans="1:8" x14ac:dyDescent="0.15">
      <c r="A28">
        <v>0.4</v>
      </c>
      <c r="B28">
        <v>1200</v>
      </c>
      <c r="C28" s="1">
        <v>2.036156E-16</v>
      </c>
      <c r="D28" s="1">
        <v>2.036156E-16</v>
      </c>
      <c r="E28" s="1">
        <v>2.036156E-16</v>
      </c>
      <c r="F28" s="1">
        <v>0.8223492</v>
      </c>
      <c r="G28" s="1">
        <v>0.84834189999999998</v>
      </c>
      <c r="H28" s="1">
        <v>0.48529250000000002</v>
      </c>
    </row>
    <row r="29" spans="1:8" x14ac:dyDescent="0.15">
      <c r="A29">
        <v>0.4</v>
      </c>
      <c r="B29">
        <v>1400</v>
      </c>
      <c r="C29" s="1">
        <v>2.0289539999999999E-16</v>
      </c>
      <c r="D29" s="1">
        <v>2.0289539999999999E-16</v>
      </c>
      <c r="E29" s="1">
        <v>2.0289539999999999E-16</v>
      </c>
      <c r="F29" s="1">
        <v>0.76215759999999999</v>
      </c>
      <c r="G29" s="1">
        <v>0.79726410000000003</v>
      </c>
      <c r="H29" s="1">
        <v>0.57802819999999999</v>
      </c>
    </row>
    <row r="30" spans="1:8" x14ac:dyDescent="0.15">
      <c r="A30">
        <v>0.4</v>
      </c>
      <c r="B30">
        <v>1600</v>
      </c>
      <c r="C30" s="1">
        <v>2.022321E-16</v>
      </c>
      <c r="D30" s="1">
        <v>2.022321E-16</v>
      </c>
      <c r="E30" s="1">
        <v>2.022321E-16</v>
      </c>
      <c r="F30" s="1">
        <v>0.84104939999999995</v>
      </c>
      <c r="G30" s="1">
        <v>0.82461200000000001</v>
      </c>
      <c r="H30" s="1">
        <v>0.37278349999999999</v>
      </c>
    </row>
    <row r="31" spans="1:8" x14ac:dyDescent="0.15">
      <c r="A31">
        <v>0.4</v>
      </c>
      <c r="B31">
        <v>1800</v>
      </c>
      <c r="C31" s="1">
        <v>1.915682E-16</v>
      </c>
      <c r="D31" s="1">
        <v>1.915682E-16</v>
      </c>
      <c r="E31" s="1">
        <v>1.915682E-16</v>
      </c>
      <c r="F31" s="1">
        <v>0.72247890000000003</v>
      </c>
      <c r="G31" s="1">
        <v>0.75658840000000005</v>
      </c>
      <c r="H31" s="1">
        <v>0.4606365</v>
      </c>
    </row>
    <row r="32" spans="1:8" x14ac:dyDescent="0.15">
      <c r="A32">
        <v>0.4</v>
      </c>
      <c r="B32">
        <v>2000</v>
      </c>
      <c r="C32" s="1">
        <v>2.0040890000000001E-16</v>
      </c>
      <c r="D32" s="1">
        <v>2.0040890000000001E-16</v>
      </c>
      <c r="E32" s="1">
        <v>2.0040890000000001E-16</v>
      </c>
      <c r="F32" s="1">
        <v>0.68999390000000005</v>
      </c>
      <c r="G32" s="1">
        <v>0.75622710000000004</v>
      </c>
      <c r="H32" s="1">
        <v>0.44703510000000002</v>
      </c>
    </row>
    <row r="33" spans="1:8" x14ac:dyDescent="0.15">
      <c r="A33">
        <v>0.7</v>
      </c>
      <c r="B33">
        <v>200</v>
      </c>
      <c r="C33" s="1">
        <v>7.034359E-16</v>
      </c>
      <c r="D33" s="1">
        <v>7.034359E-16</v>
      </c>
      <c r="E33" s="1">
        <v>7.034359E-16</v>
      </c>
      <c r="F33" s="1">
        <v>0.71859039999999996</v>
      </c>
      <c r="G33" s="1">
        <v>0.98808580000000001</v>
      </c>
      <c r="H33" s="1">
        <v>0.81781340000000002</v>
      </c>
    </row>
    <row r="34" spans="1:8" x14ac:dyDescent="0.15">
      <c r="A34">
        <v>0.7</v>
      </c>
      <c r="B34">
        <v>400</v>
      </c>
      <c r="C34" s="1">
        <v>6.5580309999999996E-16</v>
      </c>
      <c r="D34" s="1">
        <v>6.5580309999999996E-16</v>
      </c>
      <c r="E34" s="1">
        <v>6.5580309999999996E-16</v>
      </c>
      <c r="F34" s="1">
        <v>0.76330960000000003</v>
      </c>
      <c r="G34" s="1">
        <v>0.87811280000000003</v>
      </c>
      <c r="H34" s="1">
        <v>0.57270699999999997</v>
      </c>
    </row>
    <row r="35" spans="1:8" x14ac:dyDescent="0.15">
      <c r="A35">
        <v>0.7</v>
      </c>
      <c r="B35">
        <v>600</v>
      </c>
      <c r="C35" s="1">
        <v>6.5713939999999997E-16</v>
      </c>
      <c r="D35" s="1">
        <v>6.5713939999999997E-16</v>
      </c>
      <c r="E35" s="1">
        <v>6.5713939999999997E-16</v>
      </c>
      <c r="F35" s="1">
        <v>0.4825007</v>
      </c>
      <c r="G35" s="1">
        <v>0.93734439999999997</v>
      </c>
      <c r="H35" s="1">
        <v>0.67088919999999996</v>
      </c>
    </row>
    <row r="36" spans="1:8" x14ac:dyDescent="0.15">
      <c r="A36">
        <v>0.7</v>
      </c>
      <c r="B36">
        <v>800</v>
      </c>
      <c r="C36" s="1">
        <v>5.7558999999999995E-16</v>
      </c>
      <c r="D36" s="1">
        <v>5.7558999999999995E-16</v>
      </c>
      <c r="E36" s="1">
        <v>5.7558999999999995E-16</v>
      </c>
      <c r="F36" s="1">
        <v>0.50095129999999999</v>
      </c>
      <c r="G36" s="1">
        <v>0.9504435</v>
      </c>
      <c r="H36" s="1">
        <v>0.68072949999999999</v>
      </c>
    </row>
    <row r="37" spans="1:8" x14ac:dyDescent="0.15">
      <c r="A37">
        <v>0.7</v>
      </c>
      <c r="B37">
        <v>1000</v>
      </c>
      <c r="C37" s="1">
        <v>5.457453E-16</v>
      </c>
      <c r="D37" s="1">
        <v>5.457453E-16</v>
      </c>
      <c r="E37" s="1">
        <v>5.457453E-16</v>
      </c>
      <c r="F37" s="1">
        <v>0.5820843</v>
      </c>
      <c r="G37" s="1">
        <v>0.92932090000000001</v>
      </c>
      <c r="H37" s="1">
        <v>0.4788155</v>
      </c>
    </row>
    <row r="38" spans="1:8" x14ac:dyDescent="0.15">
      <c r="A38">
        <v>0.7</v>
      </c>
      <c r="B38">
        <v>1200</v>
      </c>
      <c r="C38" s="1">
        <v>6.41766E-16</v>
      </c>
      <c r="D38" s="1">
        <v>6.41766E-16</v>
      </c>
      <c r="E38" s="1">
        <v>6.41766E-16</v>
      </c>
      <c r="F38" s="1">
        <v>0.49167260000000002</v>
      </c>
      <c r="G38" s="1">
        <v>0.6575725</v>
      </c>
      <c r="H38" s="1">
        <v>0.57620009999999999</v>
      </c>
    </row>
    <row r="39" spans="1:8" x14ac:dyDescent="0.15">
      <c r="A39">
        <v>0.7</v>
      </c>
      <c r="B39">
        <v>1400</v>
      </c>
      <c r="C39" s="1">
        <v>6.1325099999999997E-16</v>
      </c>
      <c r="D39" s="1">
        <v>6.1325099999999997E-16</v>
      </c>
      <c r="E39" s="1">
        <v>6.1325099999999997E-16</v>
      </c>
      <c r="F39" s="1">
        <v>0.52778950000000002</v>
      </c>
      <c r="G39" s="1">
        <v>0.96966600000000003</v>
      </c>
      <c r="H39" s="1">
        <v>0.47343039999999997</v>
      </c>
    </row>
    <row r="40" spans="1:8" x14ac:dyDescent="0.15">
      <c r="A40">
        <v>0.7</v>
      </c>
      <c r="B40">
        <v>1600</v>
      </c>
      <c r="C40" s="1">
        <v>5.3976170000000001E-16</v>
      </c>
      <c r="D40" s="1">
        <v>5.3976170000000001E-16</v>
      </c>
      <c r="E40" s="1">
        <v>5.3976170000000001E-16</v>
      </c>
      <c r="F40" s="1">
        <v>0.55719470000000004</v>
      </c>
      <c r="G40" s="1">
        <v>0.72103459999999997</v>
      </c>
      <c r="H40" s="1">
        <v>0.37233870000000002</v>
      </c>
    </row>
    <row r="41" spans="1:8" x14ac:dyDescent="0.15">
      <c r="A41">
        <v>0.7</v>
      </c>
      <c r="B41">
        <v>1800</v>
      </c>
      <c r="C41" s="1">
        <v>6.2202399999999997E-16</v>
      </c>
      <c r="D41" s="1">
        <v>6.2202399999999997E-16</v>
      </c>
      <c r="E41" s="1">
        <v>6.2202399999999997E-16</v>
      </c>
      <c r="F41" s="1">
        <v>0.4414883</v>
      </c>
      <c r="G41" s="1">
        <v>0.77058859999999996</v>
      </c>
      <c r="H41" s="1">
        <v>0.2555636</v>
      </c>
    </row>
    <row r="42" spans="1:8" x14ac:dyDescent="0.15">
      <c r="A42">
        <v>0.7</v>
      </c>
      <c r="B42">
        <v>2000</v>
      </c>
      <c r="C42" s="1">
        <v>6.1643380000000005E-16</v>
      </c>
      <c r="D42" s="1">
        <v>6.1643380000000005E-16</v>
      </c>
      <c r="E42" s="1">
        <v>6.1643380000000005E-16</v>
      </c>
      <c r="F42" s="1">
        <v>0.4521811</v>
      </c>
      <c r="G42" s="1">
        <v>0.82553759999999998</v>
      </c>
      <c r="H42" s="1">
        <v>0.24601899999999999</v>
      </c>
    </row>
    <row r="43" spans="1:8" x14ac:dyDescent="0.15">
      <c r="A43">
        <v>0.9</v>
      </c>
      <c r="B43">
        <v>200</v>
      </c>
      <c r="C43" s="1">
        <v>4.8439760000000002E-15</v>
      </c>
      <c r="D43" s="1">
        <v>4.8439760000000002E-15</v>
      </c>
      <c r="E43" s="1">
        <v>4.8439760000000002E-15</v>
      </c>
      <c r="F43" s="1">
        <v>0.67522210000000005</v>
      </c>
      <c r="G43" s="1">
        <v>0.21363009999999999</v>
      </c>
      <c r="H43" s="1">
        <v>0.24421409999999999</v>
      </c>
    </row>
    <row r="44" spans="1:8" x14ac:dyDescent="0.15">
      <c r="A44">
        <v>0.9</v>
      </c>
      <c r="B44">
        <v>400</v>
      </c>
      <c r="C44" s="1">
        <v>2.9356970000000001E-15</v>
      </c>
      <c r="D44" s="1">
        <v>2.9356970000000001E-15</v>
      </c>
      <c r="E44" s="1">
        <v>2.9356970000000001E-15</v>
      </c>
      <c r="F44" s="1">
        <v>0.88934740000000001</v>
      </c>
      <c r="G44" s="1">
        <v>0.16551099999999999</v>
      </c>
      <c r="H44" s="1">
        <v>0.1834809</v>
      </c>
    </row>
    <row r="45" spans="1:8" x14ac:dyDescent="0.15">
      <c r="A45">
        <v>0.9</v>
      </c>
      <c r="B45">
        <v>600</v>
      </c>
      <c r="C45" s="1">
        <v>2.887321E-15</v>
      </c>
      <c r="D45" s="1">
        <v>2.887321E-15</v>
      </c>
      <c r="E45" s="1">
        <v>2.887321E-15</v>
      </c>
      <c r="F45" s="1">
        <v>0.26745229999999998</v>
      </c>
      <c r="G45" s="1">
        <v>0.91089220000000004</v>
      </c>
      <c r="H45" s="1">
        <v>0.1015394</v>
      </c>
    </row>
    <row r="46" spans="1:8" x14ac:dyDescent="0.15">
      <c r="A46">
        <v>0.9</v>
      </c>
      <c r="B46">
        <v>800</v>
      </c>
      <c r="C46" s="1">
        <v>3.4267580000000001E-15</v>
      </c>
      <c r="D46" s="1">
        <v>3.4267580000000001E-15</v>
      </c>
      <c r="E46" s="1">
        <v>3.4267580000000001E-15</v>
      </c>
      <c r="F46" s="1">
        <v>0.1980616</v>
      </c>
      <c r="G46" s="1">
        <v>1</v>
      </c>
      <c r="H46" s="1">
        <v>0.15771099999999999</v>
      </c>
    </row>
    <row r="47" spans="1:8" x14ac:dyDescent="0.15">
      <c r="A47">
        <v>0.9</v>
      </c>
      <c r="B47">
        <v>1000</v>
      </c>
      <c r="C47" s="1">
        <v>3.2214880000000002E-15</v>
      </c>
      <c r="D47" s="1">
        <v>3.2214880000000002E-15</v>
      </c>
      <c r="E47" s="1">
        <v>3.2214880000000002E-15</v>
      </c>
      <c r="F47" s="1">
        <v>0.1691793</v>
      </c>
      <c r="G47" s="1">
        <v>0.5679379</v>
      </c>
      <c r="H47" s="1">
        <v>0.1520232</v>
      </c>
    </row>
    <row r="48" spans="1:8" x14ac:dyDescent="0.15">
      <c r="A48">
        <v>0.9</v>
      </c>
      <c r="B48">
        <v>1200</v>
      </c>
      <c r="C48" s="1">
        <v>3.2214880000000002E-15</v>
      </c>
      <c r="D48" s="1">
        <v>3.2214880000000002E-15</v>
      </c>
      <c r="E48" s="1">
        <v>3.2214880000000002E-15</v>
      </c>
      <c r="F48" s="1">
        <v>0.17358680000000001</v>
      </c>
      <c r="G48" s="1">
        <v>0.2304158</v>
      </c>
      <c r="H48" s="1">
        <v>9.4928219999999994E-2</v>
      </c>
    </row>
    <row r="49" spans="1:8" x14ac:dyDescent="0.15">
      <c r="A49">
        <v>0.9</v>
      </c>
      <c r="B49">
        <v>1400</v>
      </c>
      <c r="C49" s="1">
        <v>2.7492999999999999E-15</v>
      </c>
      <c r="D49" s="1">
        <v>2.7492999999999999E-15</v>
      </c>
      <c r="E49" s="1">
        <v>2.7492999999999999E-15</v>
      </c>
      <c r="F49" s="1">
        <v>0.23202490000000001</v>
      </c>
      <c r="G49" s="1">
        <v>0.27568359999999997</v>
      </c>
      <c r="H49" s="1">
        <v>0.13824510000000001</v>
      </c>
    </row>
    <row r="50" spans="1:8" x14ac:dyDescent="0.15">
      <c r="A50">
        <v>0.9</v>
      </c>
      <c r="B50">
        <v>1600</v>
      </c>
      <c r="C50" s="1">
        <v>4.290547E-15</v>
      </c>
      <c r="D50" s="1">
        <v>4.290547E-15</v>
      </c>
      <c r="E50" s="1">
        <v>4.290547E-15</v>
      </c>
      <c r="F50" s="1">
        <v>0.1000788</v>
      </c>
      <c r="G50" s="1">
        <v>8.8851319999999998E-2</v>
      </c>
      <c r="H50" s="1">
        <v>0.1028622</v>
      </c>
    </row>
    <row r="51" spans="1:8" x14ac:dyDescent="0.15">
      <c r="A51">
        <v>0.9</v>
      </c>
      <c r="B51">
        <v>1800</v>
      </c>
      <c r="C51" s="1">
        <v>2.887321E-15</v>
      </c>
      <c r="D51" s="1">
        <v>2.887321E-15</v>
      </c>
      <c r="E51" s="1">
        <v>2.887321E-15</v>
      </c>
      <c r="F51" s="1">
        <v>0.1492358</v>
      </c>
      <c r="G51" s="1">
        <v>0.59947819999999996</v>
      </c>
      <c r="H51" s="1">
        <v>0.1134151</v>
      </c>
    </row>
    <row r="52" spans="1:8" x14ac:dyDescent="0.15">
      <c r="A52">
        <v>0.9</v>
      </c>
      <c r="B52">
        <v>2000</v>
      </c>
      <c r="C52" s="1">
        <v>3.0434059999999998E-15</v>
      </c>
      <c r="D52" s="1">
        <v>3.0434059999999998E-15</v>
      </c>
      <c r="E52" s="1">
        <v>3.0434059999999998E-15</v>
      </c>
      <c r="F52" s="1">
        <v>0.1853542</v>
      </c>
      <c r="G52" s="1">
        <v>0.2121566</v>
      </c>
      <c r="H52" s="1">
        <v>0.15294930000000001</v>
      </c>
    </row>
    <row r="53" spans="1:8" x14ac:dyDescent="0.15">
      <c r="A53" t="s">
        <v>10</v>
      </c>
    </row>
  </sheetData>
  <sortState ref="A3:H53">
    <sortCondition ref="A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workbookViewId="0">
      <selection activeCell="I8" sqref="I8"/>
    </sheetView>
  </sheetViews>
  <sheetFormatPr defaultRowHeight="13.5" x14ac:dyDescent="0.15"/>
  <cols>
    <col min="1" max="2" width="9.5" bestFit="1" customWidth="1"/>
    <col min="11" max="11" width="9.5" bestFit="1" customWidth="1"/>
  </cols>
  <sheetData>
    <row r="1" spans="1:16" x14ac:dyDescent="0.15">
      <c r="A1" t="s">
        <v>17</v>
      </c>
      <c r="B1" s="2" t="s">
        <v>18</v>
      </c>
      <c r="C1" s="2"/>
      <c r="D1" s="2"/>
      <c r="E1" s="2"/>
      <c r="F1" s="2"/>
      <c r="G1" s="2"/>
      <c r="J1" t="s">
        <v>20</v>
      </c>
      <c r="K1" s="2" t="s">
        <v>18</v>
      </c>
      <c r="L1" s="2"/>
      <c r="M1" s="2"/>
      <c r="N1" s="2"/>
      <c r="O1" s="2"/>
      <c r="P1" s="2"/>
    </row>
    <row r="2" spans="1:16" x14ac:dyDescent="0.15">
      <c r="A2" t="s">
        <v>14</v>
      </c>
      <c r="B2" t="s">
        <v>16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J2" t="s">
        <v>21</v>
      </c>
      <c r="K2" t="s">
        <v>16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15">
      <c r="A3">
        <v>0</v>
      </c>
      <c r="B3" s="1">
        <f>AVERAGE(Sheet1!C$3:C$12)</f>
        <v>5.4500000000000007E-2</v>
      </c>
      <c r="C3" s="1">
        <f>AVERAGE(Sheet1!D3:D12)</f>
        <v>0.41875000000000001</v>
      </c>
      <c r="D3" s="1">
        <f>AVERAGE(Sheet1!E3:E12)</f>
        <v>0.70825000000000005</v>
      </c>
      <c r="E3" s="1">
        <f>AVERAGE(Sheet1!F3:F12)</f>
        <v>0.66849999999999998</v>
      </c>
      <c r="F3" s="1">
        <f>AVERAGE(Sheet1!G3:G12)</f>
        <v>0.75474999999999992</v>
      </c>
      <c r="G3" s="1" t="e">
        <f>AVERAGE(Sheet1!H3:H12)</f>
        <v>#DIV/0!</v>
      </c>
      <c r="J3">
        <v>0</v>
      </c>
      <c r="K3" s="1">
        <f>AVERAGE(Sheet3!C$3:C$12)</f>
        <v>1.9749999999999997E-2</v>
      </c>
      <c r="L3" s="1">
        <f>AVERAGE(Sheet3!D$3:D$12)</f>
        <v>0.16325000000000001</v>
      </c>
      <c r="M3" s="1">
        <f>AVERAGE(Sheet3!E$3:E$12)</f>
        <v>1.9749999999999997E-2</v>
      </c>
      <c r="N3" s="1">
        <f>AVERAGE(Sheet3!F$3:F$12)</f>
        <v>0.20674999999999999</v>
      </c>
      <c r="O3" s="1">
        <f>AVERAGE(Sheet3!G$3:G$12)</f>
        <v>0.27925</v>
      </c>
      <c r="P3" s="1">
        <f>AVERAGE(Sheet3!H$3:H$12)</f>
        <v>0.17899999999999999</v>
      </c>
    </row>
    <row r="4" spans="1:16" x14ac:dyDescent="0.15">
      <c r="A4">
        <v>0.1</v>
      </c>
      <c r="B4" s="1">
        <f>AVERAGE(Sheet1!C$13:C$22)</f>
        <v>7.8999999999999987E-2</v>
      </c>
      <c r="C4" s="1">
        <f>AVERAGE(Sheet1!D13:D22)</f>
        <v>0.48150000000000004</v>
      </c>
      <c r="D4" s="1">
        <f>AVERAGE(Sheet1!E13:E22)</f>
        <v>0.76150000000000007</v>
      </c>
      <c r="E4" s="1">
        <f>AVERAGE(Sheet1!F13:F22)</f>
        <v>0.78574999999999995</v>
      </c>
      <c r="F4" s="1">
        <f>AVERAGE(Sheet1!G13:G22)</f>
        <v>0.80300000000000016</v>
      </c>
      <c r="G4" s="1" t="e">
        <f>AVERAGE(Sheet1!H13:H22)</f>
        <v>#DIV/0!</v>
      </c>
      <c r="J4">
        <v>0.1</v>
      </c>
      <c r="K4" s="1">
        <f>AVERAGE(Sheet3!C$13:C$22)</f>
        <v>4.4999999999999991E-2</v>
      </c>
      <c r="L4" s="1">
        <f>AVERAGE(Sheet3!D$13:D$22)</f>
        <v>0.25224999999999997</v>
      </c>
      <c r="M4" s="1">
        <f>AVERAGE(Sheet3!E$13:E$22)</f>
        <v>4.4999999999999991E-2</v>
      </c>
      <c r="N4" s="1">
        <f>AVERAGE(Sheet3!F$13:F$22)</f>
        <v>0.32750000000000001</v>
      </c>
      <c r="O4" s="1">
        <f>AVERAGE(Sheet3!G$13:G$22)</f>
        <v>0.36025000000000001</v>
      </c>
      <c r="P4" s="1">
        <f>AVERAGE(Sheet3!H$13:H$22)</f>
        <v>0.24749999999999997</v>
      </c>
    </row>
    <row r="5" spans="1:16" x14ac:dyDescent="0.15">
      <c r="A5">
        <v>0.4</v>
      </c>
      <c r="B5" s="1">
        <f>AVERAGE(Sheet1!C$23:C$32)</f>
        <v>0.30100000000000005</v>
      </c>
      <c r="C5" s="1">
        <f>AVERAGE(Sheet1!D23:D32)</f>
        <v>0.29075000000000001</v>
      </c>
      <c r="D5" s="1">
        <f>AVERAGE(Sheet1!E23:E32)</f>
        <v>0.92325000000000002</v>
      </c>
      <c r="E5" s="1">
        <f>AVERAGE(Sheet1!F23:F32)</f>
        <v>0.96050000000000002</v>
      </c>
      <c r="F5" s="1">
        <f>AVERAGE(Sheet1!G23:G32)</f>
        <v>0.96000000000000019</v>
      </c>
      <c r="G5" s="1" t="e">
        <f>AVERAGE(Sheet1!H23:H32)</f>
        <v>#DIV/0!</v>
      </c>
      <c r="J5">
        <v>0.4</v>
      </c>
      <c r="K5" s="1">
        <f>AVERAGE(Sheet3!C$23:C$32)</f>
        <v>0.27600000000000002</v>
      </c>
      <c r="L5" s="1">
        <f>AVERAGE(Sheet3!D$23:D$32)</f>
        <v>0.27600000000000002</v>
      </c>
      <c r="M5" s="1">
        <f>AVERAGE(Sheet3!E$23:E$32)</f>
        <v>0.27600000000000002</v>
      </c>
      <c r="N5" s="1">
        <f>AVERAGE(Sheet3!F$23:F$32)</f>
        <v>0.82925000000000004</v>
      </c>
      <c r="O5" s="1">
        <f>AVERAGE(Sheet3!G$23:G$32)</f>
        <v>0.80075000000000007</v>
      </c>
      <c r="P5" s="1">
        <f>AVERAGE(Sheet3!H$23:H$32)</f>
        <v>0.57999999999999996</v>
      </c>
    </row>
    <row r="6" spans="1:16" x14ac:dyDescent="0.15">
      <c r="A6">
        <v>0.7</v>
      </c>
      <c r="B6" s="1">
        <f>AVERAGE(Sheet1!C$33:C$42)</f>
        <v>0.72300000000000009</v>
      </c>
      <c r="C6" s="1">
        <f>AVERAGE(Sheet1!D33:D42)</f>
        <v>0.71249999999999991</v>
      </c>
      <c r="D6" s="1">
        <f>AVERAGE(Sheet1!E33:E42)</f>
        <v>0.98049999999999993</v>
      </c>
      <c r="E6" s="1">
        <f>AVERAGE(Sheet1!F33:F42)</f>
        <v>0.99099999999999988</v>
      </c>
      <c r="F6" s="1">
        <f>AVERAGE(Sheet1!G33:G42)</f>
        <v>0.99225000000000008</v>
      </c>
      <c r="G6" s="1" t="e">
        <f>AVERAGE(Sheet1!H33:H42)</f>
        <v>#DIV/0!</v>
      </c>
      <c r="J6">
        <v>0.7</v>
      </c>
      <c r="K6" s="1">
        <f>AVERAGE(Sheet3!C$33:C$42)</f>
        <v>0.71249999999999991</v>
      </c>
      <c r="L6" s="1">
        <f>AVERAGE(Sheet3!D$33:D$42)</f>
        <v>0.71249999999999991</v>
      </c>
      <c r="M6" s="1">
        <f>AVERAGE(Sheet3!E$33:E$42)</f>
        <v>0.71249999999999991</v>
      </c>
      <c r="N6" s="1">
        <f>AVERAGE(Sheet3!F$33:F$42)</f>
        <v>0.98025000000000007</v>
      </c>
      <c r="O6" s="1">
        <f>AVERAGE(Sheet3!G$33:G$42)</f>
        <v>0.97650000000000003</v>
      </c>
      <c r="P6" s="1">
        <f>AVERAGE(Sheet3!H$33:H$42)</f>
        <v>0.91799999999999993</v>
      </c>
    </row>
    <row r="7" spans="1:16" x14ac:dyDescent="0.15">
      <c r="A7">
        <v>0.9</v>
      </c>
      <c r="B7" s="1">
        <f>AVERAGE(Sheet1!C$43:C$52)</f>
        <v>0.96875</v>
      </c>
      <c r="C7" s="1">
        <f>AVERAGE(Sheet1!D43:D52)</f>
        <v>0.96825000000000006</v>
      </c>
      <c r="D7" s="1">
        <f>AVERAGE(Sheet1!E43:E52)</f>
        <v>0.99399999999999999</v>
      </c>
      <c r="E7" s="1">
        <f>AVERAGE(Sheet1!F43:F52)</f>
        <v>1</v>
      </c>
      <c r="F7" s="1">
        <f>AVERAGE(Sheet1!G43:G52)</f>
        <v>0.99975000000000003</v>
      </c>
      <c r="G7" s="1" t="e">
        <f>AVERAGE(Sheet1!H43:H52)</f>
        <v>#DIV/0!</v>
      </c>
      <c r="J7">
        <v>0.9</v>
      </c>
      <c r="K7" s="1">
        <f>AVERAGE(Sheet3!C$43:C$52)</f>
        <v>0.96825000000000006</v>
      </c>
      <c r="L7" s="1">
        <f>AVERAGE(Sheet3!D$43:D$52)</f>
        <v>0.96825000000000006</v>
      </c>
      <c r="M7" s="1">
        <f>AVERAGE(Sheet3!E$43:E$52)</f>
        <v>0.96825000000000006</v>
      </c>
      <c r="N7" s="1">
        <f>AVERAGE(Sheet3!F$43:F$52)</f>
        <v>0.99924999999999997</v>
      </c>
      <c r="O7" s="1">
        <f>AVERAGE(Sheet3!G$43:G$52)</f>
        <v>0.99924999999999997</v>
      </c>
      <c r="P7" s="1">
        <f>AVERAGE(Sheet3!H$43:H$52)</f>
        <v>0.99350000000000027</v>
      </c>
    </row>
    <row r="10" spans="1:16" x14ac:dyDescent="0.15">
      <c r="A10" t="s">
        <v>17</v>
      </c>
      <c r="B10" s="2" t="s">
        <v>19</v>
      </c>
      <c r="C10" s="2"/>
      <c r="D10" s="2"/>
      <c r="E10" s="2"/>
      <c r="F10" s="2"/>
      <c r="G10" s="2"/>
      <c r="J10" t="s">
        <v>20</v>
      </c>
      <c r="K10" s="2" t="s">
        <v>19</v>
      </c>
      <c r="L10" s="2"/>
      <c r="M10" s="2"/>
      <c r="N10" s="2"/>
      <c r="O10" s="2"/>
      <c r="P10" s="2"/>
    </row>
    <row r="11" spans="1:16" x14ac:dyDescent="0.15">
      <c r="A11" t="s">
        <v>14</v>
      </c>
      <c r="B11" t="s">
        <v>16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J11" t="s">
        <v>22</v>
      </c>
      <c r="K11" t="s">
        <v>16</v>
      </c>
      <c r="L11" t="s">
        <v>4</v>
      </c>
      <c r="M11" t="s">
        <v>5</v>
      </c>
      <c r="N11" t="s">
        <v>6</v>
      </c>
      <c r="O11" t="s">
        <v>7</v>
      </c>
      <c r="P11" t="s">
        <v>8</v>
      </c>
    </row>
    <row r="12" spans="1:16" x14ac:dyDescent="0.15">
      <c r="A12">
        <v>0</v>
      </c>
      <c r="B12" s="1">
        <f>AVERAGE(Sheet2!C$3:C$12)</f>
        <v>6.8823496999999983E-2</v>
      </c>
      <c r="C12" s="1">
        <f>AVERAGE(Sheet2!D$3:D$12)</f>
        <v>0.77980181999999987</v>
      </c>
      <c r="D12" s="1">
        <f>AVERAGE(Sheet2!E$3:E$12)</f>
        <v>0.88982661000000007</v>
      </c>
      <c r="E12" s="1">
        <f>AVERAGE(Sheet2!F$3:F$12)</f>
        <v>0.89140635000000013</v>
      </c>
      <c r="F12" s="1">
        <f>AVERAGE(Sheet2!G$3:G$12)</f>
        <v>0.92049888000000002</v>
      </c>
      <c r="G12" s="1" t="e">
        <f>AVERAGE(Sheet2!H$3:H$12)</f>
        <v>#DIV/0!</v>
      </c>
      <c r="J12">
        <v>0</v>
      </c>
      <c r="K12" s="1">
        <f>AVERAGE(Sheet4!C$3:C$12)</f>
        <v>9.6097464999999987E-17</v>
      </c>
      <c r="L12" s="1">
        <f>AVERAGE(Sheet4!D$3:D$12)</f>
        <v>0.57336677000000003</v>
      </c>
      <c r="M12" s="1">
        <f>AVERAGE(Sheet4!E$3:E$12)</f>
        <v>9.6097464999999987E-17</v>
      </c>
      <c r="N12" s="1">
        <f>AVERAGE(Sheet4!F$3:F$12)</f>
        <v>0.59862190000000004</v>
      </c>
      <c r="O12" s="1">
        <f>AVERAGE(Sheet4!G$3:G$12)</f>
        <v>0.65851148999999987</v>
      </c>
      <c r="P12" s="1">
        <f>AVERAGE(Sheet4!H$3:H$12)</f>
        <v>0.58224860999999994</v>
      </c>
    </row>
    <row r="13" spans="1:16" x14ac:dyDescent="0.15">
      <c r="A13">
        <v>0.1</v>
      </c>
      <c r="B13" s="1">
        <f>AVERAGE(Sheet2!C$13:C$22)</f>
        <v>6.7294272999999988E-2</v>
      </c>
      <c r="C13" s="1">
        <f>AVERAGE(Sheet2!D$13:D$22)</f>
        <v>0.74784102000000008</v>
      </c>
      <c r="D13" s="1">
        <f>AVERAGE(Sheet2!E$13:E$22)</f>
        <v>0.87064775999999999</v>
      </c>
      <c r="E13" s="1">
        <f>AVERAGE(Sheet2!F$13:F$22)</f>
        <v>0.9050451599999999</v>
      </c>
      <c r="F13" s="1">
        <f>AVERAGE(Sheet2!G$13:G$22)</f>
        <v>0.90986259999999997</v>
      </c>
      <c r="G13" s="1" t="e">
        <f>AVERAGE(Sheet2!H$13:H$22)</f>
        <v>#DIV/0!</v>
      </c>
      <c r="J13">
        <v>0.1</v>
      </c>
      <c r="K13" s="1">
        <f>AVERAGE(Sheet4!C$3:C$12)</f>
        <v>9.6097464999999987E-17</v>
      </c>
      <c r="L13" s="1">
        <f>AVERAGE(Sheet4!D$13:D$22)</f>
        <v>0.59626179999999995</v>
      </c>
      <c r="M13" s="1">
        <f>AVERAGE(Sheet4!E$13:E$22)</f>
        <v>1.0753036E-16</v>
      </c>
      <c r="N13" s="1">
        <f>AVERAGE(Sheet4!F$13:F$22)</f>
        <v>0.63392204000000008</v>
      </c>
      <c r="O13" s="1">
        <f>AVERAGE(Sheet4!G$13:G$22)</f>
        <v>0.66407879999999997</v>
      </c>
      <c r="P13" s="1">
        <f>AVERAGE(Sheet4!H$13:H$22)</f>
        <v>0.55456911000000009</v>
      </c>
    </row>
    <row r="14" spans="1:16" x14ac:dyDescent="0.15">
      <c r="A14">
        <v>0.4</v>
      </c>
      <c r="B14" s="1">
        <f>AVERAGE(Sheet2!C$23:C$32)</f>
        <v>6.8381676000000002E-2</v>
      </c>
      <c r="C14" s="1">
        <f>AVERAGE(Sheet2!D$23:D$32)</f>
        <v>3.1623110000000169E-2</v>
      </c>
      <c r="D14" s="1">
        <f>AVERAGE(Sheet2!E$23:E$32)</f>
        <v>0.6899925400000001</v>
      </c>
      <c r="E14" s="1">
        <f>AVERAGE(Sheet2!F$23:F$32)</f>
        <v>0.75000173999999997</v>
      </c>
      <c r="F14" s="1">
        <f>AVERAGE(Sheet2!G$23:G$32)</f>
        <v>0.76969343000000001</v>
      </c>
      <c r="G14" s="1" t="e">
        <f>AVERAGE(Sheet2!H$23:H$32)</f>
        <v>#DIV/0!</v>
      </c>
      <c r="J14">
        <v>0.4</v>
      </c>
      <c r="K14" s="1">
        <f>AVERAGE(Sheet4!C$3:C$12)</f>
        <v>9.6097464999999987E-17</v>
      </c>
      <c r="L14" s="1">
        <f>AVERAGE(Sheet4!D$23:D$32)</f>
        <v>1.9998514999999996E-16</v>
      </c>
      <c r="M14" s="1">
        <f>AVERAGE(Sheet4!E$23:E$32)</f>
        <v>1.9998514999999996E-16</v>
      </c>
      <c r="N14" s="1">
        <f>AVERAGE(Sheet4!F$23:F$32)</f>
        <v>0.82486302999999983</v>
      </c>
      <c r="O14" s="1">
        <f>AVERAGE(Sheet4!G$23:G$32)</f>
        <v>0.81969412000000008</v>
      </c>
      <c r="P14" s="1">
        <f>AVERAGE(Sheet4!H$23:H$32)</f>
        <v>0.57236567999999999</v>
      </c>
    </row>
    <row r="15" spans="1:16" x14ac:dyDescent="0.15">
      <c r="A15">
        <v>0.7</v>
      </c>
      <c r="B15" s="1">
        <f>AVERAGE(Sheet2!C$33:C$42)</f>
        <v>5.2307773000000002E-2</v>
      </c>
      <c r="C15" s="1">
        <f>AVERAGE(Sheet2!D$33:D$42)</f>
        <v>6.1709502000000002E-16</v>
      </c>
      <c r="D15" s="1">
        <f>AVERAGE(Sheet2!E$33:E$42)</f>
        <v>0.28553601000000001</v>
      </c>
      <c r="E15" s="1">
        <f>AVERAGE(Sheet2!F$33:F$42)</f>
        <v>0.30681793999999996</v>
      </c>
      <c r="F15" s="1">
        <f>AVERAGE(Sheet2!G$33:G$42)</f>
        <v>0.30234793000000004</v>
      </c>
      <c r="G15" s="1" t="e">
        <f>AVERAGE(Sheet2!H$33:H$42)</f>
        <v>#DIV/0!</v>
      </c>
      <c r="J15">
        <v>0.7</v>
      </c>
      <c r="K15" s="1">
        <f>AVERAGE(Sheet4!C$3:C$12)</f>
        <v>9.6097464999999987E-17</v>
      </c>
      <c r="L15" s="1">
        <f>AVERAGE(Sheet4!D$33:D$42)</f>
        <v>6.1709502000000002E-16</v>
      </c>
      <c r="M15" s="1">
        <f>AVERAGE(Sheet4!E$33:E$42)</f>
        <v>6.1709502000000002E-16</v>
      </c>
      <c r="N15" s="1">
        <f>AVERAGE(Sheet4!F$33:F$42)</f>
        <v>0.55177624999999997</v>
      </c>
      <c r="O15" s="1">
        <f>AVERAGE(Sheet4!G$33:G$42)</f>
        <v>0.86277067000000007</v>
      </c>
      <c r="P15" s="1">
        <f>AVERAGE(Sheet4!H$33:H$42)</f>
        <v>0.51445064000000007</v>
      </c>
    </row>
    <row r="16" spans="1:16" x14ac:dyDescent="0.15">
      <c r="A16">
        <v>0.9</v>
      </c>
      <c r="B16" s="1">
        <f>AVERAGE(Sheet2!C$43:C$52)</f>
        <v>1.3770260499999997E-2</v>
      </c>
      <c r="C16" s="1">
        <f>AVERAGE(Sheet2!D$43:D$52)</f>
        <v>3.3507301999999999E-15</v>
      </c>
      <c r="D16" s="1">
        <f>AVERAGE(Sheet2!E$43:E$52)</f>
        <v>5.3776566000000005E-2</v>
      </c>
      <c r="E16" s="1">
        <f>AVERAGE(Sheet2!F$43:F$52)</f>
        <v>5.9629873E-2</v>
      </c>
      <c r="F16" s="1">
        <f>AVERAGE(Sheet2!G$43:G$52)</f>
        <v>5.9545232999999996E-2</v>
      </c>
      <c r="G16" s="1" t="e">
        <f>AVERAGE(Sheet2!H$43:H$52)</f>
        <v>#DIV/0!</v>
      </c>
      <c r="J16">
        <v>0.9</v>
      </c>
      <c r="K16" s="1">
        <f>AVERAGE(Sheet4!C$3:C$12)</f>
        <v>9.6097464999999987E-17</v>
      </c>
      <c r="L16" s="1">
        <f>AVERAGE(Sheet4!D$43:D$52)</f>
        <v>3.3507301999999999E-15</v>
      </c>
      <c r="M16" s="1">
        <f>AVERAGE(Sheet4!E$43:E$52)</f>
        <v>3.3507301999999999E-15</v>
      </c>
      <c r="N16" s="1">
        <f>AVERAGE(Sheet4!F$43:F$52)</f>
        <v>0.30395432</v>
      </c>
      <c r="O16" s="1">
        <f>AVERAGE(Sheet4!G$43:G$52)</f>
        <v>0.42645567200000001</v>
      </c>
      <c r="P16" s="1">
        <f>AVERAGE(Sheet4!H$43:H$52)</f>
        <v>0.14413685199999998</v>
      </c>
    </row>
    <row r="52" spans="1:11" x14ac:dyDescent="0.15">
      <c r="A52" t="s">
        <v>26</v>
      </c>
    </row>
    <row r="53" spans="1:11" x14ac:dyDescent="0.15">
      <c r="A53" t="s">
        <v>27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</row>
    <row r="54" spans="1:11" x14ac:dyDescent="0.15">
      <c r="A54" t="s">
        <v>28</v>
      </c>
      <c r="B54">
        <v>0</v>
      </c>
      <c r="C54">
        <v>0.46429999999999999</v>
      </c>
      <c r="D54">
        <v>1.0286</v>
      </c>
      <c r="E54">
        <v>1.2221</v>
      </c>
      <c r="F54">
        <v>1.2696000000000001</v>
      </c>
      <c r="G54">
        <v>1.0709</v>
      </c>
      <c r="H54">
        <v>0.92620000000000002</v>
      </c>
      <c r="I54">
        <v>0.73440000000000005</v>
      </c>
      <c r="J54">
        <v>0.45879999999999999</v>
      </c>
      <c r="K54">
        <v>0.154</v>
      </c>
    </row>
    <row r="74" spans="1:16" x14ac:dyDescent="0.15">
      <c r="A74" t="s">
        <v>29</v>
      </c>
      <c r="B74" s="2" t="s">
        <v>30</v>
      </c>
      <c r="C74" s="2"/>
      <c r="D74" s="2"/>
      <c r="E74" s="2"/>
      <c r="F74" s="2"/>
      <c r="G74" s="2"/>
      <c r="J74" t="s">
        <v>31</v>
      </c>
      <c r="K74" s="2" t="s">
        <v>30</v>
      </c>
      <c r="L74" s="2"/>
      <c r="M74" s="2"/>
      <c r="N74" s="2"/>
      <c r="O74" s="2"/>
      <c r="P74" s="2"/>
    </row>
    <row r="75" spans="1:16" x14ac:dyDescent="0.15">
      <c r="A75" t="s">
        <v>24</v>
      </c>
      <c r="B75" t="s">
        <v>16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J75" t="s">
        <v>24</v>
      </c>
      <c r="K75" t="s">
        <v>16</v>
      </c>
      <c r="L75" t="s">
        <v>4</v>
      </c>
      <c r="M75" t="s">
        <v>5</v>
      </c>
      <c r="N75" t="s">
        <v>6</v>
      </c>
      <c r="O75" t="s">
        <v>7</v>
      </c>
      <c r="P75" t="s">
        <v>8</v>
      </c>
    </row>
    <row r="76" spans="1:16" x14ac:dyDescent="0.15">
      <c r="A76">
        <v>200</v>
      </c>
      <c r="B76" s="1">
        <f>AVERAGE(Sheet1!C3,Sheet1!C13,Sheet1!C23,Sheet1!C33,Sheet1!C43)</f>
        <v>0.42949999999999999</v>
      </c>
      <c r="C76" s="1">
        <f>AVERAGE(Sheet1!D3,Sheet1!D13,Sheet1!D23,Sheet1!D33,Sheet1!D43)</f>
        <v>0.75600000000000001</v>
      </c>
      <c r="D76" s="1">
        <f>AVERAGE(Sheet1!E3,Sheet1!E13,Sheet1!E23,Sheet1!E33,Sheet1!E43)</f>
        <v>0.94050000000000011</v>
      </c>
      <c r="E76" s="1">
        <f>AVERAGE(Sheet1!F3,Sheet1!F13,Sheet1!F23,Sheet1!F33,Sheet1!F43)</f>
        <v>0.81200000000000006</v>
      </c>
      <c r="F76" s="1">
        <f>AVERAGE(Sheet1!G3,Sheet1!G13,Sheet1!G23,Sheet1!G33,Sheet1!G43)</f>
        <v>0.82200000000000006</v>
      </c>
      <c r="G76" s="1" t="e">
        <f>AVERAGE(Sheet1!H3,Sheet1!H13,Sheet1!H23,Sheet1!H33,Sheet1!H43)</f>
        <v>#DIV/0!</v>
      </c>
      <c r="J76">
        <v>200</v>
      </c>
      <c r="K76" s="1">
        <f>AVERAGE(Sheet3!C3,Sheet3!C13,Sheet3!C23,Sheet3!C33,Sheet3!C43)</f>
        <v>0.40750000000000003</v>
      </c>
      <c r="L76" s="1">
        <f>AVERAGE(Sheet3!D3,Sheet3!D13,Sheet3!D23,Sheet3!D33,Sheet3!D43)</f>
        <v>0.51550000000000007</v>
      </c>
      <c r="M76" s="1">
        <f>AVERAGE(Sheet3!E3,Sheet3!E13,Sheet3!E23,Sheet3!E33,Sheet3!E43)</f>
        <v>0.40750000000000003</v>
      </c>
      <c r="N76" s="1">
        <f>AVERAGE(Sheet3!F3,Sheet3!F13,Sheet3!F23,Sheet3!F33,Sheet3!F43)</f>
        <v>0.72099999999999997</v>
      </c>
      <c r="O76" s="1">
        <f>AVERAGE(Sheet3!G3,Sheet3!G13,Sheet3!G23,Sheet3!G33,Sheet3!G43)</f>
        <v>0.75750000000000006</v>
      </c>
      <c r="P76" s="1">
        <f>AVERAGE(Sheet3!H3,Sheet3!H13,Sheet3!H23,Sheet3!H33,Sheet3!H43)</f>
        <v>0.61550000000000005</v>
      </c>
    </row>
    <row r="77" spans="1:16" x14ac:dyDescent="0.15">
      <c r="A77">
        <v>400</v>
      </c>
      <c r="B77" s="1">
        <f>AVERAGE(Sheet1!C4,Sheet1!C14,Sheet1!C24,Sheet1!C34,Sheet1!C44)</f>
        <v>0.42300000000000004</v>
      </c>
      <c r="C77" s="1">
        <f>AVERAGE(Sheet1!D4,Sheet1!D14,Sheet1!D24,Sheet1!D34,Sheet1!D44)</f>
        <v>0.66400000000000003</v>
      </c>
      <c r="D77" s="1">
        <f>AVERAGE(Sheet1!E4,Sheet1!E14,Sheet1!E24,Sheet1!E34,Sheet1!E44)</f>
        <v>0.96350000000000002</v>
      </c>
      <c r="E77" s="1">
        <f>AVERAGE(Sheet1!F4,Sheet1!F14,Sheet1!F24,Sheet1!F34,Sheet1!F44)</f>
        <v>0.86250000000000004</v>
      </c>
      <c r="F77" s="1">
        <f>AVERAGE(Sheet1!G4,Sheet1!G14,Sheet1!G24,Sheet1!G34,Sheet1!G44)</f>
        <v>0.89849999999999997</v>
      </c>
      <c r="G77" s="1" t="e">
        <f>AVERAGE(Sheet1!H4,Sheet1!H14,Sheet1!H24,Sheet1!H34,Sheet1!H44)</f>
        <v>#DIV/0!</v>
      </c>
      <c r="J77">
        <v>400</v>
      </c>
      <c r="K77" s="1">
        <f>AVERAGE(Sheet3!C4,Sheet3!C14,Sheet3!C24,Sheet3!C34,Sheet3!C44)</f>
        <v>0.40350000000000003</v>
      </c>
      <c r="L77" s="1">
        <f>AVERAGE(Sheet3!D4,Sheet3!D14,Sheet3!D24,Sheet3!D34,Sheet3!D44)</f>
        <v>0.47249999999999998</v>
      </c>
      <c r="M77" s="1">
        <f>AVERAGE(Sheet3!E4,Sheet3!E14,Sheet3!E24,Sheet3!E34,Sheet3!E44)</f>
        <v>0.40350000000000003</v>
      </c>
      <c r="N77" s="1">
        <f>AVERAGE(Sheet3!F4,Sheet3!F14,Sheet3!F24,Sheet3!F34,Sheet3!F44)</f>
        <v>0.71599999999999997</v>
      </c>
      <c r="O77" s="1">
        <f>AVERAGE(Sheet3!G4,Sheet3!G14,Sheet3!G24,Sheet3!G34,Sheet3!G44)</f>
        <v>0.78400000000000003</v>
      </c>
      <c r="P77" s="1">
        <f>AVERAGE(Sheet3!H4,Sheet3!H14,Sheet3!H24,Sheet3!H34,Sheet3!H44)</f>
        <v>0.60200000000000009</v>
      </c>
    </row>
    <row r="78" spans="1:16" x14ac:dyDescent="0.15">
      <c r="A78">
        <v>600</v>
      </c>
      <c r="B78" s="1">
        <f>AVERAGE(Sheet1!C5,Sheet1!C15,Sheet1!C25,Sheet1!C35,Sheet1!C45)</f>
        <v>0.42249999999999999</v>
      </c>
      <c r="C78" s="1">
        <f>AVERAGE(Sheet1!D5,Sheet1!D15,Sheet1!D25,Sheet1!D35,Sheet1!D45)</f>
        <v>0.55200000000000005</v>
      </c>
      <c r="D78" s="1">
        <f>AVERAGE(Sheet1!E5,Sheet1!E15,Sheet1!E25,Sheet1!E35,Sheet1!E45)</f>
        <v>0.94349999999999989</v>
      </c>
      <c r="E78" s="1">
        <f>AVERAGE(Sheet1!F5,Sheet1!F15,Sheet1!F25,Sheet1!F35,Sheet1!F45)</f>
        <v>0.86150000000000004</v>
      </c>
      <c r="F78" s="1">
        <f>AVERAGE(Sheet1!G5,Sheet1!G15,Sheet1!G25,Sheet1!G35,Sheet1!G45)</f>
        <v>0.84050000000000014</v>
      </c>
      <c r="G78" s="1" t="e">
        <f>AVERAGE(Sheet1!H5,Sheet1!H15,Sheet1!H25,Sheet1!H35,Sheet1!H45)</f>
        <v>#DIV/0!</v>
      </c>
      <c r="J78">
        <v>600</v>
      </c>
      <c r="K78" s="1">
        <f>AVERAGE(Sheet3!C5,Sheet3!C15,Sheet3!C25,Sheet3!C35,Sheet3!C45)</f>
        <v>0.40049999999999997</v>
      </c>
      <c r="L78" s="1">
        <f>AVERAGE(Sheet3!D5,Sheet3!D15,Sheet3!D25,Sheet3!D35,Sheet3!D45)</f>
        <v>0.45999999999999996</v>
      </c>
      <c r="M78" s="1">
        <f>AVERAGE(Sheet3!E5,Sheet3!E15,Sheet3!E25,Sheet3!E35,Sheet3!E45)</f>
        <v>0.40049999999999997</v>
      </c>
      <c r="N78" s="1">
        <f>AVERAGE(Sheet3!F5,Sheet3!F15,Sheet3!F25,Sheet3!F35,Sheet3!F45)</f>
        <v>0.67299999999999993</v>
      </c>
      <c r="O78" s="1">
        <f>AVERAGE(Sheet3!G5,Sheet3!G15,Sheet3!G25,Sheet3!G35,Sheet3!G45)</f>
        <v>0.69650000000000001</v>
      </c>
      <c r="P78" s="1">
        <f>AVERAGE(Sheet3!H5,Sheet3!H15,Sheet3!H25,Sheet3!H35,Sheet3!H45)</f>
        <v>0.59950000000000003</v>
      </c>
    </row>
    <row r="79" spans="1:16" x14ac:dyDescent="0.15">
      <c r="A79">
        <v>800</v>
      </c>
      <c r="B79" s="1">
        <f>AVERAGE(Sheet1!C6,Sheet1!C16,Sheet1!C26,Sheet1!C36,Sheet1!C46)</f>
        <v>0.4335</v>
      </c>
      <c r="C79" s="1">
        <f>AVERAGE(Sheet1!D6,Sheet1!D16,Sheet1!D26,Sheet1!D36,Sheet1!D46)</f>
        <v>0.55399999999999994</v>
      </c>
      <c r="D79" s="1">
        <f>AVERAGE(Sheet1!E6,Sheet1!E16,Sheet1!E26,Sheet1!E36,Sheet1!E46)</f>
        <v>0.95850000000000013</v>
      </c>
      <c r="E79" s="1">
        <f>AVERAGE(Sheet1!F6,Sheet1!F16,Sheet1!F26,Sheet1!F36,Sheet1!F46)</f>
        <v>0.88900000000000001</v>
      </c>
      <c r="F79" s="1">
        <f>AVERAGE(Sheet1!G6,Sheet1!G16,Sheet1!G26,Sheet1!G36,Sheet1!G46)</f>
        <v>0.90950000000000009</v>
      </c>
      <c r="G79" s="1" t="e">
        <f>AVERAGE(Sheet1!H6,Sheet1!H16,Sheet1!H26,Sheet1!H36,Sheet1!H46)</f>
        <v>#DIV/0!</v>
      </c>
      <c r="J79">
        <v>800</v>
      </c>
      <c r="K79" s="1">
        <f>AVERAGE(Sheet3!C6,Sheet3!C16,Sheet3!C26,Sheet3!C36,Sheet3!C46)</f>
        <v>0.41400000000000003</v>
      </c>
      <c r="L79" s="1">
        <f>AVERAGE(Sheet3!D6,Sheet3!D16,Sheet3!D26,Sheet3!D36,Sheet3!D46)</f>
        <v>0.48100000000000004</v>
      </c>
      <c r="M79" s="1">
        <f>AVERAGE(Sheet3!E6,Sheet3!E16,Sheet3!E26,Sheet3!E36,Sheet3!E46)</f>
        <v>0.41400000000000003</v>
      </c>
      <c r="N79" s="1">
        <f>AVERAGE(Sheet3!F6,Sheet3!F16,Sheet3!F26,Sheet3!F36,Sheet3!F46)</f>
        <v>0.6825</v>
      </c>
      <c r="O79" s="1">
        <f>AVERAGE(Sheet3!G6,Sheet3!G16,Sheet3!G26,Sheet3!G36,Sheet3!G46)</f>
        <v>0.69599999999999995</v>
      </c>
      <c r="P79" s="1">
        <f>AVERAGE(Sheet3!H6,Sheet3!H16,Sheet3!H26,Sheet3!H36,Sheet3!H46)</f>
        <v>0.60699999999999998</v>
      </c>
    </row>
    <row r="80" spans="1:16" x14ac:dyDescent="0.15">
      <c r="A80">
        <v>1000</v>
      </c>
      <c r="B80" s="1">
        <f>AVERAGE(Sheet1!C7,Sheet1!C17,Sheet1!C27,Sheet1!C37,Sheet1!C47)</f>
        <v>0.42000000000000004</v>
      </c>
      <c r="C80" s="1">
        <f>AVERAGE(Sheet1!D7,Sheet1!D17,Sheet1!D27,Sheet1!D37,Sheet1!D47)</f>
        <v>0.53550000000000009</v>
      </c>
      <c r="D80" s="1">
        <f>AVERAGE(Sheet1!E7,Sheet1!E17,Sheet1!E27,Sheet1!E37,Sheet1!E47)</f>
        <v>0.92500000000000004</v>
      </c>
      <c r="E80" s="1">
        <f>AVERAGE(Sheet1!F7,Sheet1!F17,Sheet1!F27,Sheet1!F37,Sheet1!F47)</f>
        <v>0.85399999999999987</v>
      </c>
      <c r="F80" s="1">
        <f>AVERAGE(Sheet1!G7,Sheet1!G17,Sheet1!G27,Sheet1!G37,Sheet1!G47)</f>
        <v>0.91299999999999992</v>
      </c>
      <c r="G80" s="1" t="e">
        <f>AVERAGE(Sheet1!H7,Sheet1!H17,Sheet1!H27,Sheet1!H37,Sheet1!H47)</f>
        <v>#DIV/0!</v>
      </c>
      <c r="J80">
        <v>1000</v>
      </c>
      <c r="K80" s="1">
        <f>AVERAGE(Sheet3!C7,Sheet3!C17,Sheet3!C27,Sheet3!C37,Sheet3!C47)</f>
        <v>0.4</v>
      </c>
      <c r="L80" s="1">
        <f>AVERAGE(Sheet3!D7,Sheet3!D17,Sheet3!D27,Sheet3!D37,Sheet3!D47)</f>
        <v>0.46799999999999997</v>
      </c>
      <c r="M80" s="1">
        <f>AVERAGE(Sheet3!E7,Sheet3!E17,Sheet3!E27,Sheet3!E37,Sheet3!E47)</f>
        <v>0.4</v>
      </c>
      <c r="N80" s="1">
        <f>AVERAGE(Sheet3!F7,Sheet3!F17,Sheet3!F27,Sheet3!F37,Sheet3!F47)</f>
        <v>0.67049999999999998</v>
      </c>
      <c r="O80" s="1">
        <f>AVERAGE(Sheet3!G7,Sheet3!G17,Sheet3!G27,Sheet3!G37,Sheet3!G47)</f>
        <v>0.67599999999999993</v>
      </c>
      <c r="P80" s="1">
        <f>AVERAGE(Sheet3!H7,Sheet3!H17,Sheet3!H27,Sheet3!H37,Sheet3!H47)</f>
        <v>0.57699999999999996</v>
      </c>
    </row>
    <row r="81" spans="1:16" x14ac:dyDescent="0.15">
      <c r="A81">
        <v>1200</v>
      </c>
      <c r="B81" s="1">
        <f>AVERAGE(Sheet1!C8,Sheet1!C18,Sheet1!C28,Sheet1!C38,Sheet1!C48)</f>
        <v>0.42650000000000005</v>
      </c>
      <c r="C81" s="1">
        <f>AVERAGE(Sheet1!D8,Sheet1!D18,Sheet1!D28,Sheet1!D38,Sheet1!D48)</f>
        <v>0.54299999999999993</v>
      </c>
      <c r="D81" s="1">
        <f>AVERAGE(Sheet1!E8,Sheet1!E18,Sheet1!E28,Sheet1!E38,Sheet1!E48)</f>
        <v>0.89800000000000002</v>
      </c>
      <c r="E81" s="1">
        <f>AVERAGE(Sheet1!F8,Sheet1!F18,Sheet1!F28,Sheet1!F38,Sheet1!F48)</f>
        <v>0.8859999999999999</v>
      </c>
      <c r="F81" s="1">
        <f>AVERAGE(Sheet1!G8,Sheet1!G18,Sheet1!G28,Sheet1!G38,Sheet1!G48)</f>
        <v>0.94700000000000006</v>
      </c>
      <c r="G81" s="1" t="e">
        <f>AVERAGE(Sheet1!H8,Sheet1!H18,Sheet1!H28,Sheet1!H38,Sheet1!H48)</f>
        <v>#DIV/0!</v>
      </c>
      <c r="J81">
        <v>1200</v>
      </c>
      <c r="K81" s="1">
        <f>AVERAGE(Sheet3!C8,Sheet3!C18,Sheet3!C28,Sheet3!C38,Sheet3!C48)</f>
        <v>0.40750000000000003</v>
      </c>
      <c r="L81" s="1">
        <f>AVERAGE(Sheet3!D8,Sheet3!D18,Sheet3!D28,Sheet3!D38,Sheet3!D48)</f>
        <v>0.47149999999999997</v>
      </c>
      <c r="M81" s="1">
        <f>AVERAGE(Sheet3!E8,Sheet3!E18,Sheet3!E28,Sheet3!E38,Sheet3!E48)</f>
        <v>0.40750000000000003</v>
      </c>
      <c r="N81" s="1">
        <f>AVERAGE(Sheet3!F8,Sheet3!F18,Sheet3!F28,Sheet3!F38,Sheet3!F48)</f>
        <v>0.65199999999999991</v>
      </c>
      <c r="O81" s="1">
        <f>AVERAGE(Sheet3!G8,Sheet3!G18,Sheet3!G28,Sheet3!G38,Sheet3!G48)</f>
        <v>0.65700000000000003</v>
      </c>
      <c r="P81" s="1">
        <f>AVERAGE(Sheet3!H8,Sheet3!H18,Sheet3!H28,Sheet3!H38,Sheet3!H48)</f>
        <v>0.58350000000000002</v>
      </c>
    </row>
    <row r="82" spans="1:16" x14ac:dyDescent="0.15">
      <c r="A82">
        <v>1400</v>
      </c>
      <c r="B82" s="1">
        <f>AVERAGE(Sheet1!C9,Sheet1!C19,Sheet1!C29,Sheet1!C39,Sheet1!C49)</f>
        <v>0.42699999999999994</v>
      </c>
      <c r="C82" s="1">
        <f>AVERAGE(Sheet1!D9,Sheet1!D19,Sheet1!D29,Sheet1!D39,Sheet1!D49)</f>
        <v>0.53699999999999992</v>
      </c>
      <c r="D82" s="1">
        <f>AVERAGE(Sheet1!E9,Sheet1!E19,Sheet1!E29,Sheet1!E39,Sheet1!E49)</f>
        <v>0.81400000000000006</v>
      </c>
      <c r="E82" s="1">
        <f>AVERAGE(Sheet1!F9,Sheet1!F19,Sheet1!F29,Sheet1!F39,Sheet1!F49)</f>
        <v>0.89399999999999991</v>
      </c>
      <c r="F82" s="1">
        <f>AVERAGE(Sheet1!G9,Sheet1!G19,Sheet1!G29,Sheet1!G39,Sheet1!G49)</f>
        <v>0.94900000000000007</v>
      </c>
      <c r="G82" s="1" t="e">
        <f>AVERAGE(Sheet1!H9,Sheet1!H19,Sheet1!H29,Sheet1!H39,Sheet1!H49)</f>
        <v>#DIV/0!</v>
      </c>
      <c r="J82">
        <v>1400</v>
      </c>
      <c r="K82" s="1">
        <f>AVERAGE(Sheet3!C9,Sheet3!C19,Sheet3!C29,Sheet3!C39,Sheet3!C49)</f>
        <v>0.40449999999999997</v>
      </c>
      <c r="L82" s="1">
        <f>AVERAGE(Sheet3!D9,Sheet3!D19,Sheet3!D29,Sheet3!D39,Sheet3!D49)</f>
        <v>0.46549999999999991</v>
      </c>
      <c r="M82" s="1">
        <f>AVERAGE(Sheet3!E9,Sheet3!E19,Sheet3!E29,Sheet3!E39,Sheet3!E49)</f>
        <v>0.40449999999999997</v>
      </c>
      <c r="N82" s="1">
        <f>AVERAGE(Sheet3!F9,Sheet3!F19,Sheet3!F29,Sheet3!F39,Sheet3!F49)</f>
        <v>0.66700000000000004</v>
      </c>
      <c r="O82" s="1">
        <f>AVERAGE(Sheet3!G9,Sheet3!G19,Sheet3!G29,Sheet3!G39,Sheet3!G49)</f>
        <v>0.63250000000000006</v>
      </c>
      <c r="P82" s="1">
        <f>AVERAGE(Sheet3!H9,Sheet3!H19,Sheet3!H29,Sheet3!H39,Sheet3!H49)</f>
        <v>0.59699999999999998</v>
      </c>
    </row>
    <row r="83" spans="1:16" x14ac:dyDescent="0.15">
      <c r="A83">
        <v>1600</v>
      </c>
      <c r="B83" s="1">
        <f>AVERAGE(Sheet1!C10,Sheet1!C20,Sheet1!C30,Sheet1!C40,Sheet1!C50)</f>
        <v>0.42249999999999999</v>
      </c>
      <c r="C83" s="1">
        <f>AVERAGE(Sheet1!D10,Sheet1!D20,Sheet1!D30,Sheet1!D40,Sheet1!D50)</f>
        <v>0.53099999999999992</v>
      </c>
      <c r="D83" s="1">
        <f>AVERAGE(Sheet1!E10,Sheet1!E20,Sheet1!E30,Sheet1!E40,Sheet1!E50)</f>
        <v>0.8015000000000001</v>
      </c>
      <c r="E83" s="1">
        <f>AVERAGE(Sheet1!F10,Sheet1!F20,Sheet1!F30,Sheet1!F40,Sheet1!F50)</f>
        <v>0.94550000000000023</v>
      </c>
      <c r="F83" s="1">
        <f>AVERAGE(Sheet1!G10,Sheet1!G20,Sheet1!G30,Sheet1!G40,Sheet1!G50)</f>
        <v>0.9245000000000001</v>
      </c>
      <c r="G83" s="1" t="e">
        <f>AVERAGE(Sheet1!H10,Sheet1!H20,Sheet1!H30,Sheet1!H40,Sheet1!H50)</f>
        <v>#DIV/0!</v>
      </c>
      <c r="J83">
        <v>1600</v>
      </c>
      <c r="K83" s="1">
        <f>AVERAGE(Sheet3!C10,Sheet3!C20,Sheet3!C30,Sheet3!C40,Sheet3!C50)</f>
        <v>0.40099999999999997</v>
      </c>
      <c r="L83" s="1">
        <f>AVERAGE(Sheet3!D10,Sheet3!D20,Sheet3!D30,Sheet3!D40,Sheet3!D50)</f>
        <v>0.46900000000000003</v>
      </c>
      <c r="M83" s="1">
        <f>AVERAGE(Sheet3!E10,Sheet3!E20,Sheet3!E30,Sheet3!E40,Sheet3!E50)</f>
        <v>0.40099999999999997</v>
      </c>
      <c r="N83" s="1">
        <f>AVERAGE(Sheet3!F10,Sheet3!F20,Sheet3!F30,Sheet3!F40,Sheet3!F50)</f>
        <v>0.64649999999999996</v>
      </c>
      <c r="O83" s="1">
        <f>AVERAGE(Sheet3!G10,Sheet3!G20,Sheet3!G30,Sheet3!G40,Sheet3!G50)</f>
        <v>0.64849999999999997</v>
      </c>
      <c r="P83" s="1">
        <f>AVERAGE(Sheet3!H10,Sheet3!H20,Sheet3!H30,Sheet3!H40,Sheet3!H50)</f>
        <v>0.53949999999999998</v>
      </c>
    </row>
    <row r="84" spans="1:16" x14ac:dyDescent="0.15">
      <c r="A84">
        <v>1800</v>
      </c>
      <c r="B84" s="1">
        <f>AVERAGE(Sheet1!C11,Sheet1!C21,Sheet1!C31,Sheet1!C41,Sheet1!C51)</f>
        <v>0.42250000000000004</v>
      </c>
      <c r="C84" s="1">
        <f>AVERAGE(Sheet1!D11,Sheet1!D21,Sheet1!D31,Sheet1!D41,Sheet1!D51)</f>
        <v>0.53449999999999998</v>
      </c>
      <c r="D84" s="1">
        <f>AVERAGE(Sheet1!E11,Sheet1!E21,Sheet1!E31,Sheet1!E41,Sheet1!E51)</f>
        <v>0.76549999999999996</v>
      </c>
      <c r="E84" s="1">
        <f>AVERAGE(Sheet1!F11,Sheet1!F21,Sheet1!F31,Sheet1!F41,Sheet1!F51)</f>
        <v>0.89250000000000007</v>
      </c>
      <c r="F84" s="1">
        <f>AVERAGE(Sheet1!G11,Sheet1!G21,Sheet1!G31,Sheet1!G41,Sheet1!G51)</f>
        <v>0.93450000000000011</v>
      </c>
      <c r="G84" s="1" t="e">
        <f>AVERAGE(Sheet1!H11,Sheet1!H21,Sheet1!H31,Sheet1!H41,Sheet1!H51)</f>
        <v>#DIV/0!</v>
      </c>
      <c r="J84">
        <v>1800</v>
      </c>
      <c r="K84" s="1">
        <f>AVERAGE(Sheet3!C11,Sheet3!C21,Sheet3!C31,Sheet3!C41,Sheet3!C51)</f>
        <v>0.4</v>
      </c>
      <c r="L84" s="1">
        <f>AVERAGE(Sheet3!D11,Sheet3!D21,Sheet3!D31,Sheet3!D41,Sheet3!D51)</f>
        <v>0.47099999999999997</v>
      </c>
      <c r="M84" s="1">
        <f>AVERAGE(Sheet3!E11,Sheet3!E21,Sheet3!E31,Sheet3!E41,Sheet3!E51)</f>
        <v>0.4</v>
      </c>
      <c r="N84" s="1">
        <f>AVERAGE(Sheet3!F11,Sheet3!F21,Sheet3!F31,Sheet3!F41,Sheet3!F51)</f>
        <v>0.629</v>
      </c>
      <c r="O84" s="1">
        <f>AVERAGE(Sheet3!G11,Sheet3!G21,Sheet3!G31,Sheet3!G41,Sheet3!G51)</f>
        <v>0.62649999999999995</v>
      </c>
      <c r="P84" s="1">
        <f>AVERAGE(Sheet3!H11,Sheet3!H21,Sheet3!H31,Sheet3!H41,Sheet3!H51)</f>
        <v>0.5505000000000001</v>
      </c>
    </row>
    <row r="85" spans="1:16" x14ac:dyDescent="0.15">
      <c r="A85">
        <v>2000</v>
      </c>
      <c r="B85" s="1">
        <f>AVERAGE(Sheet1!C12,Sheet1!C22,Sheet1!C32,Sheet1!C42,Sheet1!C52)</f>
        <v>0.42549999999999999</v>
      </c>
      <c r="C85" s="1">
        <f>AVERAGE(Sheet1!D12,Sheet1!D22,Sheet1!D32,Sheet1!D42,Sheet1!D52)</f>
        <v>0.53649999999999998</v>
      </c>
      <c r="D85" s="1">
        <f>AVERAGE(Sheet1!E12,Sheet1!E22,Sheet1!E32,Sheet1!E42,Sheet1!E52)</f>
        <v>0.72499999999999998</v>
      </c>
      <c r="E85" s="1">
        <f>AVERAGE(Sheet1!F12,Sheet1!F22,Sheet1!F32,Sheet1!F42,Sheet1!F52)</f>
        <v>0.91449999999999998</v>
      </c>
      <c r="F85" s="1">
        <f>AVERAGE(Sheet1!G12,Sheet1!G22,Sheet1!G32,Sheet1!G42,Sheet1!G52)</f>
        <v>0.88100000000000001</v>
      </c>
      <c r="G85" s="1" t="e">
        <f>AVERAGE(Sheet1!H12,Sheet1!H22,Sheet1!H32,Sheet1!H42,Sheet1!H52)</f>
        <v>#DIV/0!</v>
      </c>
      <c r="J85">
        <v>2000</v>
      </c>
      <c r="K85" s="1">
        <f>AVERAGE(Sheet3!C12,Sheet3!C22,Sheet3!C32,Sheet3!C42,Sheet3!C52)</f>
        <v>0.40449999999999997</v>
      </c>
      <c r="L85" s="1">
        <f>AVERAGE(Sheet3!D12,Sheet3!D22,Sheet3!D32,Sheet3!D42,Sheet3!D52)</f>
        <v>0.47050000000000003</v>
      </c>
      <c r="M85" s="1">
        <f>AVERAGE(Sheet3!E12,Sheet3!E22,Sheet3!E32,Sheet3!E42,Sheet3!E52)</f>
        <v>0.40449999999999997</v>
      </c>
      <c r="N85" s="1">
        <f>AVERAGE(Sheet3!F12,Sheet3!F22,Sheet3!F32,Sheet3!F42,Sheet3!F52)</f>
        <v>0.62850000000000006</v>
      </c>
      <c r="O85" s="1">
        <f>AVERAGE(Sheet3!G12,Sheet3!G22,Sheet3!G32,Sheet3!G42,Sheet3!G52)</f>
        <v>0.65749999999999997</v>
      </c>
      <c r="P85" s="1">
        <f>AVERAGE(Sheet3!H12,Sheet3!H22,Sheet3!H32,Sheet3!H42,Sheet3!H52)</f>
        <v>0.5645</v>
      </c>
    </row>
    <row r="88" spans="1:16" x14ac:dyDescent="0.15">
      <c r="A88" t="s">
        <v>29</v>
      </c>
      <c r="B88" s="2" t="s">
        <v>32</v>
      </c>
      <c r="C88" s="2"/>
      <c r="D88" s="2"/>
      <c r="E88" s="2"/>
      <c r="F88" s="2"/>
      <c r="G88" s="2"/>
      <c r="J88" t="s">
        <v>31</v>
      </c>
      <c r="K88" s="2" t="s">
        <v>32</v>
      </c>
      <c r="L88" s="2"/>
      <c r="M88" s="2"/>
      <c r="N88" s="2"/>
      <c r="O88" s="2"/>
      <c r="P88" s="2"/>
    </row>
    <row r="89" spans="1:16" x14ac:dyDescent="0.15">
      <c r="A89" t="s">
        <v>24</v>
      </c>
      <c r="B89" t="s">
        <v>16</v>
      </c>
      <c r="C89" t="s">
        <v>4</v>
      </c>
      <c r="D89" t="s">
        <v>5</v>
      </c>
      <c r="E89" t="s">
        <v>6</v>
      </c>
      <c r="F89" t="s">
        <v>7</v>
      </c>
      <c r="G89" t="s">
        <v>8</v>
      </c>
      <c r="J89" t="s">
        <v>24</v>
      </c>
      <c r="K89" t="s">
        <v>16</v>
      </c>
      <c r="L89" t="s">
        <v>4</v>
      </c>
      <c r="M89" t="s">
        <v>5</v>
      </c>
      <c r="N89" t="s">
        <v>6</v>
      </c>
      <c r="O89" t="s">
        <v>7</v>
      </c>
      <c r="P89" t="s">
        <v>8</v>
      </c>
    </row>
    <row r="90" spans="1:16" x14ac:dyDescent="0.15">
      <c r="A90">
        <v>200</v>
      </c>
      <c r="B90" s="1">
        <f>AVERAGE(Sheet2!C3,Sheet2!C13,Sheet2!C23,Sheet2!C33,Sheet2!C43)</f>
        <v>5.7384319799999993E-2</v>
      </c>
      <c r="C90" s="1">
        <f>AVERAGE(Sheet2!D3,Sheet2!D13,Sheet2!D23,Sheet2!D33,Sheet2!D43)</f>
        <v>0.41734952000000114</v>
      </c>
      <c r="D90" s="1">
        <f>AVERAGE(Sheet2!E3,Sheet2!E13,Sheet2!E23,Sheet2!E33,Sheet2!E43)</f>
        <v>0.60980522999999998</v>
      </c>
      <c r="E90" s="1">
        <f>AVERAGE(Sheet2!F3,Sheet2!F13,Sheet2!F23,Sheet2!F33,Sheet2!F43)</f>
        <v>0.55061216400000002</v>
      </c>
      <c r="F90" s="1">
        <f>AVERAGE(Sheet2!G3,Sheet2!G13,Sheet2!G23,Sheet2!G33,Sheet2!G43)</f>
        <v>0.57287904599999995</v>
      </c>
      <c r="G90" s="1" t="e">
        <f>AVERAGE(Sheet2!H3,Sheet2!H13,Sheet2!H23,Sheet2!H33,Sheet2!H43)</f>
        <v>#DIV/0!</v>
      </c>
      <c r="J90">
        <v>200</v>
      </c>
      <c r="K90" s="1">
        <f>AVERAGE(Sheet4!C3,Sheet4!C13,Sheet4!C23,Sheet4!C33,Sheet4!C43)</f>
        <v>1.1869628940000002E-15</v>
      </c>
      <c r="L90" s="1">
        <f>AVERAGE(Sheet4!D3,Sheet4!D13,Sheet4!D23,Sheet4!D33,Sheet4!D43)</f>
        <v>0.28980658000000115</v>
      </c>
      <c r="M90" s="1">
        <f>AVERAGE(Sheet4!E3,Sheet4!E13,Sheet4!E23,Sheet4!E33,Sheet4!E43)</f>
        <v>1.1869628940000002E-15</v>
      </c>
      <c r="N90" s="1">
        <f>AVERAGE(Sheet4!F3,Sheet4!F13,Sheet4!F23,Sheet4!F33,Sheet4!F43)</f>
        <v>0.74692246000000007</v>
      </c>
      <c r="O90" s="1">
        <f>AVERAGE(Sheet4!G3,Sheet4!G13,Sheet4!G23,Sheet4!G33,Sheet4!G43)</f>
        <v>0.73408423999999994</v>
      </c>
      <c r="P90" s="1">
        <f>AVERAGE(Sheet4!H3,Sheet4!H13,Sheet4!H23,Sheet4!H33,Sheet4!H43)</f>
        <v>0.60184305999999999</v>
      </c>
    </row>
    <row r="91" spans="1:16" x14ac:dyDescent="0.15">
      <c r="A91">
        <v>400</v>
      </c>
      <c r="B91" s="1">
        <f>AVERAGE(Sheet2!C4,Sheet2!C14,Sheet2!C24,Sheet2!C34,Sheet2!C44)</f>
        <v>4.8333736799999999E-2</v>
      </c>
      <c r="C91" s="1">
        <f>AVERAGE(Sheet2!D4,Sheet2!D14,Sheet2!D24,Sheet2!D34,Sheet2!D44)</f>
        <v>0.35340522000000074</v>
      </c>
      <c r="D91" s="1">
        <f>AVERAGE(Sheet2!E4,Sheet2!E14,Sheet2!E24,Sheet2!E34,Sheet2!E44)</f>
        <v>0.61696922399999998</v>
      </c>
      <c r="E91" s="1">
        <f>AVERAGE(Sheet2!F4,Sheet2!F14,Sheet2!F24,Sheet2!F34,Sheet2!F44)</f>
        <v>0.56722546399999996</v>
      </c>
      <c r="F91" s="1">
        <f>AVERAGE(Sheet2!G4,Sheet2!G14,Sheet2!G24,Sheet2!G34,Sheet2!G44)</f>
        <v>0.60076178000000002</v>
      </c>
      <c r="G91" s="1" t="e">
        <f>AVERAGE(Sheet2!H4,Sheet2!H14,Sheet2!H24,Sheet2!H34,Sheet2!H44)</f>
        <v>#DIV/0!</v>
      </c>
      <c r="J91">
        <v>400</v>
      </c>
      <c r="K91" s="1">
        <f>AVERAGE(Sheet4!C4,Sheet4!C14,Sheet4!C24,Sheet4!C34,Sheet4!C44)</f>
        <v>7.986188520000001E-16</v>
      </c>
      <c r="L91" s="1">
        <f>AVERAGE(Sheet4!D4,Sheet4!D14,Sheet4!D24,Sheet4!D34,Sheet4!D44)</f>
        <v>0.24573258000000076</v>
      </c>
      <c r="M91" s="1">
        <f>AVERAGE(Sheet4!E4,Sheet4!E14,Sheet4!E24,Sheet4!E34,Sheet4!E44)</f>
        <v>7.986188520000001E-16</v>
      </c>
      <c r="N91" s="1">
        <f>AVERAGE(Sheet4!F4,Sheet4!F14,Sheet4!F24,Sheet4!F34,Sheet4!F44)</f>
        <v>0.80866317999999993</v>
      </c>
      <c r="O91" s="1">
        <f>AVERAGE(Sheet4!G4,Sheet4!G14,Sheet4!G24,Sheet4!G34,Sheet4!G44)</f>
        <v>0.72023508000000003</v>
      </c>
      <c r="P91" s="1">
        <f>AVERAGE(Sheet4!H4,Sheet4!H14,Sheet4!H24,Sheet4!H34,Sheet4!H44)</f>
        <v>0.50605126</v>
      </c>
    </row>
    <row r="92" spans="1:16" x14ac:dyDescent="0.15">
      <c r="A92">
        <v>600</v>
      </c>
      <c r="B92" s="1">
        <f>AVERAGE(Sheet2!C5,Sheet2!C15,Sheet2!C25,Sheet2!C35,Sheet2!C45)</f>
        <v>6.1535043999999997E-2</v>
      </c>
      <c r="C92" s="1">
        <f>AVERAGE(Sheet2!D5,Sheet2!D15,Sheet2!D25,Sheet2!D35,Sheet2!D45)</f>
        <v>0.3213006200000007</v>
      </c>
      <c r="D92" s="1">
        <f>AVERAGE(Sheet2!E5,Sheet2!E15,Sheet2!E25,Sheet2!E35,Sheet2!E45)</f>
        <v>0.60320978600000008</v>
      </c>
      <c r="E92" s="1">
        <f>AVERAGE(Sheet2!F5,Sheet2!F15,Sheet2!F25,Sheet2!F35,Sheet2!F45)</f>
        <v>0.57245206399999993</v>
      </c>
      <c r="F92" s="1">
        <f>AVERAGE(Sheet2!G5,Sheet2!G15,Sheet2!G25,Sheet2!G35,Sheet2!G45)</f>
        <v>0.57571487200000004</v>
      </c>
      <c r="G92" s="1" t="e">
        <f>AVERAGE(Sheet2!H5,Sheet2!H15,Sheet2!H25,Sheet2!H35,Sheet2!H45)</f>
        <v>#DIV/0!</v>
      </c>
      <c r="J92">
        <v>600</v>
      </c>
      <c r="K92" s="1">
        <f>AVERAGE(Sheet4!C5,Sheet4!C15,Sheet4!C25,Sheet4!C35,Sheet4!C45)</f>
        <v>7.89270696E-16</v>
      </c>
      <c r="L92" s="1">
        <f>AVERAGE(Sheet4!D5,Sheet4!D15,Sheet4!D25,Sheet4!D35,Sheet4!D45)</f>
        <v>0.23506528000000074</v>
      </c>
      <c r="M92" s="1">
        <f>AVERAGE(Sheet4!E5,Sheet4!E15,Sheet4!E25,Sheet4!E35,Sheet4!E45)</f>
        <v>7.89270696E-16</v>
      </c>
      <c r="N92" s="1">
        <f>AVERAGE(Sheet4!F5,Sheet4!F15,Sheet4!F25,Sheet4!F35,Sheet4!F45)</f>
        <v>0.60073701999999995</v>
      </c>
      <c r="O92" s="1">
        <f>AVERAGE(Sheet4!G5,Sheet4!G15,Sheet4!G25,Sheet4!G35,Sheet4!G45)</f>
        <v>0.82703302000000001</v>
      </c>
      <c r="P92" s="1">
        <f>AVERAGE(Sheet4!H5,Sheet4!H15,Sheet4!H25,Sheet4!H35,Sheet4!H45)</f>
        <v>0.52687507999999994</v>
      </c>
    </row>
    <row r="93" spans="1:16" x14ac:dyDescent="0.15">
      <c r="A93">
        <v>800</v>
      </c>
      <c r="B93" s="1">
        <f>AVERAGE(Sheet2!C6,Sheet2!C16,Sheet2!C26,Sheet2!C36,Sheet2!C46)</f>
        <v>4.8451209199999998E-2</v>
      </c>
      <c r="C93" s="1">
        <f>AVERAGE(Sheet2!D6,Sheet2!D16,Sheet2!D26,Sheet2!D36,Sheet2!D46)</f>
        <v>0.29120068000000088</v>
      </c>
      <c r="D93" s="1">
        <f>AVERAGE(Sheet2!E6,Sheet2!E16,Sheet2!E26,Sheet2!E36,Sheet2!E46)</f>
        <v>0.60137758399999997</v>
      </c>
      <c r="E93" s="1">
        <f>AVERAGE(Sheet2!F6,Sheet2!F16,Sheet2!F26,Sheet2!F36,Sheet2!F46)</f>
        <v>0.57992455200000004</v>
      </c>
      <c r="F93" s="1">
        <f>AVERAGE(Sheet2!G6,Sheet2!G16,Sheet2!G26,Sheet2!G36,Sheet2!G46)</f>
        <v>0.60165115599999985</v>
      </c>
      <c r="G93" s="1" t="e">
        <f>AVERAGE(Sheet2!H6,Sheet2!H16,Sheet2!H26,Sheet2!H36,Sheet2!H46)</f>
        <v>#DIV/0!</v>
      </c>
      <c r="J93">
        <v>800</v>
      </c>
      <c r="K93" s="1">
        <f>AVERAGE(Sheet4!C6,Sheet4!C16,Sheet4!C26,Sheet4!C36,Sheet4!C46)</f>
        <v>8.8463547199999998E-16</v>
      </c>
      <c r="L93" s="1">
        <f>AVERAGE(Sheet4!D6,Sheet4!D16,Sheet4!D26,Sheet4!D36,Sheet4!D46)</f>
        <v>0.23379846000000085</v>
      </c>
      <c r="M93" s="1">
        <f>AVERAGE(Sheet4!E6,Sheet4!E16,Sheet4!E26,Sheet4!E36,Sheet4!E46)</f>
        <v>8.8463547199999998E-16</v>
      </c>
      <c r="N93" s="1">
        <f>AVERAGE(Sheet4!F6,Sheet4!F16,Sheet4!F26,Sheet4!F36,Sheet4!F46)</f>
        <v>0.56422189999999994</v>
      </c>
      <c r="O93" s="1">
        <f>AVERAGE(Sheet4!G6,Sheet4!G16,Sheet4!G26,Sheet4!G36,Sheet4!G46)</f>
        <v>0.83090109999999995</v>
      </c>
      <c r="P93" s="1">
        <f>AVERAGE(Sheet4!H6,Sheet4!H16,Sheet4!H26,Sheet4!H36,Sheet4!H46)</f>
        <v>0.5170304</v>
      </c>
    </row>
    <row r="94" spans="1:16" x14ac:dyDescent="0.15">
      <c r="A94">
        <v>1000</v>
      </c>
      <c r="B94" s="1">
        <f>AVERAGE(Sheet2!C7,Sheet2!C17,Sheet2!C27,Sheet2!C37,Sheet2!C47)</f>
        <v>5.0284041000000002E-2</v>
      </c>
      <c r="C94" s="1">
        <f>AVERAGE(Sheet2!D7,Sheet2!D17,Sheet2!D27,Sheet2!D37,Sheet2!D47)</f>
        <v>0.2904082800000008</v>
      </c>
      <c r="D94" s="1">
        <f>AVERAGE(Sheet2!E7,Sheet2!E17,Sheet2!E27,Sheet2!E37,Sheet2!E47)</f>
        <v>0.58856409600000004</v>
      </c>
      <c r="E94" s="1">
        <f>AVERAGE(Sheet2!F7,Sheet2!F17,Sheet2!F27,Sheet2!F37,Sheet2!F47)</f>
        <v>0.57106111999999998</v>
      </c>
      <c r="F94" s="1">
        <f>AVERAGE(Sheet2!G7,Sheet2!G17,Sheet2!G27,Sheet2!G37,Sheet2!G47)</f>
        <v>0.60656880199999996</v>
      </c>
      <c r="G94" s="1" t="e">
        <f>AVERAGE(Sheet2!H7,Sheet2!H17,Sheet2!H27,Sheet2!H37,Sheet2!H47)</f>
        <v>#DIV/0!</v>
      </c>
      <c r="J94">
        <v>1000</v>
      </c>
      <c r="K94" s="1">
        <f>AVERAGE(Sheet4!C7,Sheet4!C17,Sheet4!C27,Sheet4!C37,Sheet4!C47)</f>
        <v>8.3434387999999996E-16</v>
      </c>
      <c r="L94" s="1">
        <f>AVERAGE(Sheet4!D7,Sheet4!D17,Sheet4!D27,Sheet4!D37,Sheet4!D47)</f>
        <v>0.2299734600000008</v>
      </c>
      <c r="M94" s="1">
        <f>AVERAGE(Sheet4!E7,Sheet4!E17,Sheet4!E27,Sheet4!E37,Sheet4!E47)</f>
        <v>8.3434387999999996E-16</v>
      </c>
      <c r="N94" s="1">
        <f>AVERAGE(Sheet4!F7,Sheet4!F17,Sheet4!F27,Sheet4!F37,Sheet4!F47)</f>
        <v>0.57324905999999998</v>
      </c>
      <c r="O94" s="1">
        <f>AVERAGE(Sheet4!G7,Sheet4!G17,Sheet4!G27,Sheet4!G37,Sheet4!G47)</f>
        <v>0.71115666</v>
      </c>
      <c r="P94" s="1">
        <f>AVERAGE(Sheet4!H7,Sheet4!H17,Sheet4!H27,Sheet4!H37,Sheet4!H47)</f>
        <v>0.46255364000000004</v>
      </c>
    </row>
    <row r="95" spans="1:16" x14ac:dyDescent="0.15">
      <c r="A95">
        <v>1200</v>
      </c>
      <c r="B95" s="1">
        <f>AVERAGE(Sheet2!C8,Sheet2!C18,Sheet2!C28,Sheet2!C38,Sheet2!C48)</f>
        <v>4.8671176999999996E-2</v>
      </c>
      <c r="C95" s="1">
        <f>AVERAGE(Sheet2!D8,Sheet2!D18,Sheet2!D28,Sheet2!D38,Sheet2!D48)</f>
        <v>0.28951116000000082</v>
      </c>
      <c r="D95" s="1">
        <f>AVERAGE(Sheet2!E8,Sheet2!E18,Sheet2!E28,Sheet2!E38,Sheet2!E48)</f>
        <v>0.56704792199999998</v>
      </c>
      <c r="E95" s="1">
        <f>AVERAGE(Sheet2!F8,Sheet2!F18,Sheet2!F28,Sheet2!F38,Sheet2!F48)</f>
        <v>0.57767106199999996</v>
      </c>
      <c r="F95" s="1">
        <f>AVERAGE(Sheet2!G8,Sheet2!G18,Sheet2!G28,Sheet2!G38,Sheet2!G48)</f>
        <v>0.60670506200000007</v>
      </c>
      <c r="G95" s="1" t="e">
        <f>AVERAGE(Sheet2!H8,Sheet2!H18,Sheet2!H28,Sheet2!H38,Sheet2!H48)</f>
        <v>#DIV/0!</v>
      </c>
      <c r="J95">
        <v>1200</v>
      </c>
      <c r="K95" s="1">
        <f>AVERAGE(Sheet4!C8,Sheet4!C18,Sheet4!C28,Sheet4!C38,Sheet4!C48)</f>
        <v>8.5385071200000017E-16</v>
      </c>
      <c r="L95" s="1">
        <f>AVERAGE(Sheet4!D8,Sheet4!D18,Sheet4!D28,Sheet4!D38,Sheet4!D48)</f>
        <v>0.23301878000000084</v>
      </c>
      <c r="M95" s="1">
        <f>AVERAGE(Sheet4!E8,Sheet4!E18,Sheet4!E28,Sheet4!E38,Sheet4!E48)</f>
        <v>8.5385071200000017E-16</v>
      </c>
      <c r="N95" s="1">
        <f>AVERAGE(Sheet4!F8,Sheet4!F18,Sheet4!F28,Sheet4!F38,Sheet4!F48)</f>
        <v>0.50714857999999996</v>
      </c>
      <c r="O95" s="1">
        <f>AVERAGE(Sheet4!G8,Sheet4!G18,Sheet4!G28,Sheet4!G38,Sheet4!G48)</f>
        <v>0.59055616</v>
      </c>
      <c r="P95" s="1">
        <f>AVERAGE(Sheet4!H8,Sheet4!H18,Sheet4!H28,Sheet4!H38,Sheet4!H48)</f>
        <v>0.46391864399999994</v>
      </c>
    </row>
    <row r="96" spans="1:16" x14ac:dyDescent="0.15">
      <c r="A96">
        <v>1400</v>
      </c>
      <c r="B96" s="1">
        <f>AVERAGE(Sheet2!C9,Sheet2!C19,Sheet2!C29,Sheet2!C39,Sheet2!C49)</f>
        <v>6.0431929999999988E-2</v>
      </c>
      <c r="C96" s="1">
        <f>AVERAGE(Sheet2!D9,Sheet2!D19,Sheet2!D29,Sheet2!D39,Sheet2!D49)</f>
        <v>0.29166206000000072</v>
      </c>
      <c r="D96" s="1">
        <f>AVERAGE(Sheet2!E9,Sheet2!E19,Sheet2!E29,Sheet2!E39,Sheet2!E49)</f>
        <v>0.5198549440000001</v>
      </c>
      <c r="E96" s="1">
        <f>AVERAGE(Sheet2!F9,Sheet2!F19,Sheet2!F29,Sheet2!F39,Sheet2!F49)</f>
        <v>0.58964545999999995</v>
      </c>
      <c r="F96" s="1">
        <f>AVERAGE(Sheet2!G9,Sheet2!G19,Sheet2!G29,Sheet2!G39,Sheet2!G49)</f>
        <v>0.61458000400000001</v>
      </c>
      <c r="G96" s="1" t="e">
        <f>AVERAGE(Sheet2!H9,Sheet2!H19,Sheet2!H29,Sheet2!H39,Sheet2!H49)</f>
        <v>#DIV/0!</v>
      </c>
      <c r="J96">
        <v>1400</v>
      </c>
      <c r="K96" s="1">
        <f>AVERAGE(Sheet4!C9,Sheet4!C19,Sheet4!C29,Sheet4!C39,Sheet4!C49)</f>
        <v>7.5337723199999997E-16</v>
      </c>
      <c r="L96" s="1">
        <f>AVERAGE(Sheet4!D9,Sheet4!D19,Sheet4!D29,Sheet4!D39,Sheet4!D49)</f>
        <v>0.22394476000000071</v>
      </c>
      <c r="M96" s="1">
        <f>AVERAGE(Sheet4!E9,Sheet4!E19,Sheet4!E29,Sheet4!E39,Sheet4!E49)</f>
        <v>7.5337723199999997E-16</v>
      </c>
      <c r="N96" s="1">
        <f>AVERAGE(Sheet4!F9,Sheet4!F19,Sheet4!F29,Sheet4!F39,Sheet4!F49)</f>
        <v>0.57208464000000003</v>
      </c>
      <c r="O96" s="1">
        <f>AVERAGE(Sheet4!G9,Sheet4!G19,Sheet4!G29,Sheet4!G39,Sheet4!G49)</f>
        <v>0.63872298000000005</v>
      </c>
      <c r="P96" s="1">
        <f>AVERAGE(Sheet4!H9,Sheet4!H19,Sheet4!H29,Sheet4!H39,Sheet4!H49)</f>
        <v>0.47692659999999998</v>
      </c>
    </row>
    <row r="97" spans="1:16" x14ac:dyDescent="0.15">
      <c r="A97">
        <v>1600</v>
      </c>
      <c r="B97" s="1">
        <f>AVERAGE(Sheet2!C10,Sheet2!C20,Sheet2!C30,Sheet2!C40,Sheet2!C50)</f>
        <v>5.0217533199999997E-2</v>
      </c>
      <c r="C97" s="1">
        <f>AVERAGE(Sheet2!D10,Sheet2!D20,Sheet2!D30,Sheet2!D40,Sheet2!D50)</f>
        <v>0.28805840000000094</v>
      </c>
      <c r="D97" s="1">
        <f>AVERAGE(Sheet2!E10,Sheet2!E20,Sheet2!E30,Sheet2!E40,Sheet2!E50)</f>
        <v>0.51145944799999998</v>
      </c>
      <c r="E97" s="1">
        <f>AVERAGE(Sheet2!F10,Sheet2!F20,Sheet2!F30,Sheet2!F40,Sheet2!F50)</f>
        <v>0.62639986399999992</v>
      </c>
      <c r="F97" s="1">
        <f>AVERAGE(Sheet2!G10,Sheet2!G20,Sheet2!G30,Sheet2!G40,Sheet2!G50)</f>
        <v>0.58926080400000003</v>
      </c>
      <c r="G97" s="1" t="e">
        <f>AVERAGE(Sheet2!H10,Sheet2!H20,Sheet2!H30,Sheet2!H40,Sheet2!H50)</f>
        <v>#DIV/0!</v>
      </c>
      <c r="J97">
        <v>1600</v>
      </c>
      <c r="K97" s="1">
        <f>AVERAGE(Sheet4!C10,Sheet4!C20,Sheet4!C30,Sheet4!C40,Sheet4!C50)</f>
        <v>1.047392902E-15</v>
      </c>
      <c r="L97" s="1">
        <f>AVERAGE(Sheet4!D10,Sheet4!D20,Sheet4!D30,Sheet4!D40,Sheet4!D50)</f>
        <v>0.22298900000000099</v>
      </c>
      <c r="M97" s="1">
        <f>AVERAGE(Sheet4!E10,Sheet4!E20,Sheet4!E30,Sheet4!E40,Sheet4!E50)</f>
        <v>1.047392902E-15</v>
      </c>
      <c r="N97" s="1">
        <f>AVERAGE(Sheet4!F10,Sheet4!F20,Sheet4!F30,Sheet4!F40,Sheet4!F50)</f>
        <v>0.50089518</v>
      </c>
      <c r="O97" s="1">
        <f>AVERAGE(Sheet4!G10,Sheet4!G20,Sheet4!G30,Sheet4!G40,Sheet4!G50)</f>
        <v>0.55194636399999997</v>
      </c>
      <c r="P97" s="1">
        <f>AVERAGE(Sheet4!H10,Sheet4!H20,Sheet4!H30,Sheet4!H40,Sheet4!H50)</f>
        <v>0.39452933999999995</v>
      </c>
    </row>
    <row r="98" spans="1:16" x14ac:dyDescent="0.15">
      <c r="A98">
        <v>1800</v>
      </c>
      <c r="B98" s="1">
        <f>AVERAGE(Sheet2!C11,Sheet2!C21,Sheet2!C31,Sheet2!C41,Sheet2!C51)</f>
        <v>5.6876804999999996E-2</v>
      </c>
      <c r="C98" s="1">
        <f>AVERAGE(Sheet2!D11,Sheet2!D21,Sheet2!D31,Sheet2!D41,Sheet2!D51)</f>
        <v>0.28774644000000077</v>
      </c>
      <c r="D98" s="1">
        <f>AVERAGE(Sheet2!E11,Sheet2!E21,Sheet2!E31,Sheet2!E41,Sheet2!E51)</f>
        <v>0.49187830799999999</v>
      </c>
      <c r="E98" s="1">
        <f>AVERAGE(Sheet2!F11,Sheet2!F21,Sheet2!F31,Sheet2!F41,Sheet2!F51)</f>
        <v>0.590204214</v>
      </c>
      <c r="F98" s="1">
        <f>AVERAGE(Sheet2!G11,Sheet2!G21,Sheet2!G31,Sheet2!G41,Sheet2!G51)</f>
        <v>0.59588571000000012</v>
      </c>
      <c r="G98" s="1" t="e">
        <f>AVERAGE(Sheet2!H11,Sheet2!H21,Sheet2!H31,Sheet2!H41,Sheet2!H51)</f>
        <v>#DIV/0!</v>
      </c>
      <c r="J98">
        <v>1800</v>
      </c>
      <c r="K98" s="1">
        <f>AVERAGE(Sheet4!C11,Sheet4!C21,Sheet4!C31,Sheet4!C41,Sheet4!C51)</f>
        <v>7.8141995600000001E-16</v>
      </c>
      <c r="L98" s="1">
        <f>AVERAGE(Sheet4!D11,Sheet4!D21,Sheet4!D31,Sheet4!D41,Sheet4!D51)</f>
        <v>0.20237986000000077</v>
      </c>
      <c r="M98" s="1">
        <f>AVERAGE(Sheet4!E11,Sheet4!E21,Sheet4!E31,Sheet4!E41,Sheet4!E51)</f>
        <v>7.8141995600000001E-16</v>
      </c>
      <c r="N98" s="1">
        <f>AVERAGE(Sheet4!F11,Sheet4!F21,Sheet4!F31,Sheet4!F41,Sheet4!F51)</f>
        <v>0.48359484000000003</v>
      </c>
      <c r="O98" s="1">
        <f>AVERAGE(Sheet4!G11,Sheet4!G21,Sheet4!G31,Sheet4!G41,Sheet4!G51)</f>
        <v>0.64937445999999999</v>
      </c>
      <c r="P98" s="1">
        <f>AVERAGE(Sheet4!H11,Sheet4!H21,Sheet4!H31,Sheet4!H41,Sheet4!H51)</f>
        <v>0.38476053999999998</v>
      </c>
    </row>
    <row r="99" spans="1:16" x14ac:dyDescent="0.15">
      <c r="A99">
        <v>2000</v>
      </c>
      <c r="B99" s="1">
        <f>AVERAGE(Sheet2!C12,Sheet2!C22,Sheet2!C32,Sheet2!C42,Sheet2!C52)</f>
        <v>5.8969163000000005E-2</v>
      </c>
      <c r="C99" s="1">
        <f>AVERAGE(Sheet2!D12,Sheet2!D22,Sheet2!D32,Sheet2!D42,Sheet2!D52)</f>
        <v>0.28788952000000079</v>
      </c>
      <c r="D99" s="1">
        <f>AVERAGE(Sheet2!E12,Sheet2!E22,Sheet2!E32,Sheet2!E42,Sheet2!E52)</f>
        <v>0.46939243000000008</v>
      </c>
      <c r="E99" s="1">
        <f>AVERAGE(Sheet2!F12,Sheet2!F22,Sheet2!F32,Sheet2!F42,Sheet2!F52)</f>
        <v>0.60060616199999994</v>
      </c>
      <c r="F99" s="1">
        <f>AVERAGE(Sheet2!G12,Sheet2!G22,Sheet2!G32,Sheet2!G42,Sheet2!G52)</f>
        <v>0.55988890999999996</v>
      </c>
      <c r="G99" s="1" t="e">
        <f>AVERAGE(Sheet2!H12,Sheet2!H22,Sheet2!H32,Sheet2!H42,Sheet2!H52)</f>
        <v>#DIV/0!</v>
      </c>
      <c r="J99">
        <v>2000</v>
      </c>
      <c r="K99" s="1">
        <f>AVERAGE(Sheet4!C12,Sheet4!C22,Sheet4!C32,Sheet4!C42,Sheet4!C52)</f>
        <v>8.1300379399999998E-16</v>
      </c>
      <c r="L99" s="1">
        <f>AVERAGE(Sheet4!D12,Sheet4!D22,Sheet4!D32,Sheet4!D42,Sheet4!D52)</f>
        <v>0.22254838000000082</v>
      </c>
      <c r="M99" s="1">
        <f>AVERAGE(Sheet4!E12,Sheet4!E22,Sheet4!E32,Sheet4!E42,Sheet4!E52)</f>
        <v>8.1300379399999998E-16</v>
      </c>
      <c r="N99" s="1">
        <f>AVERAGE(Sheet4!F12,Sheet4!F22,Sheet4!F32,Sheet4!F42,Sheet4!F52)</f>
        <v>0.46875821999999995</v>
      </c>
      <c r="O99" s="1">
        <f>AVERAGE(Sheet4!G12,Sheet4!G22,Sheet4!G32,Sheet4!G42,Sheet4!G52)</f>
        <v>0.60901143999999996</v>
      </c>
      <c r="P99" s="1">
        <f>AVERAGE(Sheet4!H12,Sheet4!H22,Sheet4!H32,Sheet4!H42,Sheet4!H52)</f>
        <v>0.40105321999999999</v>
      </c>
    </row>
  </sheetData>
  <mergeCells count="8">
    <mergeCell ref="B88:G88"/>
    <mergeCell ref="K88:P88"/>
    <mergeCell ref="B1:G1"/>
    <mergeCell ref="B10:G10"/>
    <mergeCell ref="K10:P10"/>
    <mergeCell ref="K1:P1"/>
    <mergeCell ref="B74:G74"/>
    <mergeCell ref="K74:P7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2013-01-22T07:49:24Z</dcterms:created>
  <dcterms:modified xsi:type="dcterms:W3CDTF">2013-03-29T00:58:42Z</dcterms:modified>
</cp:coreProperties>
</file>