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1" r:id="rId10"/>
    <sheet name="11" sheetId="12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</sheets>
  <externalReferences>
    <externalReference r:id="rId31"/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5" l="1"/>
  <c r="G155" i="15"/>
  <c r="G153" i="15"/>
  <c r="G152" i="15"/>
  <c r="G153" i="5" l="1"/>
  <c r="G152" i="5"/>
  <c r="G156" i="5"/>
  <c r="G155" i="5"/>
</calcChain>
</file>

<file path=xl/sharedStrings.xml><?xml version="1.0" encoding="utf-8"?>
<sst xmlns="http://schemas.openxmlformats.org/spreadsheetml/2006/main" count="13912" uniqueCount="373">
  <si>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</si>
  <si>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</si>
  <si>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</si>
  <si>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</si>
  <si>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</si>
  <si>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</si>
  <si>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</si>
  <si>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</si>
  <si>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</si>
  <si>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</si>
  <si>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</si>
  <si>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</si>
  <si>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</si>
  <si>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</si>
  <si>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</si>
  <si>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</si>
  <si>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</si>
  <si>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</si>
  <si>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</si>
  <si>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</si>
  <si>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</si>
  <si>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</si>
  <si>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</si>
  <si>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</si>
  <si>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</si>
  <si>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</si>
  <si>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</si>
  <si>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</si>
  <si>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</si>
  <si>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</si>
  <si>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</si>
  <si>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</si>
  <si>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</si>
  <si>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</si>
  <si>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</si>
  <si>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</si>
  <si>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</si>
  <si>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</si>
  <si>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</si>
  <si>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</si>
  <si>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</si>
  <si>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</si>
  <si>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</si>
  <si>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</si>
  <si>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</si>
  <si>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</si>
  <si>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</si>
  <si>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</si>
  <si>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</si>
  <si>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</si>
  <si>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</si>
  <si>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</si>
  <si>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</si>
  <si>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</si>
  <si>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</si>
  <si>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</si>
  <si>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</si>
  <si>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</si>
  <si>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</si>
  <si>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</si>
  <si>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</si>
  <si>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</si>
  <si>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</si>
  <si>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</si>
  <si>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</si>
  <si>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</si>
  <si>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</si>
  <si>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</si>
  <si>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</si>
  <si>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</si>
  <si>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</si>
  <si>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</si>
  <si>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</si>
  <si>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</si>
  <si>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</si>
  <si>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</si>
  <si>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</si>
  <si>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</si>
  <si>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</si>
  <si>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</si>
  <si>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</si>
  <si>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</si>
  <si>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</si>
  <si>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</si>
  <si>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</si>
  <si>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</si>
  <si>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</si>
  <si>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</si>
  <si>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</si>
  <si>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</si>
  <si>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</si>
  <si>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</si>
  <si>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</si>
  <si>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</si>
  <si>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</si>
  <si>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</si>
  <si>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</si>
  <si>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</si>
  <si>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</si>
  <si>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</si>
  <si>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</si>
  <si>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</si>
  <si>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</si>
  <si>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</si>
  <si>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</si>
  <si>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</si>
  <si>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</si>
  <si>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</si>
  <si>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</si>
  <si>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</si>
  <si>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</si>
  <si>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</si>
  <si>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</si>
  <si>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</si>
  <si>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</si>
  <si>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</si>
  <si>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</si>
  <si>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</si>
  <si>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</si>
  <si>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</si>
  <si>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</si>
  <si>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</si>
  <si>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</si>
  <si>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</si>
  <si>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</si>
  <si>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</si>
  <si>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</si>
  <si>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</si>
  <si>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</si>
  <si>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</si>
  <si>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</si>
  <si>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</si>
  <si>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</si>
  <si>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</si>
  <si>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</si>
  <si>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</si>
  <si>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</si>
  <si>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</si>
  <si>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</si>
  <si>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</si>
  <si>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</si>
  <si>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</si>
  <si>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</si>
  <si>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</si>
  <si>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</si>
  <si>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</si>
  <si>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</si>
  <si>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</si>
  <si>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</si>
  <si>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</si>
  <si>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</si>
  <si>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</si>
  <si>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</si>
  <si>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</si>
  <si>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</si>
  <si>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</si>
  <si>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</si>
  <si>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</si>
  <si>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</si>
  <si>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</si>
  <si>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</si>
  <si>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</si>
  <si>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</si>
  <si>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</si>
  <si>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</si>
  <si>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</si>
  <si>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</si>
  <si>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</si>
  <si>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</si>
  <si>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</si>
  <si>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</si>
  <si>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</si>
  <si>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</si>
  <si>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</si>
  <si>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</si>
  <si>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</si>
  <si>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</si>
  <si>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</si>
  <si>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</si>
  <si>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</si>
  <si>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</si>
  <si>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</si>
  <si>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</si>
  <si>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</si>
  <si>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</si>
  <si>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</si>
  <si>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</si>
  <si>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</si>
  <si>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</si>
  <si>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</si>
  <si>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</si>
  <si>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</si>
  <si>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</si>
  <si>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:307</t>
  </si>
  <si>
    <t>1398/11/01</t>
  </si>
  <si>
    <t>تست عملکرد سیستم توزین نوار</t>
  </si>
  <si>
    <t>7تا 8</t>
  </si>
  <si>
    <t>810BW1</t>
  </si>
  <si>
    <t>VS</t>
  </si>
  <si>
    <t>8تا 9</t>
  </si>
  <si>
    <t>تخلیه بانچ گریزلی</t>
  </si>
  <si>
    <t>730AN1</t>
  </si>
  <si>
    <t>PC</t>
  </si>
  <si>
    <t/>
  </si>
  <si>
    <t>1 - از ابتدای دور گزارش تا ساعت 11:00 بالمیل بدلیل عملکرد نامناسب در خردایش مواد و جهت بررسی علت و رفع مشکل از مدار تولید خارج بوده است.(کاهش تناژ تولید :0 تن)</t>
  </si>
  <si>
    <t>شماره گزارش :308</t>
  </si>
  <si>
    <t>1398/11/02</t>
  </si>
  <si>
    <t>خروج گندله داغ از کولینگ</t>
  </si>
  <si>
    <t>17تا 19</t>
  </si>
  <si>
    <t>انحراف نوار پس از بازکردن سنتر آیدلر شکسته</t>
  </si>
  <si>
    <t>620BC3</t>
  </si>
  <si>
    <t>اضطراري</t>
  </si>
  <si>
    <t>توقف تولید جهت نصب سنتر آیدلر</t>
  </si>
  <si>
    <t>آلارم SS برای نوار به دلیل خیس بودن درام نوار (ریختن آب روی درام جهت تسریع در برگرداندن نوار به موقعیت مناسب)</t>
  </si>
  <si>
    <t>شماره گزارش :309</t>
  </si>
  <si>
    <t>1398/11/03</t>
  </si>
  <si>
    <t>نصب سقف مش گارد محافظ درام ابتدای نوار</t>
  </si>
  <si>
    <t>740BC1</t>
  </si>
  <si>
    <t>آلارم LS برای شوت خروجی نوار</t>
  </si>
  <si>
    <t>BC</t>
  </si>
  <si>
    <t>تعویض یک عدد چرخ معیوب</t>
  </si>
  <si>
    <t>740PC1</t>
  </si>
  <si>
    <t>نظافت هیدروکوپلینگ نوار</t>
  </si>
  <si>
    <t>22تا 23</t>
  </si>
  <si>
    <t>810BC2</t>
  </si>
  <si>
    <t>اورلود نوار به هنگام شارژ ریزدانه</t>
  </si>
  <si>
    <t>910BC2</t>
  </si>
  <si>
    <t>شماره گزارش :310</t>
  </si>
  <si>
    <t>1398/11/04</t>
  </si>
  <si>
    <t>تعویض رابر اسکرت برد ابتدای نوار</t>
  </si>
  <si>
    <t>15تا 16</t>
  </si>
  <si>
    <t>740BC2</t>
  </si>
  <si>
    <t>نظافت هیدروکوپلینگ</t>
  </si>
  <si>
    <t>810BC1</t>
  </si>
  <si>
    <t>1 - از ساعت 17:45 تا انتهای دوره گزارش بالمیل جهت کنترل دانسیته اسلاری به هنگام رفع نشتی از اجیتیتور فیلتر دیسک 2 از مدار تولید خارج بوده است.(کاهش تناژ تولید :0 تن)</t>
  </si>
  <si>
    <t>شماره گزارش :311</t>
  </si>
  <si>
    <t>1398/11/05</t>
  </si>
  <si>
    <t>1 - از ابتدای دوره گزارش تا ساعت 21:30 بالمیل جهت کنترل دانسیته اسلاری به هنگام رفع نشتی از اجیتیتور فیلتر دیسک 2 از مدار تولید خارج بوده است.(کاهش تناژ تولید :0 تن)</t>
  </si>
  <si>
    <t>شماره گزارش :312</t>
  </si>
  <si>
    <t>1398/11/06</t>
  </si>
  <si>
    <t>10تا 11</t>
  </si>
  <si>
    <t>اورلود نوار در هنگام شارژ بالمیل</t>
  </si>
  <si>
    <t>توقف تولید جهت تعویض یکعدد آیدلر نوار</t>
  </si>
  <si>
    <t>610RB1</t>
  </si>
  <si>
    <t>شماره گزارش :313</t>
  </si>
  <si>
    <t>1398/11/07</t>
  </si>
  <si>
    <t>8تا 10</t>
  </si>
  <si>
    <t>آلارم LS برای شوت تریپر</t>
  </si>
  <si>
    <t>810ST1</t>
  </si>
  <si>
    <t>انحراف نوار</t>
  </si>
  <si>
    <t>520BC3</t>
  </si>
  <si>
    <t>فعال شدن اهرم DS نوار به هنگام نظافت تجهیز</t>
  </si>
  <si>
    <t>520BC4</t>
  </si>
  <si>
    <t>شماره گزارش :314</t>
  </si>
  <si>
    <t>1398/11/08</t>
  </si>
  <si>
    <t>انحراف نوا</t>
  </si>
  <si>
    <t>شماره گزارش :315</t>
  </si>
  <si>
    <t>1398/11/09</t>
  </si>
  <si>
    <t>کشیده شدن RS نوار در اثر ریزش مواد روی آن</t>
  </si>
  <si>
    <t>520BC2</t>
  </si>
  <si>
    <t>610WB1</t>
  </si>
  <si>
    <t>شماره گزارش :316</t>
  </si>
  <si>
    <t>1398/11/10</t>
  </si>
  <si>
    <t>تخلیه کولینگ</t>
  </si>
  <si>
    <t>13تا 15</t>
  </si>
  <si>
    <t>تعویض یک عدد کرینگ و یک عدد ریترن آیدلر معیوب</t>
  </si>
  <si>
    <t>تعویض یک عدد کرینگ آیدلر معیوب</t>
  </si>
  <si>
    <t>توقف تولید جهت بیرون آوردن یک قطعه ی دیگر از ورقهای زیر ساپورت گریزلی بارهای اولیه. (البته پس از توقف تولید و تخلیه کولینگ پرسنل واحد تولید متوجه شدند که این قطعه هنوز به طور کامل نیفتاده است.)</t>
  </si>
  <si>
    <t>ادامه توقف تولید قبلی جهت تعمیر نسوز دیواره متحرک داخلی کولینگ. مابین پالتهای 25و26)</t>
  </si>
  <si>
    <t>شماره گزارش :317</t>
  </si>
  <si>
    <t>1398/11/11</t>
  </si>
  <si>
    <t>تعویض یک عدد ایمپکت آیدلر معیوب</t>
  </si>
  <si>
    <t>تعویض سه عدد چرخ معیوب</t>
  </si>
  <si>
    <t>شماره گزارش :318</t>
  </si>
  <si>
    <t>1398/11/12</t>
  </si>
  <si>
    <t>تعویض 2 عدد چرخ معیوب</t>
  </si>
  <si>
    <t>9تا 10</t>
  </si>
  <si>
    <t>22تا 2</t>
  </si>
  <si>
    <t>توقف تولید بدلیل کشیده شدن RS نوار به هنگام تخلیه مواد داخل دیسک 3 به هنگام تعمیر اسکراپر دیسک</t>
  </si>
  <si>
    <t>620BC1</t>
  </si>
  <si>
    <t>توقف تولید بدلیل شکستن آرم رولر پالت 11 و در ادامه تعویض آرم رولر</t>
  </si>
  <si>
    <t>1 - از ساعت 10:10 تا 15:10 دیسک 3 جهت تعویض آجر و تعمیر اسکراپر شماره 4 از مدار تولید خارج بوده است. (در حین تعمیر یکی از رادهای دیسک نیز شکسته و جوشکاری شده است.)(کاهش تناژ تولید :347 تن)</t>
  </si>
  <si>
    <t>شماره گزارش :319</t>
  </si>
  <si>
    <t>1398/11/13</t>
  </si>
  <si>
    <t>Tare کردن سیستم توزین</t>
  </si>
  <si>
    <t>1- از ساعت 14:40 تا 16:15 بالمیل جهت رفع نشتی و جوشکاری فید اسپوت شوت از مدار تولید خارج بوده است.</t>
  </si>
  <si>
    <t>2- کنتور اصلی گاز کارخانه جهت سرویس و رفع نشتی از مدار خارج شده و در اختیار گروه تعمیرات می باشد.</t>
  </si>
  <si>
    <t>شماره گزارش :320</t>
  </si>
  <si>
    <t>1398/11/14</t>
  </si>
  <si>
    <t>تعویض یک عدد ریترن آیدلر معیوب</t>
  </si>
  <si>
    <t>هدایت مواد به پایل جهت جلوگیری از انحراف نوار در شرایط فید کم خروجی از کولینگ .</t>
  </si>
  <si>
    <t>آلارم SS برای نوار در اثر پرشدن شوت ورودی به نوار و در ادامه تخلیه شوت</t>
  </si>
  <si>
    <t>آلارم LS برای شوت خروجی نوار بدون گرفتگی شوت. (LS از نوع پروانه ای می باشد.)</t>
  </si>
  <si>
    <t>520BC5</t>
  </si>
  <si>
    <t>1 - از ساعت 10:43 تا 11:03 دیسک1 جهت کنترل وضعیت رولرهای RS1 از مدار تولید خارج بوده است.(کاهش تناژ تولید :29 تن)</t>
  </si>
  <si>
    <t>2 - از ساعت 13:43 تا 17:43 دیسک1 جهت تعویض دو عدد از رولرهای RS1 از مدار تولید خارج بوده است.(کاهش تناژ تولید :239 تن)</t>
  </si>
  <si>
    <t>شماره گزارش :321</t>
  </si>
  <si>
    <t>1398/11/15</t>
  </si>
  <si>
    <t>آلارم LS برای نوار در اثر پرشدن شوت خروجی از نوار و در ادامه تخلیه شوت</t>
  </si>
  <si>
    <t>1 - از ساعت 11:24 تا 13:14 دیسک 1 جهت تنظیم گپ رولرهای RS1  و تعویض اسپیسرهای مربوطه توسط شرکت فکورمغناطیس از مدار تولید خارج بوده است.(کاهش تناژ تولید :77 تن)</t>
  </si>
  <si>
    <t>شماره گزارش :322</t>
  </si>
  <si>
    <t>1398/11/16</t>
  </si>
  <si>
    <t>2تا 3</t>
  </si>
  <si>
    <t>توقف تولید بدلیل کنده شدن یک عدد گریت پلیت و گیر کردن زیر استریپرها و در ادامه آزاد کردن آن و تعویض یک عدد تروراد</t>
  </si>
  <si>
    <t>710TG1</t>
  </si>
  <si>
    <t>620BC4</t>
  </si>
  <si>
    <t>شماره گزارش :323</t>
  </si>
  <si>
    <t>1398/11/17</t>
  </si>
  <si>
    <t>تعویض دو عدد چرخ معیوب</t>
  </si>
  <si>
    <t>فعال شدن اهرم تشخیص انحراف نوار در اثر برخورد یک تکه تفلون با آن</t>
  </si>
  <si>
    <t>شماره گزارش :324</t>
  </si>
  <si>
    <t>1398/11/18</t>
  </si>
  <si>
    <t>تعویض رابر اسکرت برد ابتدای نوار سمت جنوب</t>
  </si>
  <si>
    <t>آلارم Shock Relay برای تجهیز</t>
  </si>
  <si>
    <t>1 - از ساعت 08:27 تا 08:30 دیسکهای 1و2و3 بدلیل ریزش مواد روی RS نوار 610BC14 از مدار تولید خارج بوده اند.(کاهش تناژ تولید :10 تن)</t>
  </si>
  <si>
    <t>شماره گزارش :325</t>
  </si>
  <si>
    <t>1398/11/19</t>
  </si>
  <si>
    <t>خارج شدن نوار از محل خود به هنگام وزش باد شدید</t>
  </si>
  <si>
    <t>آلارم RS برای نوار در اثر ریزش مواد روی آن به هنگام وزش باد شدید</t>
  </si>
  <si>
    <t>کشیده شدن RS نوار در اثر ریزش مواد روی آن به هنگام وزش باد شدید</t>
  </si>
  <si>
    <t>1 - از ساعت 11:10 تا 19:43 بالمیل جهت رفع گرفتگی و نشتی از فید اسپوت شوت از مدار تولید خارج بوده است.(کاهش تناژ تولید :0 تن)</t>
  </si>
  <si>
    <t>شماره گزارش :326</t>
  </si>
  <si>
    <t>1398/11/20</t>
  </si>
  <si>
    <t>توقف تولید بدلیل جام شدن تراست غربی کوره و درگیری زیاد آن با رایدینگ رینگ</t>
  </si>
  <si>
    <t>720KL1</t>
  </si>
  <si>
    <t>شماره گزارش :327</t>
  </si>
  <si>
    <t>1398/11/21</t>
  </si>
  <si>
    <t>گریسکاری چرخهای تجهیز</t>
  </si>
  <si>
    <t>16تا 17</t>
  </si>
  <si>
    <t>1 - میزان تولید در ساعات ابتدایی دوره گزارش بدلیل افزایش تدریجی تولید بعد از توقف روز گذشته کاهش داشته است.(کاهش تناژ تولید :654 تن)</t>
  </si>
  <si>
    <t>شماره گزارش :328</t>
  </si>
  <si>
    <t>1398/11/22</t>
  </si>
  <si>
    <t>تریپ سمپلر</t>
  </si>
  <si>
    <t>810SM1</t>
  </si>
  <si>
    <t>شماره گزارش :329</t>
  </si>
  <si>
    <t>1398/11/23</t>
  </si>
  <si>
    <t>جازدن سیل یاتاقان سمت گیربکس</t>
  </si>
  <si>
    <t>تعویض سه عدد کرینگ آیدلر معیوب</t>
  </si>
  <si>
    <t>1 - در شیفت صبح تجهیز بالمیل بدلیل مشکل سیستم اسپری گریس و یخ زدگی لوله ها در اثر برودت هوا از مدار تولید خارج بوده است.(کاهش تناژ تولید :0 تن)</t>
  </si>
  <si>
    <t>شماره گزارش :330</t>
  </si>
  <si>
    <t>1398/11/24</t>
  </si>
  <si>
    <t>17تا 18</t>
  </si>
  <si>
    <t>شماره گزارش :331</t>
  </si>
  <si>
    <t>1398/11/25</t>
  </si>
  <si>
    <t>شماره گزارش :332</t>
  </si>
  <si>
    <t>1398/11/26</t>
  </si>
  <si>
    <t>رفع مشکل سمپلر توسط گروه برق</t>
  </si>
  <si>
    <t>18تا 19</t>
  </si>
  <si>
    <t>کشیده شدن RS نوار به هنگام نظافت تجهیز</t>
  </si>
  <si>
    <t>شماره گزارش :333</t>
  </si>
  <si>
    <t>1398/11/27</t>
  </si>
  <si>
    <t>رفع مشکل گیت</t>
  </si>
  <si>
    <t>740GA1</t>
  </si>
  <si>
    <t>تعویض رابر اسکرت برد ابتدای نوار سمت غرب</t>
  </si>
  <si>
    <t>1 - از ساعت 08:42 تا 08:49 دیسک 2 جهت رفع مشکل تفلون زیر رولرهای RS2 از مدار تولید خارج بوده است.(کاهش تناژ تولید :12 تن)</t>
  </si>
  <si>
    <t>شماره گزارش :334</t>
  </si>
  <si>
    <t>1398/11/28</t>
  </si>
  <si>
    <t>21تا 23</t>
  </si>
  <si>
    <t>آلارم LS برای شوت خروجی نوار بدون گرفتگی شوت(LS از نوع پروانه ای می باشد.)</t>
  </si>
  <si>
    <t>توقف تولید جهت کنترل وضعیت لینک و گریت پلیت سوخته</t>
  </si>
  <si>
    <t>توقف تولید جهت تعویض دو عدد گریت پلیت سوخته</t>
  </si>
  <si>
    <t>توقف تولید جهت کنترل وضعیت زنجیر</t>
  </si>
  <si>
    <t>1 - از ساعت 07:37 تا 02:00 میزان تولید در اثر استفاده از کنسانتره خردایش نشده به دلیل خرابی شکستن شرینک دیسک درام هد 150WF1 کاهش یافته است.(کاهش تناژ تولید :1712 تن)</t>
  </si>
  <si>
    <t>شماره گزارش :335</t>
  </si>
  <si>
    <t>1398/11/29</t>
  </si>
  <si>
    <t>توقف تولید بدلیل کنده شدن یک عدد گریت پلیت زنجیر و گیرافتادن زیر استریپرها و در ادامه آزاد کردن رنجیر</t>
  </si>
  <si>
    <t>توقف تولید جهت تعویض یک عدد ترو راد معیوب زنجیر تراولینگ</t>
  </si>
  <si>
    <t>توقف تولید جهت جوشکاری یکی از  لینکهای سوخته شده زنجیر تراولینگ</t>
  </si>
  <si>
    <t>آلارم LS برای نوار 520BC4 بدون گرفتگی شوت (LS از نوع پروانه ای می باشد)</t>
  </si>
  <si>
    <t>1 - از ساعت 08:50 تا 10:05 دیسک 4 جهت تعویض وی بلتهای دیسک از مدار تولید خارج بوده است.(کاهش تناژ تولید :63 تن)</t>
  </si>
  <si>
    <t>2 - از ساعت 13:50 تا 16:00 دیسک 4 جهت رفع مشکل رولرهای 1و 2 از پایین RS4 از مدار تولید خارج بوده است.(کاهش تناژ تولید :169 تن)</t>
  </si>
  <si>
    <t>شماره گزارش :336</t>
  </si>
  <si>
    <t>1398/11/30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</si>
</sst>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316</c:v>
              </c:pt>
              <c:pt idx="2">
                <c:v>424</c:v>
              </c:pt>
              <c:pt idx="3">
                <c:v>490</c:v>
              </c:pt>
              <c:pt idx="4">
                <c:v>492</c:v>
              </c:pt>
              <c:pt idx="5">
                <c:v>496</c:v>
              </c:pt>
              <c:pt idx="6">
                <c:v>498</c:v>
              </c:pt>
              <c:pt idx="7">
                <c:v>502</c:v>
              </c:pt>
              <c:pt idx="8">
                <c:v>520</c:v>
              </c:pt>
              <c:pt idx="9">
                <c:v>514</c:v>
              </c:pt>
              <c:pt idx="10">
                <c:v>518</c:v>
              </c:pt>
              <c:pt idx="11">
                <c:v>512</c:v>
              </c:pt>
              <c:pt idx="12">
                <c:v>514</c:v>
              </c:pt>
              <c:pt idx="13">
                <c:v>518</c:v>
              </c:pt>
              <c:pt idx="14">
                <c:v>500</c:v>
              </c:pt>
              <c:pt idx="15">
                <c:v>510</c:v>
              </c:pt>
              <c:pt idx="16">
                <c:v>444</c:v>
              </c:pt>
              <c:pt idx="17">
                <c:v>470</c:v>
              </c:pt>
              <c:pt idx="18">
                <c:v>498</c:v>
              </c:pt>
              <c:pt idx="19">
                <c:v>498</c:v>
              </c:pt>
              <c:pt idx="20">
                <c:v>518</c:v>
              </c:pt>
              <c:pt idx="21">
                <c:v>490</c:v>
              </c:pt>
              <c:pt idx="22">
                <c:v>480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127184"/>
        <c:axId val="-815114672"/>
      </c:lineChart>
      <c:catAx>
        <c:axId val="-81512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14672"/>
        <c:crosses val="autoZero"/>
        <c:auto val="1"/>
        <c:lblAlgn val="ctr"/>
        <c:lblOffset val="100"/>
        <c:noMultiLvlLbl val="0"/>
      </c:catAx>
      <c:valAx>
        <c:axId val="-815114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5127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0.65108003735620634</c:v>
              </c:pt>
              <c:pt idx="8" formatCode="0.0%">
                <c:v>0.64306116864348695</c:v>
              </c:pt>
              <c:pt idx="16" formatCode="0.0%">
                <c:v>0.65441100920680129</c:v>
              </c:pt>
              <c:pt idx="22" formatCode="0.0%">
                <c:v>0.64951740506883171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0.90814285714285703</c:v>
              </c:pt>
              <c:pt idx="9">
                <c:v>0.92933317849262576</c:v>
              </c:pt>
              <c:pt idx="17">
                <c:v>0.91993178717598911</c:v>
              </c:pt>
              <c:pt idx="23" formatCode="0%">
                <c:v>0.91908901044256586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955008"/>
        <c:axId val="-809962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0.64188868963860857</c:v>
              </c:pt>
              <c:pt idx="1">
                <c:v>0.64668018112650238</c:v>
              </c:pt>
              <c:pt idx="2">
                <c:v>0.64978549782645023</c:v>
              </c:pt>
              <c:pt idx="3">
                <c:v>0.65381404342691218</c:v>
              </c:pt>
              <c:pt idx="4">
                <c:v>0.65530391870437299</c:v>
              </c:pt>
              <c:pt idx="5">
                <c:v>0.64703070148913444</c:v>
              </c:pt>
              <c:pt idx="6">
                <c:v>0.64476510626047245</c:v>
              </c:pt>
              <c:pt idx="7">
                <c:v>0.66937216037719782</c:v>
              </c:pt>
              <c:pt idx="8">
                <c:v>0.66428571428571426</c:v>
              </c:pt>
              <c:pt idx="9">
                <c:v>0.65994993690717174</c:v>
              </c:pt>
              <c:pt idx="10">
                <c:v>0.62762406493051581</c:v>
              </c:pt>
              <c:pt idx="11">
                <c:v>0.63258973662162021</c:v>
              </c:pt>
              <c:pt idx="12">
                <c:v>0.63775205358247244</c:v>
              </c:pt>
              <c:pt idx="13">
                <c:v>0.62054332689427061</c:v>
              </c:pt>
              <c:pt idx="14">
                <c:v>0.64525599566403868</c:v>
              </c:pt>
              <c:pt idx="15">
                <c:v>0.65648852026209192</c:v>
              </c:pt>
              <c:pt idx="16">
                <c:v>0.65612319193686064</c:v>
              </c:pt>
              <c:pt idx="17">
                <c:v>0.66346714944191487</c:v>
              </c:pt>
              <c:pt idx="18">
                <c:v>0.66339478828521647</c:v>
              </c:pt>
              <c:pt idx="19">
                <c:v>0.66122884707675467</c:v>
              </c:pt>
              <c:pt idx="20">
                <c:v>0.62313654202944591</c:v>
              </c:pt>
              <c:pt idx="21">
                <c:v>0.64985131711947719</c:v>
              </c:pt>
              <c:pt idx="22">
                <c:v>0.6532123405231931</c:v>
              </c:pt>
              <c:pt idx="23">
                <c:v>0.664873897241548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0.94692604862116792</c:v>
              </c:pt>
              <c:pt idx="1">
                <c:v>0.92334746543778801</c:v>
              </c:pt>
              <c:pt idx="2">
                <c:v>0.89257291563481622</c:v>
              </c:pt>
              <c:pt idx="3">
                <c:v>0.90347268389863233</c:v>
              </c:pt>
              <c:pt idx="4">
                <c:v>0.90002184610148162</c:v>
              </c:pt>
              <c:pt idx="5">
                <c:v>0.90632686980609423</c:v>
              </c:pt>
              <c:pt idx="6">
                <c:v>0.90391712403524249</c:v>
              </c:pt>
              <c:pt idx="7">
                <c:v>0.88960058997750002</c:v>
              </c:pt>
              <c:pt idx="8">
                <c:v>0.93404301075268825</c:v>
              </c:pt>
              <c:pt idx="9">
                <c:v>0.94530081300813018</c:v>
              </c:pt>
              <c:pt idx="10">
                <c:v>0.95194980687859976</c:v>
              </c:pt>
              <c:pt idx="11">
                <c:v>0.9216443734688694</c:v>
              </c:pt>
              <c:pt idx="12">
                <c:v>0.91440224508886814</c:v>
              </c:pt>
              <c:pt idx="13">
                <c:v>0.94325579145133331</c:v>
              </c:pt>
              <c:pt idx="14">
                <c:v>0.92265696087352134</c:v>
              </c:pt>
              <c:pt idx="15">
                <c:v>0.90208196938306118</c:v>
              </c:pt>
              <c:pt idx="16">
                <c:v>0.92232124566344542</c:v>
              </c:pt>
              <c:pt idx="17">
                <c:v>0.91238534075073419</c:v>
              </c:pt>
              <c:pt idx="18">
                <c:v>0.91849149907604799</c:v>
              </c:pt>
              <c:pt idx="19">
                <c:v>0.92397624937692557</c:v>
              </c:pt>
              <c:pt idx="20">
                <c:v>0.94316555023923454</c:v>
              </c:pt>
              <c:pt idx="21">
                <c:v>0.93565724748883727</c:v>
              </c:pt>
              <c:pt idx="22">
                <c:v>0.90462888482632542</c:v>
              </c:pt>
              <c:pt idx="23">
                <c:v>0.90044222720065825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955008"/>
        <c:axId val="-809962624"/>
      </c:lineChart>
      <c:catAx>
        <c:axId val="-8099550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62624"/>
        <c:crosses val="autoZero"/>
        <c:auto val="1"/>
        <c:lblAlgn val="ctr"/>
        <c:lblOffset val="100"/>
        <c:noMultiLvlLbl val="0"/>
      </c:catAx>
      <c:valAx>
        <c:axId val="-809962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9550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478</c:v>
              </c:pt>
              <c:pt idx="2">
                <c:v>246</c:v>
              </c:pt>
              <c:pt idx="3">
                <c:v>120</c:v>
              </c:pt>
              <c:pt idx="4">
                <c:v>284</c:v>
              </c:pt>
              <c:pt idx="5">
                <c:v>456</c:v>
              </c:pt>
              <c:pt idx="6">
                <c:v>272</c:v>
              </c:pt>
              <c:pt idx="7">
                <c:v>464</c:v>
              </c:pt>
              <c:pt idx="8">
                <c:v>270</c:v>
              </c:pt>
              <c:pt idx="9">
                <c:v>492</c:v>
              </c:pt>
              <c:pt idx="10">
                <c:v>512</c:v>
              </c:pt>
              <c:pt idx="11">
                <c:v>492</c:v>
              </c:pt>
              <c:pt idx="12">
                <c:v>490</c:v>
              </c:pt>
              <c:pt idx="13">
                <c:v>478</c:v>
              </c:pt>
              <c:pt idx="14">
                <c:v>518</c:v>
              </c:pt>
              <c:pt idx="15">
                <c:v>496</c:v>
              </c:pt>
              <c:pt idx="16">
                <c:v>468</c:v>
              </c:pt>
              <c:pt idx="17">
                <c:v>376</c:v>
              </c:pt>
              <c:pt idx="18">
                <c:v>478</c:v>
              </c:pt>
              <c:pt idx="19">
                <c:v>486</c:v>
              </c:pt>
              <c:pt idx="20">
                <c:v>492</c:v>
              </c:pt>
              <c:pt idx="21">
                <c:v>474</c:v>
              </c:pt>
              <c:pt idx="22">
                <c:v>486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58272"/>
        <c:axId val="-809954464"/>
      </c:lineChart>
      <c:catAx>
        <c:axId val="-8099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54464"/>
        <c:crosses val="autoZero"/>
        <c:auto val="1"/>
        <c:lblAlgn val="ctr"/>
        <c:lblOffset val="100"/>
        <c:noMultiLvlLbl val="0"/>
      </c:catAx>
      <c:valAx>
        <c:axId val="-809954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9582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0.64717347439444783</c:v>
              </c:pt>
              <c:pt idx="8" formatCode="0.0%">
                <c:v>0.64269594913217609</c:v>
              </c:pt>
              <c:pt idx="16" formatCode="0.0%">
                <c:v>0.62406376895675741</c:v>
              </c:pt>
              <c:pt idx="22" formatCode="0.0%">
                <c:v>0.63797773082779374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0.93008367001172942</c:v>
              </c:pt>
              <c:pt idx="9">
                <c:v>0.95331524008350732</c:v>
              </c:pt>
              <c:pt idx="17">
                <c:v>0.93393142993668621</c:v>
              </c:pt>
              <c:pt idx="23" formatCode="0%">
                <c:v>0.93951009486742898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956096"/>
        <c:axId val="-809960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0.64908722818586262</c:v>
              </c:pt>
              <c:pt idx="1">
                <c:v>0.65225356301199444</c:v>
              </c:pt>
              <c:pt idx="2">
                <c:v>0.64534228622147682</c:v>
              </c:pt>
              <c:pt idx="3">
                <c:v>0.63609510653597801</c:v>
              </c:pt>
              <c:pt idx="4">
                <c:v>0.63827511948730542</c:v>
              </c:pt>
              <c:pt idx="5">
                <c:v>0.62760992620402056</c:v>
              </c:pt>
              <c:pt idx="6">
                <c:v>0.65428265226807603</c:v>
              </c:pt>
              <c:pt idx="7">
                <c:v>0.67444191324086844</c:v>
              </c:pt>
              <c:pt idx="8">
                <c:v>0.66933750832691652</c:v>
              </c:pt>
              <c:pt idx="9">
                <c:v>0.6559780567370862</c:v>
              </c:pt>
              <c:pt idx="10">
                <c:v>0.65165991901653664</c:v>
              </c:pt>
              <c:pt idx="11">
                <c:v>0.63227417096682281</c:v>
              </c:pt>
              <c:pt idx="12">
                <c:v>0.62492551954875653</c:v>
              </c:pt>
              <c:pt idx="13">
                <c:v>0.66053732800839537</c:v>
              </c:pt>
              <c:pt idx="14">
                <c:v>0.64514203632272926</c:v>
              </c:pt>
              <c:pt idx="15">
                <c:v>0.60171305413016507</c:v>
              </c:pt>
              <c:pt idx="16">
                <c:v>0.61179331656146541</c:v>
              </c:pt>
              <c:pt idx="17">
                <c:v>0.62608488672103213</c:v>
              </c:pt>
              <c:pt idx="18">
                <c:v>0.63006677121035437</c:v>
              </c:pt>
              <c:pt idx="19">
                <c:v>0.63478989734802582</c:v>
              </c:pt>
              <c:pt idx="20">
                <c:v>0.62290202772980319</c:v>
              </c:pt>
              <c:pt idx="21">
                <c:v>0.63194943227820066</c:v>
              </c:pt>
              <c:pt idx="22">
                <c:v>0.61515514246601799</c:v>
              </c:pt>
              <c:pt idx="23">
                <c:v>0.6197686773391593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0.97672058823529417</c:v>
              </c:pt>
              <c:pt idx="1">
                <c:v>0.90766292134831461</c:v>
              </c:pt>
              <c:pt idx="2">
                <c:v>1.7399652173913043</c:v>
              </c:pt>
              <c:pt idx="3">
                <c:v>0.57180449584246962</c:v>
              </c:pt>
              <c:pt idx="4">
                <c:v>1.1021329116950878</c:v>
              </c:pt>
              <c:pt idx="5">
                <c:v>0.90486105675146777</c:v>
              </c:pt>
              <c:pt idx="6">
                <c:v>0.8553368441827216</c:v>
              </c:pt>
              <c:pt idx="7">
                <c:v>0.87485312510107704</c:v>
              </c:pt>
              <c:pt idx="8">
                <c:v>0.98736821144749976</c:v>
              </c:pt>
              <c:pt idx="9">
                <c:v>0.96185355577208098</c:v>
              </c:pt>
              <c:pt idx="10">
                <c:v>0.95137985777254275</c:v>
              </c:pt>
              <c:pt idx="11">
                <c:v>0.93899493969949255</c:v>
              </c:pt>
              <c:pt idx="12">
                <c:v>0.947302192564347</c:v>
              </c:pt>
              <c:pt idx="13">
                <c:v>0.87616050127382794</c:v>
              </c:pt>
              <c:pt idx="14">
                <c:v>0.97178908418131349</c:v>
              </c:pt>
              <c:pt idx="15">
                <c:v>0.99435352340471395</c:v>
              </c:pt>
              <c:pt idx="16">
                <c:v>0.94306833960241565</c:v>
              </c:pt>
              <c:pt idx="17">
                <c:v>0.95169353993509287</c:v>
              </c:pt>
              <c:pt idx="18">
                <c:v>0.91710879848628191</c:v>
              </c:pt>
              <c:pt idx="19">
                <c:v>0.92684594449118451</c:v>
              </c:pt>
              <c:pt idx="20">
                <c:v>0.95334991713657946</c:v>
              </c:pt>
              <c:pt idx="21">
                <c:v>0.9073739643640889</c:v>
              </c:pt>
              <c:pt idx="22">
                <c:v>0.95597284190106702</c:v>
              </c:pt>
              <c:pt idx="23">
                <c:v>0.91685265716054021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956096"/>
        <c:axId val="-809960992"/>
      </c:lineChart>
      <c:catAx>
        <c:axId val="-809956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60992"/>
        <c:crosses val="autoZero"/>
        <c:auto val="1"/>
        <c:lblAlgn val="ctr"/>
        <c:lblOffset val="100"/>
        <c:noMultiLvlLbl val="0"/>
      </c:catAx>
      <c:valAx>
        <c:axId val="-809960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956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384</c:v>
              </c:pt>
              <c:pt idx="2">
                <c:v>0</c:v>
              </c:pt>
              <c:pt idx="3">
                <c:v>388</c:v>
              </c:pt>
              <c:pt idx="4">
                <c:v>472</c:v>
              </c:pt>
              <c:pt idx="5">
                <c:v>470</c:v>
              </c:pt>
              <c:pt idx="6">
                <c:v>478</c:v>
              </c:pt>
              <c:pt idx="7">
                <c:v>496</c:v>
              </c:pt>
              <c:pt idx="8">
                <c:v>516</c:v>
              </c:pt>
              <c:pt idx="9">
                <c:v>478</c:v>
              </c:pt>
              <c:pt idx="10">
                <c:v>476</c:v>
              </c:pt>
              <c:pt idx="11">
                <c:v>496</c:v>
              </c:pt>
              <c:pt idx="12">
                <c:v>510</c:v>
              </c:pt>
              <c:pt idx="13">
                <c:v>486</c:v>
              </c:pt>
              <c:pt idx="14">
                <c:v>474</c:v>
              </c:pt>
              <c:pt idx="15">
                <c:v>484</c:v>
              </c:pt>
              <c:pt idx="16">
                <c:v>474</c:v>
              </c:pt>
              <c:pt idx="17">
                <c:v>520</c:v>
              </c:pt>
              <c:pt idx="18">
                <c:v>480</c:v>
              </c:pt>
              <c:pt idx="19">
                <c:v>476</c:v>
              </c:pt>
              <c:pt idx="20">
                <c:v>396</c:v>
              </c:pt>
              <c:pt idx="21">
                <c:v>498</c:v>
              </c:pt>
              <c:pt idx="22">
                <c:v>486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51744"/>
        <c:axId val="-809951200"/>
      </c:lineChart>
      <c:catAx>
        <c:axId val="-8099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51200"/>
        <c:crosses val="autoZero"/>
        <c:auto val="1"/>
        <c:lblAlgn val="ctr"/>
        <c:lblOffset val="100"/>
        <c:noMultiLvlLbl val="0"/>
      </c:catAx>
      <c:valAx>
        <c:axId val="-809951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9517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0.64244123377175721</c:v>
              </c:pt>
              <c:pt idx="8" formatCode="0.0%">
                <c:v>0.63405565348309278</c:v>
              </c:pt>
              <c:pt idx="16" formatCode="0.0%">
                <c:v>0.6351808756539552</c:v>
              </c:pt>
              <c:pt idx="22" formatCode="0.0%">
                <c:v>0.63722592096960173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0.91039800640797441</c:v>
              </c:pt>
              <c:pt idx="9">
                <c:v>0.94068179940049212</c:v>
              </c:pt>
              <c:pt idx="17">
                <c:v>0.94159025145726061</c:v>
              </c:pt>
              <c:pt idx="23" formatCode="0%">
                <c:v>0.9309284785435632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963168"/>
        <c:axId val="-8099620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0.6263408820023838</c:v>
              </c:pt>
              <c:pt idx="1">
                <c:v>0.65785086516825619</c:v>
              </c:pt>
              <c:pt idx="2">
                <c:v>0.63108590912619078</c:v>
              </c:pt>
              <c:pt idx="3">
                <c:v>0.65186424910994967</c:v>
              </c:pt>
              <c:pt idx="4">
                <c:v>0.62367513887142623</c:v>
              </c:pt>
              <c:pt idx="5">
                <c:v>0.6273900665135882</c:v>
              </c:pt>
              <c:pt idx="6">
                <c:v>0.64240617962235735</c:v>
              </c:pt>
              <c:pt idx="7">
                <c:v>0.67891657975990494</c:v>
              </c:pt>
              <c:pt idx="8">
                <c:v>0.65106381770888022</c:v>
              </c:pt>
              <c:pt idx="9">
                <c:v>0.63738360984621245</c:v>
              </c:pt>
              <c:pt idx="10">
                <c:v>0.6520234143450504</c:v>
              </c:pt>
              <c:pt idx="11">
                <c:v>0.64501904184842818</c:v>
              </c:pt>
              <c:pt idx="12">
                <c:v>0.63789198960313809</c:v>
              </c:pt>
              <c:pt idx="13">
                <c:v>0.61611939175971775</c:v>
              </c:pt>
              <c:pt idx="14">
                <c:v>0.61755934736869977</c:v>
              </c:pt>
              <c:pt idx="15">
                <c:v>0.61538461538461542</c:v>
              </c:pt>
              <c:pt idx="16">
                <c:v>0.64544682867885805</c:v>
              </c:pt>
              <c:pt idx="17">
                <c:v>0.61876833952100418</c:v>
              </c:pt>
              <c:pt idx="18">
                <c:v>0.6221824832522731</c:v>
              </c:pt>
              <c:pt idx="19">
                <c:v>0.64496047628462916</c:v>
              </c:pt>
              <c:pt idx="20">
                <c:v>0.6321964323629905</c:v>
              </c:pt>
              <c:pt idx="21">
                <c:v>0.63379942534545397</c:v>
              </c:pt>
              <c:pt idx="22">
                <c:v>0.62893310694036286</c:v>
              </c:pt>
              <c:pt idx="23">
                <c:v>0.65515991284607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0.90690770694576595</c:v>
              </c:pt>
              <c:pt idx="1">
                <c:v>0.90712783217432524</c:v>
              </c:pt>
              <c:pt idx="2">
                <c:v>1.0199414062500001</c:v>
              </c:pt>
              <c:pt idx="3">
                <c:v>0.84282778553647164</c:v>
              </c:pt>
              <c:pt idx="4">
                <c:v>0.91389724812684348</c:v>
              </c:pt>
              <c:pt idx="5">
                <c:v>0.90777142857142856</c:v>
              </c:pt>
              <c:pt idx="6">
                <c:v>0.89874283510287722</c:v>
              </c:pt>
              <c:pt idx="7">
                <c:v>0.88390861159929701</c:v>
              </c:pt>
              <c:pt idx="8">
                <c:v>0.97707563025210098</c:v>
              </c:pt>
              <c:pt idx="9">
                <c:v>0.90766292134831461</c:v>
              </c:pt>
              <c:pt idx="10">
                <c:v>0.9115232311845618</c:v>
              </c:pt>
              <c:pt idx="11">
                <c:v>0.92914097790883565</c:v>
              </c:pt>
              <c:pt idx="12">
                <c:v>0.96661682242990654</c:v>
              </c:pt>
              <c:pt idx="13">
                <c:v>0.95504651162790699</c:v>
              </c:pt>
              <c:pt idx="14">
                <c:v>0.9284063910892687</c:v>
              </c:pt>
              <c:pt idx="15">
                <c:v>0.95111627906976748</c:v>
              </c:pt>
              <c:pt idx="16">
                <c:v>0.90294197073500038</c:v>
              </c:pt>
              <c:pt idx="17">
                <c:v>0.99958293838862555</c:v>
              </c:pt>
              <c:pt idx="18">
                <c:v>0.93294994941815423</c:v>
              </c:pt>
              <c:pt idx="19">
                <c:v>0.89581293789015648</c:v>
              </c:pt>
              <c:pt idx="20">
                <c:v>0.99130282743282117</c:v>
              </c:pt>
              <c:pt idx="21">
                <c:v>0.96038800251709033</c:v>
              </c:pt>
              <c:pt idx="22">
                <c:v>0.94461182378588116</c:v>
              </c:pt>
              <c:pt idx="23">
                <c:v>0.9078924301449357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963168"/>
        <c:axId val="-809962080"/>
      </c:lineChart>
      <c:catAx>
        <c:axId val="-809963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62080"/>
        <c:crosses val="autoZero"/>
        <c:auto val="1"/>
        <c:lblAlgn val="ctr"/>
        <c:lblOffset val="100"/>
        <c:noMultiLvlLbl val="0"/>
      </c:catAx>
      <c:valAx>
        <c:axId val="-8099620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963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494</c:v>
              </c:pt>
              <c:pt idx="2">
                <c:v>282</c:v>
              </c:pt>
              <c:pt idx="3">
                <c:v>484</c:v>
              </c:pt>
              <c:pt idx="4">
                <c:v>494</c:v>
              </c:pt>
              <c:pt idx="5">
                <c:v>502</c:v>
              </c:pt>
              <c:pt idx="6">
                <c:v>502</c:v>
              </c:pt>
              <c:pt idx="7">
                <c:v>502</c:v>
              </c:pt>
              <c:pt idx="8">
                <c:v>232</c:v>
              </c:pt>
              <c:pt idx="9">
                <c:v>410</c:v>
              </c:pt>
              <c:pt idx="10">
                <c:v>480</c:v>
              </c:pt>
              <c:pt idx="11">
                <c:v>476</c:v>
              </c:pt>
              <c:pt idx="12">
                <c:v>496</c:v>
              </c:pt>
              <c:pt idx="13">
                <c:v>518</c:v>
              </c:pt>
              <c:pt idx="14">
                <c:v>502</c:v>
              </c:pt>
              <c:pt idx="15">
                <c:v>514</c:v>
              </c:pt>
              <c:pt idx="16">
                <c:v>478</c:v>
              </c:pt>
              <c:pt idx="17">
                <c:v>498</c:v>
              </c:pt>
              <c:pt idx="18">
                <c:v>492</c:v>
              </c:pt>
              <c:pt idx="19">
                <c:v>490</c:v>
              </c:pt>
              <c:pt idx="20">
                <c:v>472</c:v>
              </c:pt>
              <c:pt idx="21">
                <c:v>502</c:v>
              </c:pt>
              <c:pt idx="22">
                <c:v>502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52832"/>
        <c:axId val="-809659360"/>
      </c:lineChart>
      <c:catAx>
        <c:axId val="-8096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59360"/>
        <c:crosses val="autoZero"/>
        <c:auto val="1"/>
        <c:lblAlgn val="ctr"/>
        <c:lblOffset val="100"/>
        <c:noMultiLvlLbl val="0"/>
      </c:catAx>
      <c:valAx>
        <c:axId val="-809659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652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0.64020916405104178</c:v>
              </c:pt>
              <c:pt idx="8" formatCode="0.0%">
                <c:v>0.6363735953667693</c:v>
              </c:pt>
              <c:pt idx="16" formatCode="0.0%">
                <c:v>0.64974077329428059</c:v>
              </c:pt>
              <c:pt idx="22" formatCode="0.0%">
                <c:v>0.642107844237364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0.96288281193749636</c:v>
              </c:pt>
              <c:pt idx="9">
                <c:v>0.93235064346523588</c:v>
              </c:pt>
              <c:pt idx="17">
                <c:v>0.91751190887124623</c:v>
              </c:pt>
              <c:pt idx="23" formatCode="0%">
                <c:v>0.93739334607434011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660448"/>
        <c:axId val="-809655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0.63700264009409902</c:v>
              </c:pt>
              <c:pt idx="1">
                <c:v>0.65087131273175847</c:v>
              </c:pt>
              <c:pt idx="2">
                <c:v>0.63756393713059445</c:v>
              </c:pt>
              <c:pt idx="3">
                <c:v>0.62268435747613482</c:v>
              </c:pt>
              <c:pt idx="4">
                <c:v>0.63648294194988297</c:v>
              </c:pt>
              <c:pt idx="5">
                <c:v>0.64071431188518591</c:v>
              </c:pt>
              <c:pt idx="6">
                <c:v>0.65216869616702811</c:v>
              </c:pt>
              <c:pt idx="7">
                <c:v>0.64418511497364972</c:v>
              </c:pt>
              <c:pt idx="8">
                <c:v>0.62291167182606599</c:v>
              </c:pt>
              <c:pt idx="9">
                <c:v>0.6130030903499849</c:v>
              </c:pt>
              <c:pt idx="10">
                <c:v>0.63422566804134151</c:v>
              </c:pt>
              <c:pt idx="11">
                <c:v>0.62686210961022182</c:v>
              </c:pt>
              <c:pt idx="12">
                <c:v>0.65274308928730862</c:v>
              </c:pt>
              <c:pt idx="13">
                <c:v>0.65695523845615644</c:v>
              </c:pt>
              <c:pt idx="14">
                <c:v>0.64307837945914714</c:v>
              </c:pt>
              <c:pt idx="15">
                <c:v>0.64120951590392772</c:v>
              </c:pt>
              <c:pt idx="16">
                <c:v>0.63319201963298721</c:v>
              </c:pt>
              <c:pt idx="17">
                <c:v>0.64273142747719347</c:v>
              </c:pt>
              <c:pt idx="18">
                <c:v>0.64473840551165396</c:v>
              </c:pt>
              <c:pt idx="19">
                <c:v>0.62874182683466961</c:v>
              </c:pt>
              <c:pt idx="20">
                <c:v>0.65666464766654042</c:v>
              </c:pt>
              <c:pt idx="21">
                <c:v>0.66714733747056387</c:v>
              </c:pt>
              <c:pt idx="22">
                <c:v>0.66119490368610112</c:v>
              </c:pt>
              <c:pt idx="23">
                <c:v>0.6635156180745353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0.94060966620151232</c:v>
              </c:pt>
              <c:pt idx="1">
                <c:v>0.91860629234083169</c:v>
              </c:pt>
              <c:pt idx="2">
                <c:v>1.0253507462686566</c:v>
              </c:pt>
              <c:pt idx="3">
                <c:v>0.9419884836852207</c:v>
              </c:pt>
              <c:pt idx="4">
                <c:v>0.93892408622305534</c:v>
              </c:pt>
              <c:pt idx="5">
                <c:v>0.94579707999744655</c:v>
              </c:pt>
              <c:pt idx="6">
                <c:v>0.93262735687909692</c:v>
              </c:pt>
              <c:pt idx="7">
                <c:v>1.0723151188334024</c:v>
              </c:pt>
              <c:pt idx="8">
                <c:v>0.9848620689655172</c:v>
              </c:pt>
              <c:pt idx="9">
                <c:v>0.80757577672514091</c:v>
              </c:pt>
              <c:pt idx="10">
                <c:v>0.96000000000000008</c:v>
              </c:pt>
              <c:pt idx="11">
                <c:v>0.9176121673003802</c:v>
              </c:pt>
              <c:pt idx="12">
                <c:v>0.91694439380127624</c:v>
              </c:pt>
              <c:pt idx="13">
                <c:v>0.95465646736910004</c:v>
              </c:pt>
              <c:pt idx="14">
                <c:v>0.94299372269572734</c:v>
              </c:pt>
              <c:pt idx="15">
                <c:v>0.97147437092264688</c:v>
              </c:pt>
              <c:pt idx="16">
                <c:v>0.92728522800956659</c:v>
              </c:pt>
              <c:pt idx="17">
                <c:v>0.92181820235973599</c:v>
              </c:pt>
              <c:pt idx="18">
                <c:v>0.92215896487985216</c:v>
              </c:pt>
              <c:pt idx="19">
                <c:v>0.94245066103087172</c:v>
              </c:pt>
              <c:pt idx="20">
                <c:v>0.87130531701447489</c:v>
              </c:pt>
              <c:pt idx="21">
                <c:v>0.91683715563425872</c:v>
              </c:pt>
              <c:pt idx="22">
                <c:v>0.9292223646276857</c:v>
              </c:pt>
              <c:pt idx="23">
                <c:v>0.91067989179440934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660448"/>
        <c:axId val="-809655552"/>
      </c:lineChart>
      <c:catAx>
        <c:axId val="-809660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55552"/>
        <c:crosses val="autoZero"/>
        <c:auto val="1"/>
        <c:lblAlgn val="ctr"/>
        <c:lblOffset val="100"/>
        <c:noMultiLvlLbl val="0"/>
      </c:catAx>
      <c:valAx>
        <c:axId val="-809655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660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420</c:v>
              </c:pt>
              <c:pt idx="1">
                <c:v>330</c:v>
              </c:pt>
              <c:pt idx="2">
                <c:v>512</c:v>
              </c:pt>
              <c:pt idx="3">
                <c:v>510</c:v>
              </c:pt>
              <c:pt idx="4">
                <c:v>456</c:v>
              </c:pt>
              <c:pt idx="5">
                <c:v>500</c:v>
              </c:pt>
              <c:pt idx="6">
                <c:v>488</c:v>
              </c:pt>
              <c:pt idx="7">
                <c:v>524</c:v>
              </c:pt>
              <c:pt idx="8">
                <c:v>472</c:v>
              </c:pt>
              <c:pt idx="9">
                <c:v>492</c:v>
              </c:pt>
              <c:pt idx="10">
                <c:v>384</c:v>
              </c:pt>
              <c:pt idx="11">
                <c:v>494</c:v>
              </c:pt>
              <c:pt idx="12">
                <c:v>496</c:v>
              </c:pt>
              <c:pt idx="13">
                <c:v>502</c:v>
              </c:pt>
              <c:pt idx="14">
                <c:v>510</c:v>
              </c:pt>
              <c:pt idx="15">
                <c:v>506</c:v>
              </c:pt>
              <c:pt idx="16">
                <c:v>510</c:v>
              </c:pt>
              <c:pt idx="17">
                <c:v>490</c:v>
              </c:pt>
              <c:pt idx="18">
                <c:v>480</c:v>
              </c:pt>
              <c:pt idx="19">
                <c:v>476</c:v>
              </c:pt>
              <c:pt idx="20">
                <c:v>462</c:v>
              </c:pt>
              <c:pt idx="21">
                <c:v>490</c:v>
              </c:pt>
              <c:pt idx="22">
                <c:v>472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50112"/>
        <c:axId val="-809649024"/>
      </c:lineChart>
      <c:catAx>
        <c:axId val="-8096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49024"/>
        <c:crosses val="autoZero"/>
        <c:auto val="1"/>
        <c:lblAlgn val="ctr"/>
        <c:lblOffset val="100"/>
        <c:noMultiLvlLbl val="0"/>
      </c:catAx>
      <c:valAx>
        <c:axId val="-809649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650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0.67034924760394821</c:v>
              </c:pt>
              <c:pt idx="8" formatCode="0.0%">
                <c:v>0.65591916468789635</c:v>
              </c:pt>
              <c:pt idx="16" formatCode="0.0%">
                <c:v>0.64377346025102622</c:v>
              </c:pt>
              <c:pt idx="22" formatCode="0.0%">
                <c:v>0.65668062418095685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0.92235225955967548</c:v>
              </c:pt>
              <c:pt idx="9">
                <c:v>0.91607189170742809</c:v>
              </c:pt>
              <c:pt idx="17">
                <c:v>0.91739678096522836</c:v>
              </c:pt>
              <c:pt idx="23" formatCode="0%">
                <c:v>0.91859700461956539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664256"/>
        <c:axId val="-809658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0.6374513612354189</c:v>
              </c:pt>
              <c:pt idx="1">
                <c:v>0.67425779461789637</c:v>
              </c:pt>
              <c:pt idx="2">
                <c:v>0.67860993144753612</c:v>
              </c:pt>
              <c:pt idx="3">
                <c:v>0.66028148449246982</c:v>
              </c:pt>
              <c:pt idx="4">
                <c:v>0.67952044742821005</c:v>
              </c:pt>
              <c:pt idx="5">
                <c:v>0.66560860474237371</c:v>
              </c:pt>
              <c:pt idx="6">
                <c:v>0.67214309308518527</c:v>
              </c:pt>
              <c:pt idx="7">
                <c:v>0.69492126378249541</c:v>
              </c:pt>
              <c:pt idx="8">
                <c:v>0.64986576027149878</c:v>
              </c:pt>
              <c:pt idx="9">
                <c:v>0.644441817427581</c:v>
              </c:pt>
              <c:pt idx="10">
                <c:v>0.64003333894590742</c:v>
              </c:pt>
              <c:pt idx="11">
                <c:v>0.66228332337118945</c:v>
              </c:pt>
              <c:pt idx="12">
                <c:v>0.65971645449804706</c:v>
              </c:pt>
              <c:pt idx="13">
                <c:v>0.65815838717801656</c:v>
              </c:pt>
              <c:pt idx="14">
                <c:v>0.66809780823736542</c:v>
              </c:pt>
              <c:pt idx="15">
                <c:v>0.66475642757356423</c:v>
              </c:pt>
              <c:pt idx="16">
                <c:v>0.6544054845268833</c:v>
              </c:pt>
              <c:pt idx="17">
                <c:v>0.6386300499311226</c:v>
              </c:pt>
              <c:pt idx="18">
                <c:v>0.64316110615666888</c:v>
              </c:pt>
              <c:pt idx="19">
                <c:v>0.67121013374580996</c:v>
              </c:pt>
              <c:pt idx="20">
                <c:v>0.64823502121116694</c:v>
              </c:pt>
              <c:pt idx="21">
                <c:v>0.62684910299313734</c:v>
              </c:pt>
              <c:pt idx="22">
                <c:v>0.61747526972078937</c:v>
              </c:pt>
              <c:pt idx="23">
                <c:v>0.65022151372263082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0.96309359620869872</c:v>
              </c:pt>
              <c:pt idx="1">
                <c:v>0.92344827586206901</c:v>
              </c:pt>
              <c:pt idx="2">
                <c:v>0.9167720487216402</c:v>
              </c:pt>
              <c:pt idx="3">
                <c:v>1.0206038830500428</c:v>
              </c:pt>
              <c:pt idx="4">
                <c:v>0.84100402012761399</c:v>
              </c:pt>
              <c:pt idx="5">
                <c:v>0.92993394836439369</c:v>
              </c:pt>
              <c:pt idx="6">
                <c:v>0.89594787422933819</c:v>
              </c:pt>
              <c:pt idx="7">
                <c:v>0.90517206132879047</c:v>
              </c:pt>
              <c:pt idx="8">
                <c:v>0.89879436619718311</c:v>
              </c:pt>
              <c:pt idx="9">
                <c:v>0.90872131147540991</c:v>
              </c:pt>
              <c:pt idx="10">
                <c:v>0.94136930232558136</c:v>
              </c:pt>
              <c:pt idx="11">
                <c:v>0.90418050541516248</c:v>
              </c:pt>
              <c:pt idx="12">
                <c:v>0.90833301230260211</c:v>
              </c:pt>
              <c:pt idx="13">
                <c:v>0.92248642852631468</c:v>
              </c:pt>
              <c:pt idx="14">
                <c:v>0.92313457467202353</c:v>
              </c:pt>
              <c:pt idx="15">
                <c:v>0.92148708916778299</c:v>
              </c:pt>
              <c:pt idx="16">
                <c:v>0.96571428571428564</c:v>
              </c:pt>
              <c:pt idx="17">
                <c:v>0.94155768145987528</c:v>
              </c:pt>
              <c:pt idx="18">
                <c:v>0.92007561436672969</c:v>
              </c:pt>
              <c:pt idx="19">
                <c:v>0.85231151404589989</c:v>
              </c:pt>
              <c:pt idx="20">
                <c:v>0.89198017728783385</c:v>
              </c:pt>
              <c:pt idx="21">
                <c:v>0.97710914454277287</c:v>
              </c:pt>
              <c:pt idx="22">
                <c:v>0.92395366795366796</c:v>
              </c:pt>
              <c:pt idx="23">
                <c:v>0.87394475138121552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664256"/>
        <c:axId val="-809658816"/>
      </c:lineChart>
      <c:catAx>
        <c:axId val="-809664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58816"/>
        <c:crosses val="autoZero"/>
        <c:auto val="1"/>
        <c:lblAlgn val="ctr"/>
        <c:lblOffset val="100"/>
        <c:noMultiLvlLbl val="0"/>
      </c:catAx>
      <c:valAx>
        <c:axId val="-809658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664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348</c:v>
              </c:pt>
              <c:pt idx="2">
                <c:v>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38</c:v>
              </c:pt>
              <c:pt idx="8">
                <c:v>110</c:v>
              </c:pt>
              <c:pt idx="9">
                <c:v>230</c:v>
              </c:pt>
              <c:pt idx="10">
                <c:v>482</c:v>
              </c:pt>
              <c:pt idx="11">
                <c:v>484</c:v>
              </c:pt>
              <c:pt idx="12">
                <c:v>500</c:v>
              </c:pt>
              <c:pt idx="13">
                <c:v>500</c:v>
              </c:pt>
              <c:pt idx="14">
                <c:v>472</c:v>
              </c:pt>
              <c:pt idx="15">
                <c:v>478</c:v>
              </c:pt>
              <c:pt idx="16">
                <c:v>388</c:v>
              </c:pt>
              <c:pt idx="17">
                <c:v>512</c:v>
              </c:pt>
              <c:pt idx="18">
                <c:v>506</c:v>
              </c:pt>
              <c:pt idx="19">
                <c:v>506</c:v>
              </c:pt>
              <c:pt idx="20">
                <c:v>494</c:v>
              </c:pt>
              <c:pt idx="21">
                <c:v>500</c:v>
              </c:pt>
              <c:pt idx="22">
                <c:v>480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53376"/>
        <c:axId val="-809652288"/>
      </c:lineChart>
      <c:catAx>
        <c:axId val="-8096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52288"/>
        <c:crosses val="autoZero"/>
        <c:auto val="1"/>
        <c:lblAlgn val="ctr"/>
        <c:lblOffset val="100"/>
        <c:noMultiLvlLbl val="0"/>
      </c:catAx>
      <c:valAx>
        <c:axId val="-809652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653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0.66982335720369923</c:v>
              </c:pt>
              <c:pt idx="8" formatCode="0.0%">
                <c:v>0.64446318340232278</c:v>
              </c:pt>
              <c:pt idx="16" formatCode="0.0%">
                <c:v>0.63751985446753234</c:v>
              </c:pt>
              <c:pt idx="22" formatCode="0.0%">
                <c:v>0.65060213169118475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0.91804732270964529</c:v>
              </c:pt>
              <c:pt idx="9">
                <c:v>0.96225478685085386</c:v>
              </c:pt>
              <c:pt idx="17">
                <c:v>0.93128270042194106</c:v>
              </c:pt>
              <c:pt idx="23" formatCode="0%">
                <c:v>0.9370785481083157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15126640"/>
        <c:axId val="-815124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0.64154541652171537</c:v>
              </c:pt>
              <c:pt idx="1">
                <c:v>0.65604489343741679</c:v>
              </c:pt>
              <c:pt idx="2">
                <c:v>0.66976630368285761</c:v>
              </c:pt>
              <c:pt idx="3">
                <c:v>0.66315789473684217</c:v>
              </c:pt>
              <c:pt idx="4">
                <c:v>0.68156766687078996</c:v>
              </c:pt>
              <c:pt idx="5">
                <c:v>0.69105292246736127</c:v>
              </c:pt>
              <c:pt idx="6">
                <c:v>0.68012081862857787</c:v>
              </c:pt>
              <c:pt idx="7">
                <c:v>0.67533094128403237</c:v>
              </c:pt>
              <c:pt idx="8">
                <c:v>0.65546419497193942</c:v>
              </c:pt>
              <c:pt idx="9">
                <c:v>0.6602510193883292</c:v>
              </c:pt>
              <c:pt idx="10">
                <c:v>0.65160834426254466</c:v>
              </c:pt>
              <c:pt idx="11">
                <c:v>0.6602081042583533</c:v>
              </c:pt>
              <c:pt idx="12">
                <c:v>0.66928571666016767</c:v>
              </c:pt>
              <c:pt idx="13">
                <c:v>0.63705733842507906</c:v>
              </c:pt>
              <c:pt idx="14">
                <c:v>0.61710747341295991</c:v>
              </c:pt>
              <c:pt idx="15">
                <c:v>0.60472327583920882</c:v>
              </c:pt>
              <c:pt idx="16">
                <c:v>0.63489363186265169</c:v>
              </c:pt>
              <c:pt idx="17">
                <c:v>0.62308501169159503</c:v>
              </c:pt>
              <c:pt idx="18">
                <c:v>0.63275284416976563</c:v>
              </c:pt>
              <c:pt idx="19">
                <c:v>0.64951457792115419</c:v>
              </c:pt>
              <c:pt idx="20">
                <c:v>0.63517152104346153</c:v>
              </c:pt>
              <c:pt idx="21">
                <c:v>0.62932887967652118</c:v>
              </c:pt>
              <c:pt idx="22">
                <c:v>0.63970851283661312</c:v>
              </c:pt>
              <c:pt idx="23">
                <c:v>0.65570385653849705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0.96688104089219329</c:v>
              </c:pt>
              <c:pt idx="1">
                <c:v>0.94261231306804116</c:v>
              </c:pt>
              <c:pt idx="2">
                <c:v>0.90967606106166587</c:v>
              </c:pt>
              <c:pt idx="3">
                <c:v>0.92784313725490197</c:v>
              </c:pt>
              <c:pt idx="4">
                <c:v>0.89647439353099734</c:v>
              </c:pt>
              <c:pt idx="5">
                <c:v>0.89939912199750904</c:v>
              </c:pt>
              <c:pt idx="6">
                <c:v>0.89724948641213986</c:v>
              </c:pt>
              <c:pt idx="7">
                <c:v>0.90703490543085674</c:v>
              </c:pt>
              <c:pt idx="8">
                <c:v>0.95869090909090904</c:v>
              </c:pt>
              <c:pt idx="9">
                <c:v>0.9436828019546718</c:v>
              </c:pt>
              <c:pt idx="10">
                <c:v>0.95327041742286744</c:v>
              </c:pt>
              <c:pt idx="11">
                <c:v>0.9405217391304348</c:v>
              </c:pt>
              <c:pt idx="12">
                <c:v>0.92706508125807152</c:v>
              </c:pt>
              <c:pt idx="13">
                <c:v>0.98306571589053648</c:v>
              </c:pt>
              <c:pt idx="14">
                <c:v>0.97876447876447881</c:v>
              </c:pt>
              <c:pt idx="15">
                <c:v>1.02</c:v>
              </c:pt>
              <c:pt idx="16">
                <c:v>0.92040595320677132</c:v>
              </c:pt>
              <c:pt idx="17">
                <c:v>0.89448200247554344</c:v>
              </c:pt>
              <c:pt idx="18">
                <c:v>0.95187935909519317</c:v>
              </c:pt>
              <c:pt idx="19">
                <c:v>0.94352015785205556</c:v>
              </c:pt>
              <c:pt idx="20">
                <c:v>0.96820645161290309</c:v>
              </c:pt>
              <c:pt idx="21">
                <c:v>0.94280834914611011</c:v>
              </c:pt>
              <c:pt idx="22">
                <c:v>0.90890756302521014</c:v>
              </c:pt>
              <c:pt idx="23">
                <c:v>0.91960024287541864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126640"/>
        <c:axId val="-815124464"/>
      </c:lineChart>
      <c:catAx>
        <c:axId val="-815126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24464"/>
        <c:crosses val="autoZero"/>
        <c:auto val="1"/>
        <c:lblAlgn val="ctr"/>
        <c:lblOffset val="100"/>
        <c:noMultiLvlLbl val="0"/>
      </c:catAx>
      <c:valAx>
        <c:axId val="-815124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15126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0.4041937096464725</c:v>
              </c:pt>
              <c:pt idx="8" formatCode="0.0%">
                <c:v>0.62931445360039917</c:v>
              </c:pt>
              <c:pt idx="16" formatCode="0.0%">
                <c:v>0.63684977322005631</c:v>
              </c:pt>
              <c:pt idx="22" formatCode="0.0%">
                <c:v>0.55678597882230929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1.1657900874250819</c:v>
              </c:pt>
              <c:pt idx="9">
                <c:v>0.90377280415057182</c:v>
              </c:pt>
              <c:pt idx="17">
                <c:v>0.94716240925613848</c:v>
              </c:pt>
              <c:pt idx="23" formatCode="0%">
                <c:v>0.9634609880048034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658272"/>
        <c:axId val="-809659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0.66031902057557135</c:v>
              </c:pt>
              <c:pt idx="1">
                <c:v>0.65870549272313972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0.61465626514335969</c:v>
              </c:pt>
              <c:pt idx="6">
                <c:v>0.64874551971326166</c:v>
              </c:pt>
              <c:pt idx="7">
                <c:v>0.65112337901644768</c:v>
              </c:pt>
              <c:pt idx="8">
                <c:v>0.61455827217758519</c:v>
              </c:pt>
              <c:pt idx="9">
                <c:v>0.59385975380608147</c:v>
              </c:pt>
              <c:pt idx="10">
                <c:v>0.63536570352229482</c:v>
              </c:pt>
              <c:pt idx="11">
                <c:v>0.64822558736446079</c:v>
              </c:pt>
              <c:pt idx="12">
                <c:v>0.65458445453833303</c:v>
              </c:pt>
              <c:pt idx="13">
                <c:v>0.63672156305195793</c:v>
              </c:pt>
              <c:pt idx="14">
                <c:v>0.61167933625864856</c:v>
              </c:pt>
              <c:pt idx="15">
                <c:v>0.63952095808383236</c:v>
              </c:pt>
              <c:pt idx="16">
                <c:v>0.63652911442637861</c:v>
              </c:pt>
              <c:pt idx="17">
                <c:v>0.63671509586375485</c:v>
              </c:pt>
              <c:pt idx="18">
                <c:v>0.63223043815335067</c:v>
              </c:pt>
              <c:pt idx="19">
                <c:v>0.64072570495861558</c:v>
              </c:pt>
              <c:pt idx="20">
                <c:v>0.63815555853484651</c:v>
              </c:pt>
              <c:pt idx="21">
                <c:v>0.62096485678158575</c:v>
              </c:pt>
              <c:pt idx="22">
                <c:v>0.63253875114068059</c:v>
              </c:pt>
              <c:pt idx="23">
                <c:v>0.65693866590123784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0.90386516853932586</c:v>
              </c:pt>
              <c:pt idx="1">
                <c:v>2.0882959589988888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0.52287292817679565</c:v>
              </c:pt>
              <c:pt idx="7">
                <c:v>0.91761715103717112</c:v>
              </c:pt>
              <c:pt idx="8">
                <c:v>0.79363425433842405</c:v>
              </c:pt>
              <c:pt idx="9">
                <c:v>0.86628696604600219</c:v>
              </c:pt>
              <c:pt idx="10">
                <c:v>0.91783661971830988</c:v>
              </c:pt>
              <c:pt idx="11">
                <c:v>0.9046562211981567</c:v>
              </c:pt>
              <c:pt idx="12">
                <c:v>0.92349726775956287</c:v>
              </c:pt>
              <c:pt idx="13">
                <c:v>0.94997187259446103</c:v>
              </c:pt>
              <c:pt idx="14">
                <c:v>0.93060083873201116</c:v>
              </c:pt>
              <c:pt idx="15">
                <c:v>0.90766292134831461</c:v>
              </c:pt>
              <c:pt idx="16">
                <c:v>0.96276835081029544</c:v>
              </c:pt>
              <c:pt idx="17">
                <c:v>0.95523091076356947</c:v>
              </c:pt>
              <c:pt idx="18">
                <c:v>0.96589606214095791</c:v>
              </c:pt>
              <c:pt idx="19">
                <c:v>0.95581969386684185</c:v>
              </c:pt>
              <c:pt idx="20">
                <c:v>0.93769372623276603</c:v>
              </c:pt>
              <c:pt idx="21">
                <c:v>0.97256860132778644</c:v>
              </c:pt>
              <c:pt idx="22">
                <c:v>0.91712829998979917</c:v>
              </c:pt>
              <c:pt idx="23">
                <c:v>0.91195648232094295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658272"/>
        <c:axId val="-809659904"/>
      </c:lineChart>
      <c:catAx>
        <c:axId val="-809658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59904"/>
        <c:crosses val="autoZero"/>
        <c:auto val="1"/>
        <c:lblAlgn val="ctr"/>
        <c:lblOffset val="100"/>
        <c:noMultiLvlLbl val="0"/>
      </c:catAx>
      <c:valAx>
        <c:axId val="-809659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658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484</c:v>
              </c:pt>
              <c:pt idx="2">
                <c:v>454</c:v>
              </c:pt>
              <c:pt idx="3">
                <c:v>494</c:v>
              </c:pt>
              <c:pt idx="4">
                <c:v>496</c:v>
              </c:pt>
              <c:pt idx="5">
                <c:v>496</c:v>
              </c:pt>
              <c:pt idx="6">
                <c:v>474</c:v>
              </c:pt>
              <c:pt idx="7">
                <c:v>466</c:v>
              </c:pt>
              <c:pt idx="8">
                <c:v>250</c:v>
              </c:pt>
              <c:pt idx="9">
                <c:v>178</c:v>
              </c:pt>
              <c:pt idx="10">
                <c:v>494</c:v>
              </c:pt>
              <c:pt idx="11">
                <c:v>492</c:v>
              </c:pt>
              <c:pt idx="12">
                <c:v>512</c:v>
              </c:pt>
              <c:pt idx="13">
                <c:v>506</c:v>
              </c:pt>
              <c:pt idx="14">
                <c:v>488</c:v>
              </c:pt>
              <c:pt idx="15">
                <c:v>496</c:v>
              </c:pt>
              <c:pt idx="16">
                <c:v>500</c:v>
              </c:pt>
              <c:pt idx="17">
                <c:v>502</c:v>
              </c:pt>
              <c:pt idx="18">
                <c:v>516</c:v>
              </c:pt>
              <c:pt idx="19">
                <c:v>500</c:v>
              </c:pt>
              <c:pt idx="20">
                <c:v>496</c:v>
              </c:pt>
              <c:pt idx="21">
                <c:v>508</c:v>
              </c:pt>
              <c:pt idx="22">
                <c:v>492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63168"/>
        <c:axId val="-809662624"/>
      </c:lineChart>
      <c:catAx>
        <c:axId val="-8096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662624"/>
        <c:crosses val="autoZero"/>
        <c:auto val="1"/>
        <c:lblAlgn val="ctr"/>
        <c:lblOffset val="100"/>
        <c:noMultiLvlLbl val="0"/>
      </c:catAx>
      <c:valAx>
        <c:axId val="-809662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663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0.62988333493937221</c:v>
              </c:pt>
              <c:pt idx="8" formatCode="0.0%">
                <c:v>0.63034673774067507</c:v>
              </c:pt>
              <c:pt idx="16" formatCode="0.0%">
                <c:v>0.6374832126322989</c:v>
              </c:pt>
              <c:pt idx="22" formatCode="0.0%">
                <c:v>0.63257109510411524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0.94106728810257068</c:v>
              </c:pt>
              <c:pt idx="9">
                <c:v>0.96550872433044899</c:v>
              </c:pt>
              <c:pt idx="17">
                <c:v>0.95425804006941306</c:v>
              </c:pt>
              <c:pt idx="23" formatCode="0%">
                <c:v>0.95361800528382057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516944"/>
        <c:axId val="-807522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0.64841181668706949</c:v>
              </c:pt>
              <c:pt idx="1">
                <c:v>0.65191946866982531</c:v>
              </c:pt>
              <c:pt idx="2">
                <c:v>0.64329233748104198</c:v>
              </c:pt>
              <c:pt idx="3">
                <c:v>0.63542163627615422</c:v>
              </c:pt>
              <c:pt idx="4">
                <c:v>0.64075001584559421</c:v>
              </c:pt>
              <c:pt idx="5">
                <c:v>0.5946139201794779</c:v>
              </c:pt>
              <c:pt idx="6">
                <c:v>0.59617454047833707</c:v>
              </c:pt>
              <c:pt idx="7">
                <c:v>0.62848294389747783</c:v>
              </c:pt>
              <c:pt idx="8">
                <c:v>0.62800144352408815</c:v>
              </c:pt>
              <c:pt idx="9">
                <c:v>0.59807303288213864</c:v>
              </c:pt>
              <c:pt idx="10">
                <c:v>0.61685595865209253</c:v>
              </c:pt>
              <c:pt idx="11">
                <c:v>0.64437292306375882</c:v>
              </c:pt>
              <c:pt idx="12">
                <c:v>0.6441425406951512</c:v>
              </c:pt>
              <c:pt idx="13">
                <c:v>0.6398994950520418</c:v>
              </c:pt>
              <c:pt idx="14">
                <c:v>0.63576867167229079</c:v>
              </c:pt>
              <c:pt idx="15">
                <c:v>0.63565983638383883</c:v>
              </c:pt>
              <c:pt idx="16">
                <c:v>0.64034023058422485</c:v>
              </c:pt>
              <c:pt idx="17">
                <c:v>0.63804631233756892</c:v>
              </c:pt>
              <c:pt idx="18">
                <c:v>0.63282255686330868</c:v>
              </c:pt>
              <c:pt idx="19">
                <c:v>0.64134717336269176</c:v>
              </c:pt>
              <c:pt idx="20">
                <c:v>0.64268671481953443</c:v>
              </c:pt>
              <c:pt idx="21">
                <c:v>0.61967954646589307</c:v>
              </c:pt>
              <c:pt idx="22">
                <c:v>0.63259242871331522</c:v>
              </c:pt>
              <c:pt idx="23">
                <c:v>0.65235073791185461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0.94396398559121186</c:v>
              </c:pt>
              <c:pt idx="1">
                <c:v>0.88110592459605031</c:v>
              </c:pt>
              <c:pt idx="2">
                <c:v>0.96786629526462398</c:v>
              </c:pt>
              <c:pt idx="3">
                <c:v>0.93892408622305534</c:v>
              </c:pt>
              <c:pt idx="4">
                <c:v>0.93745386766076422</c:v>
              </c:pt>
              <c:pt idx="5">
                <c:v>1.0079038076152305</c:v>
              </c:pt>
              <c:pt idx="6">
                <c:v>0.96377779874701131</c:v>
              </c:pt>
              <c:pt idx="7">
                <c:v>0.895270956666541</c:v>
              </c:pt>
              <c:pt idx="8">
                <c:v>1.0030054931639354</c:v>
              </c:pt>
              <c:pt idx="9">
                <c:v>1.0446539633097123</c:v>
              </c:pt>
              <c:pt idx="10">
                <c:v>0.97076744186046515</c:v>
              </c:pt>
              <c:pt idx="11">
                <c:v>0.92301202590194276</c:v>
              </c:pt>
              <c:pt idx="12">
                <c:v>0.96053283996299721</c:v>
              </c:pt>
              <c:pt idx="13">
                <c:v>0.95957357076202676</c:v>
              </c:pt>
              <c:pt idx="14">
                <c:v>0.92613140802042826</c:v>
              </c:pt>
              <c:pt idx="15">
                <c:v>0.94237209761370544</c:v>
              </c:pt>
              <c:pt idx="16">
                <c:v>0.9620493358633776</c:v>
              </c:pt>
              <c:pt idx="17">
                <c:v>0.9527007516931455</c:v>
              </c:pt>
              <c:pt idx="18">
                <c:v>0.96714232902033281</c:v>
              </c:pt>
              <c:pt idx="19">
                <c:v>0.94413407821229045</c:v>
              </c:pt>
              <c:pt idx="20">
                <c:v>0.93362537331205886</c:v>
              </c:pt>
              <c:pt idx="21">
                <c:v>0.99384914553723191</c:v>
              </c:pt>
              <c:pt idx="22">
                <c:v>0.93740696835220616</c:v>
              </c:pt>
              <c:pt idx="23">
                <c:v>0.94463966904684704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516944"/>
        <c:axId val="-807522928"/>
      </c:lineChart>
      <c:catAx>
        <c:axId val="-807516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22928"/>
        <c:crosses val="autoZero"/>
        <c:auto val="1"/>
        <c:lblAlgn val="ctr"/>
        <c:lblOffset val="100"/>
        <c:noMultiLvlLbl val="0"/>
      </c:catAx>
      <c:valAx>
        <c:axId val="-807522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516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482</c:v>
              </c:pt>
              <c:pt idx="2">
                <c:v>318</c:v>
              </c:pt>
              <c:pt idx="3">
                <c:v>294</c:v>
              </c:pt>
              <c:pt idx="4">
                <c:v>428</c:v>
              </c:pt>
              <c:pt idx="5">
                <c:v>442</c:v>
              </c:pt>
              <c:pt idx="6">
                <c:v>402</c:v>
              </c:pt>
              <c:pt idx="7">
                <c:v>362</c:v>
              </c:pt>
              <c:pt idx="8">
                <c:v>422</c:v>
              </c:pt>
              <c:pt idx="9">
                <c:v>504</c:v>
              </c:pt>
              <c:pt idx="10">
                <c:v>498</c:v>
              </c:pt>
              <c:pt idx="11">
                <c:v>504</c:v>
              </c:pt>
              <c:pt idx="12">
                <c:v>494</c:v>
              </c:pt>
              <c:pt idx="13">
                <c:v>494</c:v>
              </c:pt>
              <c:pt idx="14">
                <c:v>430</c:v>
              </c:pt>
              <c:pt idx="15">
                <c:v>56</c:v>
              </c:pt>
              <c:pt idx="16">
                <c:v>216</c:v>
              </c:pt>
              <c:pt idx="17">
                <c:v>68</c:v>
              </c:pt>
              <c:pt idx="18">
                <c:v>52</c:v>
              </c:pt>
              <c:pt idx="19">
                <c:v>328</c:v>
              </c:pt>
              <c:pt idx="20">
                <c:v>404</c:v>
              </c:pt>
              <c:pt idx="21">
                <c:v>420</c:v>
              </c:pt>
              <c:pt idx="22">
                <c:v>478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511504"/>
        <c:axId val="-807524016"/>
      </c:lineChart>
      <c:catAx>
        <c:axId val="-8075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24016"/>
        <c:crosses val="autoZero"/>
        <c:auto val="1"/>
        <c:lblAlgn val="ctr"/>
        <c:lblOffset val="100"/>
        <c:noMultiLvlLbl val="0"/>
      </c:catAx>
      <c:valAx>
        <c:axId val="-807524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511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0.640209733788347</c:v>
              </c:pt>
              <c:pt idx="8" formatCode="0.0%">
                <c:v>0.56111028094258442</c:v>
              </c:pt>
              <c:pt idx="16" formatCode="0.0%">
                <c:v>0.61340213824092105</c:v>
              </c:pt>
              <c:pt idx="22" formatCode="0.0%">
                <c:v>0.60490738432395086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0.96009192285381939</c:v>
              </c:pt>
              <c:pt idx="9">
                <c:v>0.99446435100548447</c:v>
              </c:pt>
              <c:pt idx="17">
                <c:v>0.92632691254824007</c:v>
              </c:pt>
              <c:pt idx="23" formatCode="0%">
                <c:v>0.96152132600214524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520752"/>
        <c:axId val="-807519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0.62954571636474943</c:v>
              </c:pt>
              <c:pt idx="1">
                <c:v>0.64534191839260058</c:v>
              </c:pt>
              <c:pt idx="2">
                <c:v>0.6417054532939096</c:v>
              </c:pt>
              <c:pt idx="3">
                <c:v>0.63007418233064738</c:v>
              </c:pt>
              <c:pt idx="4">
                <c:v>0.64163821188993486</c:v>
              </c:pt>
              <c:pt idx="5">
                <c:v>0.64705080513651436</c:v>
              </c:pt>
              <c:pt idx="6">
                <c:v>0.64170458373734696</c:v>
              </c:pt>
              <c:pt idx="7">
                <c:v>0.64461699916107307</c:v>
              </c:pt>
              <c:pt idx="8">
                <c:v>0.63480449251103299</c:v>
              </c:pt>
              <c:pt idx="9">
                <c:v>0.63829533772870894</c:v>
              </c:pt>
              <c:pt idx="10">
                <c:v>0.64903501519462059</c:v>
              </c:pt>
              <c:pt idx="11">
                <c:v>0.63757590652631824</c:v>
              </c:pt>
              <c:pt idx="12">
                <c:v>0.63921102445979427</c:v>
              </c:pt>
              <c:pt idx="13">
                <c:v>0.63811001476175599</c:v>
              </c:pt>
              <c:pt idx="14">
                <c:v>0.65185045635844419</c:v>
              </c:pt>
              <c:pt idx="15">
                <c:v>0</c:v>
              </c:pt>
              <c:pt idx="16">
                <c:v>0.64931138756952089</c:v>
              </c:pt>
              <c:pt idx="17">
                <c:v>0.63077616395555236</c:v>
              </c:pt>
              <c:pt idx="18">
                <c:v>0.62191175015889177</c:v>
              </c:pt>
              <c:pt idx="19">
                <c:v>0.5954623217206001</c:v>
              </c:pt>
              <c:pt idx="20">
                <c:v>0.59266160500022902</c:v>
              </c:pt>
              <c:pt idx="21">
                <c:v>0.59719965838167854</c:v>
              </c:pt>
              <c:pt idx="22">
                <c:v>0.6043535161853657</c:v>
              </c:pt>
              <c:pt idx="23">
                <c:v>0.61554070295553054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0.97943181818181813</c:v>
              </c:pt>
              <c:pt idx="1">
                <c:v>0.90224845668492726</c:v>
              </c:pt>
              <c:pt idx="2">
                <c:v>0.93039644771520247</c:v>
              </c:pt>
              <c:pt idx="3">
                <c:v>1.0721660678767884</c:v>
              </c:pt>
              <c:pt idx="4">
                <c:v>0.92338723404255318</c:v>
              </c:pt>
              <c:pt idx="5">
                <c:v>0.94355368421052632</c:v>
              </c:pt>
              <c:pt idx="6">
                <c:v>1.0068085370516722</c:v>
              </c:pt>
              <c:pt idx="7">
                <c:v>0.93249476167942436</c:v>
              </c:pt>
              <c:pt idx="8">
                <c:v>0.87549217964700587</c:v>
              </c:pt>
              <c:pt idx="9">
                <c:v>0.95578078984992376</c:v>
              </c:pt>
              <c:pt idx="10">
                <c:v>0.92689429389615896</c:v>
              </c:pt>
              <c:pt idx="11">
                <c:v>0.95435294117647052</c:v>
              </c:pt>
              <c:pt idx="12">
                <c:v>0.93681688528940943</c:v>
              </c:pt>
              <c:pt idx="13">
                <c:v>0.93664175660735782</c:v>
              </c:pt>
              <c:pt idx="14">
                <c:v>1.2760315610870445</c:v>
              </c:pt>
              <c:pt idx="15">
                <c:v>0</c:v>
              </c:pt>
              <c:pt idx="16">
                <c:v>1.3691360363255465</c:v>
              </c:pt>
              <c:pt idx="17">
                <c:v>0.93034135363902648</c:v>
              </c:pt>
              <c:pt idx="18">
                <c:v>0.7278575342465754</c:v>
              </c:pt>
              <c:pt idx="19">
                <c:v>0.86990656750293904</c:v>
              </c:pt>
              <c:pt idx="20">
                <c:v>0.99070374848851273</c:v>
              </c:pt>
              <c:pt idx="21">
                <c:v>0.89152185287244101</c:v>
              </c:pt>
              <c:pt idx="22">
                <c:v>0.9592163303170067</c:v>
              </c:pt>
              <c:pt idx="23">
                <c:v>0.89268177060889264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520752"/>
        <c:axId val="-807519664"/>
      </c:lineChart>
      <c:catAx>
        <c:axId val="-807520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19664"/>
        <c:crosses val="autoZero"/>
        <c:auto val="1"/>
        <c:lblAlgn val="ctr"/>
        <c:lblOffset val="100"/>
        <c:noMultiLvlLbl val="0"/>
      </c:catAx>
      <c:valAx>
        <c:axId val="-807519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520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482</c:v>
              </c:pt>
              <c:pt idx="2">
                <c:v>386</c:v>
              </c:pt>
              <c:pt idx="3">
                <c:v>382</c:v>
              </c:pt>
              <c:pt idx="4">
                <c:v>418</c:v>
              </c:pt>
              <c:pt idx="5">
                <c:v>462</c:v>
              </c:pt>
              <c:pt idx="6">
                <c:v>504</c:v>
              </c:pt>
              <c:pt idx="7">
                <c:v>480</c:v>
              </c:pt>
              <c:pt idx="8">
                <c:v>494</c:v>
              </c:pt>
              <c:pt idx="9">
                <c:v>502</c:v>
              </c:pt>
              <c:pt idx="10">
                <c:v>498</c:v>
              </c:pt>
              <c:pt idx="11">
                <c:v>484</c:v>
              </c:pt>
              <c:pt idx="12">
                <c:v>486</c:v>
              </c:pt>
              <c:pt idx="13">
                <c:v>472</c:v>
              </c:pt>
              <c:pt idx="14">
                <c:v>470</c:v>
              </c:pt>
              <c:pt idx="15">
                <c:v>470</c:v>
              </c:pt>
              <c:pt idx="16">
                <c:v>482</c:v>
              </c:pt>
              <c:pt idx="17">
                <c:v>458</c:v>
              </c:pt>
              <c:pt idx="18">
                <c:v>492</c:v>
              </c:pt>
              <c:pt idx="19">
                <c:v>478</c:v>
              </c:pt>
              <c:pt idx="20">
                <c:v>488</c:v>
              </c:pt>
              <c:pt idx="21">
                <c:v>488</c:v>
              </c:pt>
              <c:pt idx="22">
                <c:v>476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519120"/>
        <c:axId val="-807518032"/>
      </c:lineChart>
      <c:catAx>
        <c:axId val="-80751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18032"/>
        <c:crosses val="autoZero"/>
        <c:auto val="1"/>
        <c:lblAlgn val="ctr"/>
        <c:lblOffset val="100"/>
        <c:noMultiLvlLbl val="0"/>
      </c:catAx>
      <c:valAx>
        <c:axId val="-8075180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519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0.61548065976472022</c:v>
              </c:pt>
              <c:pt idx="8" formatCode="0.0%">
                <c:v>0.64078667782128307</c:v>
              </c:pt>
              <c:pt idx="16" formatCode="0.0%">
                <c:v>0.63554937312047022</c:v>
              </c:pt>
              <c:pt idx="22" formatCode="0.0%">
                <c:v>0.63060557023549124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0.90247307127799936</c:v>
              </c:pt>
              <c:pt idx="9">
                <c:v>0.91937258552478485</c:v>
              </c:pt>
              <c:pt idx="17">
                <c:v>0.9276565798733285</c:v>
              </c:pt>
              <c:pt idx="23" formatCode="0%">
                <c:v>0.91667526898746754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517488"/>
        <c:axId val="-807515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0.63920961325862868</c:v>
              </c:pt>
              <c:pt idx="1">
                <c:v>0.63096375653487691</c:v>
              </c:pt>
              <c:pt idx="2">
                <c:v>0.50321732799115704</c:v>
              </c:pt>
              <c:pt idx="3">
                <c:v>0.56372548402551259</c:v>
              </c:pt>
              <c:pt idx="4">
                <c:v>0.59341048439897826</c:v>
              </c:pt>
              <c:pt idx="5">
                <c:v>0.66360052078569298</c:v>
              </c:pt>
              <c:pt idx="6">
                <c:v>0.66893564356435642</c:v>
              </c:pt>
              <c:pt idx="7">
                <c:v>0.66078244755855953</c:v>
              </c:pt>
              <c:pt idx="8">
                <c:v>0.66491648234729239</c:v>
              </c:pt>
              <c:pt idx="9">
                <c:v>0.66468063610749928</c:v>
              </c:pt>
              <c:pt idx="10">
                <c:v>0.65750149432157812</c:v>
              </c:pt>
              <c:pt idx="11">
                <c:v>0.63143860883045011</c:v>
              </c:pt>
              <c:pt idx="12">
                <c:v>0.62574676597945256</c:v>
              </c:pt>
              <c:pt idx="13">
                <c:v>0.63224571803771523</c:v>
              </c:pt>
              <c:pt idx="14">
                <c:v>0.61317163612454018</c:v>
              </c:pt>
              <c:pt idx="15">
                <c:v>0.63659208082173613</c:v>
              </c:pt>
              <c:pt idx="16">
                <c:v>0.66294315910394053</c:v>
              </c:pt>
              <c:pt idx="17">
                <c:v>0.64272321785293285</c:v>
              </c:pt>
              <c:pt idx="18">
                <c:v>0.61784350470357041</c:v>
              </c:pt>
              <c:pt idx="19">
                <c:v>0.65412101978870041</c:v>
              </c:pt>
              <c:pt idx="20">
                <c:v>0.63344090107936935</c:v>
              </c:pt>
              <c:pt idx="21">
                <c:v>0.63437277069263542</c:v>
              </c:pt>
              <c:pt idx="22">
                <c:v>0.6176225020396594</c:v>
              </c:pt>
              <c:pt idx="23">
                <c:v>0.62132790970295426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0.87993296089385475</c:v>
              </c:pt>
              <c:pt idx="1">
                <c:v>0.92390926275992435</c:v>
              </c:pt>
              <c:pt idx="2">
                <c:v>1.1189297031939607</c:v>
              </c:pt>
              <c:pt idx="3">
                <c:v>0.82152279957582186</c:v>
              </c:pt>
              <c:pt idx="4">
                <c:v>0.84348656716417914</c:v>
              </c:pt>
              <c:pt idx="5">
                <c:v>0.84332673267326741</c:v>
              </c:pt>
              <c:pt idx="6">
                <c:v>0.94552451433857532</c:v>
              </c:pt>
              <c:pt idx="7">
                <c:v>0.87855595667870046</c:v>
              </c:pt>
              <c:pt idx="8">
                <c:v>0.93538404268079323</c:v>
              </c:pt>
              <c:pt idx="9">
                <c:v>0.91256366285351909</c:v>
              </c:pt>
              <c:pt idx="10">
                <c:v>0.91813090909090911</c:v>
              </c:pt>
              <c:pt idx="11">
                <c:v>0.9419884836852207</c:v>
              </c:pt>
              <c:pt idx="12">
                <c:v>0.92250840273102086</c:v>
              </c:pt>
              <c:pt idx="13">
                <c:v>0.90474102079395091</c:v>
              </c:pt>
              <c:pt idx="14">
                <c:v>0.92396279813656945</c:v>
              </c:pt>
              <c:pt idx="15">
                <c:v>0.89582706766917286</c:v>
              </c:pt>
              <c:pt idx="16">
                <c:v>0.89514285714285713</c:v>
              </c:pt>
              <c:pt idx="17">
                <c:v>0.95761531449407467</c:v>
              </c:pt>
              <c:pt idx="18">
                <c:v>0.96310424710424714</c:v>
              </c:pt>
              <c:pt idx="19">
                <c:v>0.88254185948067032</c:v>
              </c:pt>
              <c:pt idx="20">
                <c:v>0.93364528301886796</c:v>
              </c:pt>
              <c:pt idx="21">
                <c:v>0.92839024390243896</c:v>
              </c:pt>
              <c:pt idx="22">
                <c:v>0.93178378378378379</c:v>
              </c:pt>
              <c:pt idx="23">
                <c:v>0.93156258191738106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517488"/>
        <c:axId val="-807515856"/>
      </c:lineChart>
      <c:catAx>
        <c:axId val="-8075174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15856"/>
        <c:crosses val="autoZero"/>
        <c:auto val="1"/>
        <c:lblAlgn val="ctr"/>
        <c:lblOffset val="100"/>
        <c:noMultiLvlLbl val="0"/>
      </c:catAx>
      <c:valAx>
        <c:axId val="-807515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5174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492</c:v>
              </c:pt>
              <c:pt idx="2">
                <c:v>470</c:v>
              </c:pt>
              <c:pt idx="3">
                <c:v>236</c:v>
              </c:pt>
              <c:pt idx="4">
                <c:v>418</c:v>
              </c:pt>
              <c:pt idx="5">
                <c:v>452</c:v>
              </c:pt>
              <c:pt idx="6">
                <c:v>470</c:v>
              </c:pt>
              <c:pt idx="7">
                <c:v>454</c:v>
              </c:pt>
              <c:pt idx="8">
                <c:v>370</c:v>
              </c:pt>
              <c:pt idx="9">
                <c:v>430</c:v>
              </c:pt>
              <c:pt idx="10">
                <c:v>434</c:v>
              </c:pt>
              <c:pt idx="11">
                <c:v>432</c:v>
              </c:pt>
              <c:pt idx="12">
                <c:v>456</c:v>
              </c:pt>
              <c:pt idx="13">
                <c:v>448</c:v>
              </c:pt>
              <c:pt idx="14">
                <c:v>500</c:v>
              </c:pt>
              <c:pt idx="15">
                <c:v>496</c:v>
              </c:pt>
              <c:pt idx="16">
                <c:v>302</c:v>
              </c:pt>
              <c:pt idx="17">
                <c:v>68</c:v>
              </c:pt>
              <c:pt idx="18">
                <c:v>232</c:v>
              </c:pt>
              <c:pt idx="19">
                <c:v>426</c:v>
              </c:pt>
              <c:pt idx="20">
                <c:v>498</c:v>
              </c:pt>
              <c:pt idx="21">
                <c:v>506</c:v>
              </c:pt>
              <c:pt idx="22">
                <c:v>496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515312"/>
        <c:axId val="-807514768"/>
      </c:lineChart>
      <c:catAx>
        <c:axId val="-80751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14768"/>
        <c:crosses val="autoZero"/>
        <c:auto val="1"/>
        <c:lblAlgn val="ctr"/>
        <c:lblOffset val="100"/>
        <c:noMultiLvlLbl val="0"/>
      </c:catAx>
      <c:valAx>
        <c:axId val="-807514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515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0.63005700370219375</c:v>
              </c:pt>
              <c:pt idx="8" formatCode="0.0%">
                <c:v>0.62425290114016529</c:v>
              </c:pt>
              <c:pt idx="16" formatCode="0.0%">
                <c:v>0.64150999804812148</c:v>
              </c:pt>
              <c:pt idx="22" formatCode="0.0%">
                <c:v>0.63193996763016025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0.96159101123595514</c:v>
              </c:pt>
              <c:pt idx="9">
                <c:v>0.91256700674731994</c:v>
              </c:pt>
              <c:pt idx="17">
                <c:v>0.95149713302752292</c:v>
              </c:pt>
              <c:pt idx="23" formatCode="0%">
                <c:v>0.94147623216790166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512592"/>
        <c:axId val="-807524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0.64920219137864144</c:v>
              </c:pt>
              <c:pt idx="1">
                <c:v>0.66978001971734846</c:v>
              </c:pt>
              <c:pt idx="2">
                <c:v>0.61918315320911999</c:v>
              </c:pt>
              <c:pt idx="3">
                <c:v>0.6230739544985594</c:v>
              </c:pt>
              <c:pt idx="4">
                <c:v>0.62366537584452619</c:v>
              </c:pt>
              <c:pt idx="5">
                <c:v>0.63017422226227704</c:v>
              </c:pt>
              <c:pt idx="6">
                <c:v>0.64236554407472923</c:v>
              </c:pt>
              <c:pt idx="7">
                <c:v>0.5830115686323486</c:v>
              </c:pt>
              <c:pt idx="8">
                <c:v>0.64223363136989009</c:v>
              </c:pt>
              <c:pt idx="9">
                <c:v>0.64601769911504436</c:v>
              </c:pt>
              <c:pt idx="10">
                <c:v>0.63978989479345527</c:v>
              </c:pt>
              <c:pt idx="11">
                <c:v>0.58939843691836691</c:v>
              </c:pt>
              <c:pt idx="12">
                <c:v>0.57860129389418857</c:v>
              </c:pt>
              <c:pt idx="13">
                <c:v>0.6486584676893018</c:v>
              </c:pt>
              <c:pt idx="14">
                <c:v>0.63790065720287348</c:v>
              </c:pt>
              <c:pt idx="15">
                <c:v>0.61142312813820265</c:v>
              </c:pt>
              <c:pt idx="16">
                <c:v>0.63656550523441502</c:v>
              </c:pt>
              <c:pt idx="17">
                <c:v>0.63390473491089194</c:v>
              </c:pt>
              <c:pt idx="18">
                <c:v>0.59842389812429841</c:v>
              </c:pt>
              <c:pt idx="19">
                <c:v>0.62537190007608567</c:v>
              </c:pt>
              <c:pt idx="20">
                <c:v>0.64518056939040924</c:v>
              </c:pt>
              <c:pt idx="21">
                <c:v>0.66437430673276476</c:v>
              </c:pt>
              <c:pt idx="22">
                <c:v>0.66278502120332072</c:v>
              </c:pt>
              <c:pt idx="23">
                <c:v>0.66547404871278626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0.88529711884290274</c:v>
              </c:pt>
              <c:pt idx="1">
                <c:v>0.91539082568807351</c:v>
              </c:pt>
              <c:pt idx="2">
                <c:v>1.0133919895472865</c:v>
              </c:pt>
              <c:pt idx="3">
                <c:v>1.0241146872373239</c:v>
              </c:pt>
              <c:pt idx="4">
                <c:v>0.95579456193353474</c:v>
              </c:pt>
              <c:pt idx="5">
                <c:v>0.89868235294117649</c:v>
              </c:pt>
              <c:pt idx="6">
                <c:v>0.94559523809523804</c:v>
              </c:pt>
              <c:pt idx="7">
                <c:v>1.0888268999322226</c:v>
              </c:pt>
              <c:pt idx="8">
                <c:v>0.80944983818770233</c:v>
              </c:pt>
              <c:pt idx="9">
                <c:v>0.91890410958904101</c:v>
              </c:pt>
              <c:pt idx="10">
                <c:v>0.90327583943695366</c:v>
              </c:pt>
              <c:pt idx="11">
                <c:v>0.94678256175708186</c:v>
              </c:pt>
              <c:pt idx="12">
                <c:v>0.95533884297520666</c:v>
              </c:pt>
              <c:pt idx="13">
                <c:v>0.84641697348194844</c:v>
              </c:pt>
              <c:pt idx="14">
                <c:v>0.93318610600300345</c:v>
              </c:pt>
              <c:pt idx="15">
                <c:v>0.98288838773080123</c:v>
              </c:pt>
              <c:pt idx="16">
                <c:v>3.5607906976744186</c:v>
              </c:pt>
              <c:pt idx="17">
                <c:v>0.61851564768701839</c:v>
              </c:pt>
              <c:pt idx="18">
                <c:v>0.95140740740740748</c:v>
              </c:pt>
              <c:pt idx="19">
                <c:v>0.82200570884871549</c:v>
              </c:pt>
              <c:pt idx="20">
                <c:v>0.93599999999999994</c:v>
              </c:pt>
              <c:pt idx="21">
                <c:v>0.94839926062846591</c:v>
              </c:pt>
              <c:pt idx="22">
                <c:v>0.9301719782603326</c:v>
              </c:pt>
              <c:pt idx="23">
                <c:v>0.90860215053763438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512592"/>
        <c:axId val="-807524560"/>
      </c:lineChart>
      <c:catAx>
        <c:axId val="-807512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524560"/>
        <c:crosses val="autoZero"/>
        <c:auto val="1"/>
        <c:lblAlgn val="ctr"/>
        <c:lblOffset val="100"/>
        <c:noMultiLvlLbl val="0"/>
      </c:catAx>
      <c:valAx>
        <c:axId val="-807524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512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286</c:v>
              </c:pt>
              <c:pt idx="2">
                <c:v>458</c:v>
              </c:pt>
              <c:pt idx="3">
                <c:v>444</c:v>
              </c:pt>
              <c:pt idx="4">
                <c:v>460</c:v>
              </c:pt>
              <c:pt idx="5">
                <c:v>436</c:v>
              </c:pt>
              <c:pt idx="6">
                <c:v>436</c:v>
              </c:pt>
              <c:pt idx="7">
                <c:v>420</c:v>
              </c:pt>
              <c:pt idx="8">
                <c:v>446</c:v>
              </c:pt>
              <c:pt idx="9">
                <c:v>456</c:v>
              </c:pt>
              <c:pt idx="10">
                <c:v>460</c:v>
              </c:pt>
              <c:pt idx="11">
                <c:v>496</c:v>
              </c:pt>
              <c:pt idx="12">
                <c:v>480</c:v>
              </c:pt>
              <c:pt idx="13">
                <c:v>496</c:v>
              </c:pt>
              <c:pt idx="14">
                <c:v>474</c:v>
              </c:pt>
              <c:pt idx="15">
                <c:v>476</c:v>
              </c:pt>
              <c:pt idx="16">
                <c:v>432</c:v>
              </c:pt>
              <c:pt idx="17">
                <c:v>256</c:v>
              </c:pt>
              <c:pt idx="18">
                <c:v>274</c:v>
              </c:pt>
              <c:pt idx="19">
                <c:v>494</c:v>
              </c:pt>
              <c:pt idx="20">
                <c:v>488</c:v>
              </c:pt>
              <c:pt idx="21">
                <c:v>476</c:v>
              </c:pt>
              <c:pt idx="22">
                <c:v>488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895472"/>
        <c:axId val="-807894384"/>
      </c:lineChart>
      <c:catAx>
        <c:axId val="-8078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4384"/>
        <c:crosses val="autoZero"/>
        <c:auto val="1"/>
        <c:lblAlgn val="ctr"/>
        <c:lblOffset val="100"/>
        <c:noMultiLvlLbl val="0"/>
      </c:catAx>
      <c:valAx>
        <c:axId val="-807894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895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488</c:v>
              </c:pt>
              <c:pt idx="2">
                <c:v>476</c:v>
              </c:pt>
              <c:pt idx="3">
                <c:v>470</c:v>
              </c:pt>
              <c:pt idx="4">
                <c:v>454</c:v>
              </c:pt>
              <c:pt idx="5">
                <c:v>464</c:v>
              </c:pt>
              <c:pt idx="6">
                <c:v>444</c:v>
              </c:pt>
              <c:pt idx="7">
                <c:v>474</c:v>
              </c:pt>
              <c:pt idx="8">
                <c:v>474</c:v>
              </c:pt>
              <c:pt idx="9">
                <c:v>444</c:v>
              </c:pt>
              <c:pt idx="10">
                <c:v>124</c:v>
              </c:pt>
              <c:pt idx="11">
                <c:v>0</c:v>
              </c:pt>
              <c:pt idx="12">
                <c:v>298</c:v>
              </c:pt>
              <c:pt idx="13">
                <c:v>482</c:v>
              </c:pt>
              <c:pt idx="14">
                <c:v>454</c:v>
              </c:pt>
              <c:pt idx="15">
                <c:v>468</c:v>
              </c:pt>
              <c:pt idx="16">
                <c:v>458</c:v>
              </c:pt>
              <c:pt idx="17">
                <c:v>468</c:v>
              </c:pt>
              <c:pt idx="18">
                <c:v>488</c:v>
              </c:pt>
              <c:pt idx="19">
                <c:v>496</c:v>
              </c:pt>
              <c:pt idx="20">
                <c:v>478</c:v>
              </c:pt>
              <c:pt idx="21">
                <c:v>480</c:v>
              </c:pt>
              <c:pt idx="22">
                <c:v>478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126096"/>
        <c:axId val="-815125008"/>
      </c:lineChart>
      <c:catAx>
        <c:axId val="-8151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25008"/>
        <c:crosses val="autoZero"/>
        <c:auto val="1"/>
        <c:lblAlgn val="ctr"/>
        <c:lblOffset val="100"/>
        <c:noMultiLvlLbl val="0"/>
      </c:catAx>
      <c:valAx>
        <c:axId val="-815125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5126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0.60636048607334048</c:v>
              </c:pt>
              <c:pt idx="8" formatCode="0.0%">
                <c:v>0.6248000205844122</c:v>
              </c:pt>
              <c:pt idx="16" formatCode="0.0%">
                <c:v>0.63428843874591023</c:v>
              </c:pt>
              <c:pt idx="22" formatCode="0.0%">
                <c:v>0.62181631513455426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0.9450132661839189</c:v>
              </c:pt>
              <c:pt idx="9">
                <c:v>0.92157623478883322</c:v>
              </c:pt>
              <c:pt idx="17">
                <c:v>0.94292247986715694</c:v>
              </c:pt>
              <c:pt idx="23" formatCode="0%">
                <c:v>0.93621897448600455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899280"/>
        <c:axId val="-8078971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0.64500715734158742</c:v>
              </c:pt>
              <c:pt idx="1">
                <c:v>0.59344183528078476</c:v>
              </c:pt>
              <c:pt idx="2">
                <c:v>0.60799045565911469</c:v>
              </c:pt>
              <c:pt idx="3">
                <c:v>0.59080431662866451</c:v>
              </c:pt>
              <c:pt idx="4">
                <c:v>0.62492187999722437</c:v>
              </c:pt>
              <c:pt idx="5">
                <c:v>0.61029412666070415</c:v>
              </c:pt>
              <c:pt idx="6">
                <c:v>0.59018169342230187</c:v>
              </c:pt>
              <c:pt idx="7">
                <c:v>0.58824242359634171</c:v>
              </c:pt>
              <c:pt idx="8">
                <c:v>0.60691302828194038</c:v>
              </c:pt>
              <c:pt idx="9">
                <c:v>0.6122253868866302</c:v>
              </c:pt>
              <c:pt idx="10">
                <c:v>0.63319819436811697</c:v>
              </c:pt>
              <c:pt idx="11">
                <c:v>0.63441117806334835</c:v>
              </c:pt>
              <c:pt idx="12">
                <c:v>0.63109573115407225</c:v>
              </c:pt>
              <c:pt idx="13">
                <c:v>0.6095579596260825</c:v>
              </c:pt>
              <c:pt idx="14">
                <c:v>0.62388378888935947</c:v>
              </c:pt>
              <c:pt idx="15">
                <c:v>0.64711489740574712</c:v>
              </c:pt>
              <c:pt idx="16">
                <c:v>0.64986173365583988</c:v>
              </c:pt>
              <c:pt idx="17">
                <c:v>0.63955061998950491</c:v>
              </c:pt>
              <c:pt idx="18">
                <c:v>0.63554465209612665</c:v>
              </c:pt>
              <c:pt idx="19">
                <c:v>0.6546299532669354</c:v>
              </c:pt>
              <c:pt idx="20">
                <c:v>0.62030853853899826</c:v>
              </c:pt>
              <c:pt idx="21">
                <c:v>0.63103901670417917</c:v>
              </c:pt>
              <c:pt idx="22">
                <c:v>0.62879585184215114</c:v>
              </c:pt>
              <c:pt idx="23">
                <c:v>0.61457714387354623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0.9651777777777778</c:v>
              </c:pt>
              <c:pt idx="1">
                <c:v>1.017045045045045</c:v>
              </c:pt>
              <c:pt idx="2">
                <c:v>0.91096902926682455</c:v>
              </c:pt>
              <c:pt idx="3">
                <c:v>0.96611088295687886</c:v>
              </c:pt>
              <c:pt idx="4">
                <c:v>0.93288000000000004</c:v>
              </c:pt>
              <c:pt idx="5">
                <c:v>0.98639890218428827</c:v>
              </c:pt>
              <c:pt idx="6">
                <c:v>0.90133333333333332</c:v>
              </c:pt>
              <c:pt idx="7">
                <c:v>0.8811918285883219</c:v>
              </c:pt>
              <c:pt idx="8">
                <c:v>0.8881460902560353</c:v>
              </c:pt>
              <c:pt idx="9">
                <c:v>0.95111936741486658</c:v>
              </c:pt>
              <c:pt idx="10">
                <c:v>0.87841807909604519</c:v>
              </c:pt>
              <c:pt idx="11">
                <c:v>0.94591684869882209</c:v>
              </c:pt>
              <c:pt idx="12">
                <c:v>0.91955414930101276</c:v>
              </c:pt>
              <c:pt idx="13">
                <c:v>0.98577810263931032</c:v>
              </c:pt>
              <c:pt idx="14">
                <c:v>0.91724427480916038</c:v>
              </c:pt>
              <c:pt idx="15">
                <c:v>0.88921151594442249</c:v>
              </c:pt>
              <c:pt idx="16">
                <c:v>1.5998297872340426</c:v>
              </c:pt>
              <c:pt idx="17">
                <c:v>0.54938412698412697</c:v>
              </c:pt>
              <c:pt idx="18">
                <c:v>0.97815903545578486</c:v>
              </c:pt>
              <c:pt idx="19">
                <c:v>0.91191700551938681</c:v>
              </c:pt>
              <c:pt idx="20">
                <c:v>0.96892889792883274</c:v>
              </c:pt>
              <c:pt idx="21">
                <c:v>0.91240831758034024</c:v>
              </c:pt>
              <c:pt idx="22">
                <c:v>0.92267762681923249</c:v>
              </c:pt>
              <c:pt idx="23">
                <c:v>0.93684780388949884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899280"/>
        <c:axId val="-807897104"/>
      </c:lineChart>
      <c:catAx>
        <c:axId val="-807899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7104"/>
        <c:crosses val="autoZero"/>
        <c:auto val="1"/>
        <c:lblAlgn val="ctr"/>
        <c:lblOffset val="100"/>
        <c:noMultiLvlLbl val="0"/>
      </c:catAx>
      <c:valAx>
        <c:axId val="-8078971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899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492</c:v>
              </c:pt>
              <c:pt idx="2">
                <c:v>472</c:v>
              </c:pt>
              <c:pt idx="3">
                <c:v>476</c:v>
              </c:pt>
              <c:pt idx="4">
                <c:v>496</c:v>
              </c:pt>
              <c:pt idx="5">
                <c:v>488</c:v>
              </c:pt>
              <c:pt idx="6">
                <c:v>480</c:v>
              </c:pt>
              <c:pt idx="7">
                <c:v>472</c:v>
              </c:pt>
              <c:pt idx="8">
                <c:v>472</c:v>
              </c:pt>
              <c:pt idx="9">
                <c:v>432</c:v>
              </c:pt>
              <c:pt idx="10">
                <c:v>430</c:v>
              </c:pt>
              <c:pt idx="11">
                <c:v>464</c:v>
              </c:pt>
              <c:pt idx="12">
                <c:v>484</c:v>
              </c:pt>
              <c:pt idx="13">
                <c:v>86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118</c:v>
              </c:pt>
              <c:pt idx="19">
                <c:v>68</c:v>
              </c:pt>
              <c:pt idx="20">
                <c:v>214</c:v>
              </c:pt>
              <c:pt idx="21">
                <c:v>344</c:v>
              </c:pt>
              <c:pt idx="22">
                <c:v>380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891120"/>
        <c:axId val="-807891664"/>
      </c:lineChart>
      <c:catAx>
        <c:axId val="-8078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1664"/>
        <c:crosses val="autoZero"/>
        <c:auto val="1"/>
        <c:lblAlgn val="ctr"/>
        <c:lblOffset val="100"/>
        <c:noMultiLvlLbl val="0"/>
      </c:catAx>
      <c:valAx>
        <c:axId val="-8078916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891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0.62666931554272121</c:v>
              </c:pt>
              <c:pt idx="8" formatCode="0.0%">
                <c:v>0.4674054528893174</c:v>
              </c:pt>
              <c:pt idx="16" formatCode="0.0%">
                <c:v>0.55126337958195104</c:v>
              </c:pt>
              <c:pt idx="22" formatCode="0.0%">
                <c:v>0.54844604933799657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0.9283982134131975</c:v>
              </c:pt>
              <c:pt idx="9">
                <c:v>0.986774625044055</c:v>
              </c:pt>
              <c:pt idx="17">
                <c:v>0.82798190927263948</c:v>
              </c:pt>
              <c:pt idx="23" formatCode="0%">
                <c:v>0.92095884906883474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896560"/>
        <c:axId val="-807892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0.64054086337396565</c:v>
              </c:pt>
              <c:pt idx="1">
                <c:v>0.61446072699884546</c:v>
              </c:pt>
              <c:pt idx="2">
                <c:v>0.6244036418639094</c:v>
              </c:pt>
              <c:pt idx="3">
                <c:v>0.64226191642873776</c:v>
              </c:pt>
              <c:pt idx="4">
                <c:v>0.63580984165670751</c:v>
              </c:pt>
              <c:pt idx="5">
                <c:v>0.6286021885551708</c:v>
              </c:pt>
              <c:pt idx="6">
                <c:v>0.61739440761566067</c:v>
              </c:pt>
              <c:pt idx="7">
                <c:v>0.60988093784877262</c:v>
              </c:pt>
              <c:pt idx="8">
                <c:v>0.65558479335599917</c:v>
              </c:pt>
              <c:pt idx="9">
                <c:v>0.64822980314488921</c:v>
              </c:pt>
              <c:pt idx="10">
                <c:v>0.62313833862345969</c:v>
              </c:pt>
              <c:pt idx="11">
                <c:v>0.62827850222867887</c:v>
              </c:pt>
              <c:pt idx="12">
                <c:v>0.64058788018135637</c:v>
              </c:pt>
              <c:pt idx="13">
                <c:v>0</c:v>
              </c:pt>
              <c:pt idx="14">
                <c:v>0.5434243055801562</c:v>
              </c:pt>
              <c:pt idx="15">
                <c:v>0</c:v>
              </c:pt>
              <c:pt idx="16">
                <c:v>0</c:v>
              </c:pt>
              <c:pt idx="17">
                <c:v>0.62745098972523994</c:v>
              </c:pt>
              <c:pt idx="18">
                <c:v>0.67441860030776646</c:v>
              </c:pt>
              <c:pt idx="19">
                <c:v>0.61774568451176237</c:v>
              </c:pt>
              <c:pt idx="20">
                <c:v>0.61283346698067376</c:v>
              </c:pt>
              <c:pt idx="21">
                <c:v>0.6255558793090864</c:v>
              </c:pt>
              <c:pt idx="22">
                <c:v>0.61051634148823231</c:v>
              </c:pt>
              <c:pt idx="23">
                <c:v>0.64158607433284687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0.89409305233368508</c:v>
              </c:pt>
              <c:pt idx="1">
                <c:v>0.96552736251940696</c:v>
              </c:pt>
              <c:pt idx="2">
                <c:v>0.91424641833810893</c:v>
              </c:pt>
              <c:pt idx="3">
                <c:v>0.89465060240963856</c:v>
              </c:pt>
              <c:pt idx="4">
                <c:v>0.94485066979865007</c:v>
              </c:pt>
              <c:pt idx="5">
                <c:v>0.94128207820000087</c:v>
              </c:pt>
              <c:pt idx="6">
                <c:v>0.9405217391304348</c:v>
              </c:pt>
              <c:pt idx="7">
                <c:v>0.93423386961589272</c:v>
              </c:pt>
              <c:pt idx="8">
                <c:v>0.87305361062131981</c:v>
              </c:pt>
              <c:pt idx="9">
                <c:v>0.95470395670117847</c:v>
              </c:pt>
              <c:pt idx="10">
                <c:v>0.96940726577437863</c:v>
              </c:pt>
              <c:pt idx="11">
                <c:v>0.95050474383301709</c:v>
              </c:pt>
              <c:pt idx="12">
                <c:v>1.1373719582850521</c:v>
              </c:pt>
              <c:pt idx="13">
                <c:v>87.204000000000008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0.72384753654562906</c:v>
              </c:pt>
              <c:pt idx="19">
                <c:v>0.83829645093945715</c:v>
              </c:pt>
              <c:pt idx="20">
                <c:v>0.78734117647058832</c:v>
              </c:pt>
              <c:pt idx="21">
                <c:v>0.82657819905213281</c:v>
              </c:pt>
              <c:pt idx="22">
                <c:v>0.85531631520532736</c:v>
              </c:pt>
              <c:pt idx="23">
                <c:v>0.91358151311966151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896560"/>
        <c:axId val="-807892208"/>
      </c:lineChart>
      <c:catAx>
        <c:axId val="-807896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2208"/>
        <c:crosses val="autoZero"/>
        <c:auto val="1"/>
        <c:lblAlgn val="ctr"/>
        <c:lblOffset val="100"/>
        <c:noMultiLvlLbl val="0"/>
      </c:catAx>
      <c:valAx>
        <c:axId val="-807892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896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462</c:v>
              </c:pt>
              <c:pt idx="2">
                <c:v>472</c:v>
              </c:pt>
              <c:pt idx="3">
                <c:v>468</c:v>
              </c:pt>
              <c:pt idx="4">
                <c:v>476</c:v>
              </c:pt>
              <c:pt idx="5">
                <c:v>486</c:v>
              </c:pt>
              <c:pt idx="6">
                <c:v>442</c:v>
              </c:pt>
              <c:pt idx="7">
                <c:v>492</c:v>
              </c:pt>
              <c:pt idx="8">
                <c:v>56</c:v>
              </c:pt>
              <c:pt idx="9">
                <c:v>494</c:v>
              </c:pt>
              <c:pt idx="10">
                <c:v>500</c:v>
              </c:pt>
              <c:pt idx="11">
                <c:v>496</c:v>
              </c:pt>
              <c:pt idx="12">
                <c:v>510</c:v>
              </c:pt>
              <c:pt idx="13">
                <c:v>498</c:v>
              </c:pt>
              <c:pt idx="14">
                <c:v>482</c:v>
              </c:pt>
              <c:pt idx="15">
                <c:v>462</c:v>
              </c:pt>
              <c:pt idx="16">
                <c:v>504</c:v>
              </c:pt>
              <c:pt idx="17">
                <c:v>490</c:v>
              </c:pt>
              <c:pt idx="18">
                <c:v>484</c:v>
              </c:pt>
              <c:pt idx="19">
                <c:v>486</c:v>
              </c:pt>
              <c:pt idx="20">
                <c:v>502</c:v>
              </c:pt>
              <c:pt idx="21">
                <c:v>314</c:v>
              </c:pt>
              <c:pt idx="22">
                <c:v>456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893840"/>
        <c:axId val="-807896016"/>
      </c:lineChart>
      <c:catAx>
        <c:axId val="-80789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6016"/>
        <c:crosses val="autoZero"/>
        <c:auto val="1"/>
        <c:lblAlgn val="ctr"/>
        <c:lblOffset val="100"/>
        <c:noMultiLvlLbl val="0"/>
      </c:catAx>
      <c:valAx>
        <c:axId val="-807896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8938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0.6372301435513007</c:v>
              </c:pt>
              <c:pt idx="8" formatCode="0.0%">
                <c:v>0.64902595398691509</c:v>
              </c:pt>
              <c:pt idx="16" formatCode="0.0%">
                <c:v>0.65010799955136422</c:v>
              </c:pt>
              <c:pt idx="22" formatCode="0.0%">
                <c:v>0.64545469902985986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0.92051854598470617</c:v>
              </c:pt>
              <c:pt idx="9">
                <c:v>0.92289652699364022</c:v>
              </c:pt>
              <c:pt idx="17">
                <c:v>0.91300888309561767</c:v>
              </c:pt>
              <c:pt idx="23" formatCode="0%">
                <c:v>0.91881603228846709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894928"/>
        <c:axId val="-807888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0.63550620058644025</c:v>
              </c:pt>
              <c:pt idx="1">
                <c:v>0.6304700386225619</c:v>
              </c:pt>
              <c:pt idx="2">
                <c:v>0.65669856459330145</c:v>
              </c:pt>
              <c:pt idx="3">
                <c:v>0.64341468675951774</c:v>
              </c:pt>
              <c:pt idx="4">
                <c:v>0.65053229523198475</c:v>
              </c:pt>
              <c:pt idx="5">
                <c:v>0.59916338357713872</c:v>
              </c:pt>
              <c:pt idx="6">
                <c:v>0.63852403373223876</c:v>
              </c:pt>
              <c:pt idx="7">
                <c:v>0.64353194530722213</c:v>
              </c:pt>
              <c:pt idx="8">
                <c:v>0.64958775029446414</c:v>
              </c:pt>
              <c:pt idx="9">
                <c:v>0.65326038067957048</c:v>
              </c:pt>
              <c:pt idx="10">
                <c:v>0.65946526377115255</c:v>
              </c:pt>
              <c:pt idx="11">
                <c:v>0.65061846483299701</c:v>
              </c:pt>
              <c:pt idx="12">
                <c:v>0.66244726221345063</c:v>
              </c:pt>
              <c:pt idx="13">
                <c:v>0.64681256290532019</c:v>
              </c:pt>
              <c:pt idx="14">
                <c:v>0.62089942577954349</c:v>
              </c:pt>
              <c:pt idx="15">
                <c:v>0.64911652141882203</c:v>
              </c:pt>
              <c:pt idx="16">
                <c:v>0.65977011235361471</c:v>
              </c:pt>
              <c:pt idx="17">
                <c:v>0.6394349990830368</c:v>
              </c:pt>
              <c:pt idx="18">
                <c:v>0.63629864274920045</c:v>
              </c:pt>
              <c:pt idx="19">
                <c:v>0.66638827856967675</c:v>
              </c:pt>
              <c:pt idx="20">
                <c:v>0.67257604702828322</c:v>
              </c:pt>
              <c:pt idx="21">
                <c:v>0.64300177223700883</c:v>
              </c:pt>
              <c:pt idx="22">
                <c:v>0.64564207919644712</c:v>
              </c:pt>
              <c:pt idx="23">
                <c:v>0.63775206519364613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0.9543753741312978</c:v>
              </c:pt>
              <c:pt idx="1">
                <c:v>0.92637529897509985</c:v>
              </c:pt>
              <c:pt idx="2">
                <c:v>0.87178142076502729</c:v>
              </c:pt>
              <c:pt idx="3">
                <c:v>0.91383017746033768</c:v>
              </c:pt>
              <c:pt idx="4">
                <c:v>0.91848525214081822</c:v>
              </c:pt>
              <c:pt idx="5">
                <c:v>1.0119178644763862</c:v>
              </c:pt>
              <c:pt idx="6">
                <c:v>0.83820458157473476</c:v>
              </c:pt>
              <c:pt idx="7">
                <c:v>0.93899493969949255</c:v>
              </c:pt>
              <c:pt idx="8">
                <c:v>0.96711514052583869</c:v>
              </c:pt>
              <c:pt idx="9">
                <c:v>0.91241530054644804</c:v>
              </c:pt>
              <c:pt idx="10">
                <c:v>0.91764705882352937</c:v>
              </c:pt>
              <c:pt idx="11">
                <c:v>0.93745386766076422</c:v>
              </c:pt>
              <c:pt idx="12">
                <c:v>0.91496813310501701</c:v>
              </c:pt>
              <c:pt idx="13">
                <c:v>0.93375002107676675</c:v>
              </c:pt>
              <c:pt idx="14">
                <c:v>0.93899711815561959</c:v>
              </c:pt>
              <c:pt idx="15">
                <c:v>0.86162955578823119</c:v>
              </c:pt>
              <c:pt idx="16">
                <c:v>0.93720156141655697</c:v>
              </c:pt>
              <c:pt idx="17">
                <c:v>0.91469070109414996</c:v>
              </c:pt>
              <c:pt idx="18">
                <c:v>0.91854016697108054</c:v>
              </c:pt>
              <c:pt idx="19">
                <c:v>0.88237063563115492</c:v>
              </c:pt>
              <c:pt idx="20">
                <c:v>1.0320924318759441</c:v>
              </c:pt>
              <c:pt idx="21">
                <c:v>0.8434346244828318</c:v>
              </c:pt>
              <c:pt idx="22">
                <c:v>0.85389473684210526</c:v>
              </c:pt>
              <c:pt idx="23">
                <c:v>0.93337324602432181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894928"/>
        <c:axId val="-807888944"/>
      </c:lineChart>
      <c:catAx>
        <c:axId val="-807894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88944"/>
        <c:crosses val="autoZero"/>
        <c:auto val="1"/>
        <c:lblAlgn val="ctr"/>
        <c:lblOffset val="100"/>
        <c:noMultiLvlLbl val="0"/>
      </c:catAx>
      <c:valAx>
        <c:axId val="-807888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894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434</c:v>
              </c:pt>
              <c:pt idx="2">
                <c:v>220</c:v>
              </c:pt>
              <c:pt idx="3">
                <c:v>502</c:v>
              </c:pt>
              <c:pt idx="4">
                <c:v>476</c:v>
              </c:pt>
              <c:pt idx="5">
                <c:v>500</c:v>
              </c:pt>
              <c:pt idx="6">
                <c:v>498</c:v>
              </c:pt>
              <c:pt idx="7">
                <c:v>480</c:v>
              </c:pt>
              <c:pt idx="8">
                <c:v>520</c:v>
              </c:pt>
              <c:pt idx="9">
                <c:v>484</c:v>
              </c:pt>
              <c:pt idx="10">
                <c:v>468</c:v>
              </c:pt>
              <c:pt idx="11">
                <c:v>498</c:v>
              </c:pt>
              <c:pt idx="12">
                <c:v>510</c:v>
              </c:pt>
              <c:pt idx="13">
                <c:v>492</c:v>
              </c:pt>
              <c:pt idx="14">
                <c:v>466</c:v>
              </c:pt>
              <c:pt idx="15">
                <c:v>496</c:v>
              </c:pt>
              <c:pt idx="16">
                <c:v>346</c:v>
              </c:pt>
              <c:pt idx="17">
                <c:v>502</c:v>
              </c:pt>
              <c:pt idx="18">
                <c:v>530</c:v>
              </c:pt>
              <c:pt idx="19">
                <c:v>504</c:v>
              </c:pt>
              <c:pt idx="20">
                <c:v>500</c:v>
              </c:pt>
              <c:pt idx="21">
                <c:v>490</c:v>
              </c:pt>
              <c:pt idx="22">
                <c:v>478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890576"/>
        <c:axId val="-807898192"/>
      </c:lineChart>
      <c:catAx>
        <c:axId val="-8078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7898192"/>
        <c:crosses val="autoZero"/>
        <c:auto val="1"/>
        <c:lblAlgn val="ctr"/>
        <c:lblOffset val="100"/>
        <c:noMultiLvlLbl val="0"/>
      </c:catAx>
      <c:valAx>
        <c:axId val="-807898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7890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0.65046988182240906</c:v>
              </c:pt>
              <c:pt idx="8" formatCode="0.0%">
                <c:v>0.65433687006720842</c:v>
              </c:pt>
              <c:pt idx="16" formatCode="0.0%">
                <c:v>0.65806636143588348</c:v>
              </c:pt>
              <c:pt idx="22" formatCode="0.0%">
                <c:v>0.65429103777516695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0.91829289948403958</c:v>
              </c:pt>
              <c:pt idx="9">
                <c:v>0.92057881440137035</c:v>
              </c:pt>
              <c:pt idx="17">
                <c:v>0.92138051096540818</c:v>
              </c:pt>
              <c:pt idx="23" formatCode="0%">
                <c:v>0.92009397810218996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7901456"/>
        <c:axId val="-651649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0.63463608416461625</c:v>
              </c:pt>
              <c:pt idx="1">
                <c:v>0.64823815309842048</c:v>
              </c:pt>
              <c:pt idx="2">
                <c:v>0.66069510353606764</c:v>
              </c:pt>
              <c:pt idx="3">
                <c:v>0.63824719939536079</c:v>
              </c:pt>
              <c:pt idx="4">
                <c:v>0.65458674059261668</c:v>
              </c:pt>
              <c:pt idx="5">
                <c:v>0.65990452259028087</c:v>
              </c:pt>
              <c:pt idx="6">
                <c:v>0.64402948169299157</c:v>
              </c:pt>
              <c:pt idx="7">
                <c:v>0.6634217695089174</c:v>
              </c:pt>
              <c:pt idx="8">
                <c:v>0.64540758020600675</c:v>
              </c:pt>
              <c:pt idx="9">
                <c:v>0.65627971668668195</c:v>
              </c:pt>
              <c:pt idx="10">
                <c:v>0.65901483282349316</c:v>
              </c:pt>
              <c:pt idx="11">
                <c:v>0.6728726359143522</c:v>
              </c:pt>
              <c:pt idx="12">
                <c:v>0.65604488149034534</c:v>
              </c:pt>
              <c:pt idx="13">
                <c:v>0.60755569548890842</c:v>
              </c:pt>
              <c:pt idx="14">
                <c:v>0.66475713576483564</c:v>
              </c:pt>
              <c:pt idx="15">
                <c:v>0.67276248216304402</c:v>
              </c:pt>
              <c:pt idx="16">
                <c:v>0.66176648049071607</c:v>
              </c:pt>
              <c:pt idx="17">
                <c:v>0.66952334556204018</c:v>
              </c:pt>
              <c:pt idx="18">
                <c:v>0.66869411115924993</c:v>
              </c:pt>
              <c:pt idx="19">
                <c:v>0.6421002401619692</c:v>
              </c:pt>
              <c:pt idx="20">
                <c:v>0.65417663745701071</c:v>
              </c:pt>
              <c:pt idx="21">
                <c:v>0.65225160117757663</c:v>
              </c:pt>
              <c:pt idx="22">
                <c:v>0.6496298231163018</c:v>
              </c:pt>
              <c:pt idx="23">
                <c:v>0.66638865236220257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0.92806779661016958</c:v>
              </c:pt>
              <c:pt idx="1">
                <c:v>0.91991752577319585</c:v>
              </c:pt>
              <c:pt idx="2">
                <c:v>0.92565073879347937</c:v>
              </c:pt>
              <c:pt idx="3">
                <c:v>0.94967910447761195</c:v>
              </c:pt>
              <c:pt idx="4">
                <c:v>0.88190025719967802</c:v>
              </c:pt>
              <c:pt idx="5">
                <c:v>0.91681735985533452</c:v>
              </c:pt>
              <c:pt idx="6">
                <c:v>0.9325429362880886</c:v>
              </c:pt>
              <c:pt idx="7">
                <c:v>0.89273659042981801</c:v>
              </c:pt>
              <c:pt idx="8">
                <c:v>0.95956323930846221</c:v>
              </c:pt>
              <c:pt idx="9">
                <c:v>0.88940922590983329</c:v>
              </c:pt>
              <c:pt idx="10">
                <c:v>0.95292450719815114</c:v>
              </c:pt>
              <c:pt idx="11">
                <c:v>0.8956580541563065</c:v>
              </c:pt>
              <c:pt idx="12">
                <c:v>0.94076767057671429</c:v>
              </c:pt>
              <c:pt idx="13">
                <c:v>0.97859555109012608</c:v>
              </c:pt>
              <c:pt idx="14">
                <c:v>0.84833752244165173</c:v>
              </c:pt>
              <c:pt idx="15">
                <c:v>0.90538973897389741</c:v>
              </c:pt>
              <c:pt idx="16">
                <c:v>0.95411592622914443</c:v>
              </c:pt>
              <c:pt idx="17">
                <c:v>0.89256182867881806</c:v>
              </c:pt>
              <c:pt idx="18">
                <c:v>0.95848044997288995</c:v>
              </c:pt>
              <c:pt idx="19">
                <c:v>0.94762842864403785</c:v>
              </c:pt>
              <c:pt idx="20">
                <c:v>0.92484492650563532</c:v>
              </c:pt>
              <c:pt idx="21">
                <c:v>0.90750684931506853</c:v>
              </c:pt>
              <c:pt idx="22">
                <c:v>0.89097794117647056</c:v>
              </c:pt>
              <c:pt idx="23">
                <c:v>0.89561239215585242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901456"/>
        <c:axId val="-651649936"/>
      </c:lineChart>
      <c:catAx>
        <c:axId val="-807901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9936"/>
        <c:crosses val="autoZero"/>
        <c:auto val="1"/>
        <c:lblAlgn val="ctr"/>
        <c:lblOffset val="100"/>
        <c:noMultiLvlLbl val="0"/>
      </c:catAx>
      <c:valAx>
        <c:axId val="-651649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7901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364</c:v>
              </c:pt>
              <c:pt idx="2">
                <c:v>306</c:v>
              </c:pt>
              <c:pt idx="3">
                <c:v>404</c:v>
              </c:pt>
              <c:pt idx="4">
                <c:v>494</c:v>
              </c:pt>
              <c:pt idx="5">
                <c:v>482</c:v>
              </c:pt>
              <c:pt idx="6">
                <c:v>482</c:v>
              </c:pt>
              <c:pt idx="7">
                <c:v>490</c:v>
              </c:pt>
              <c:pt idx="8">
                <c:v>478</c:v>
              </c:pt>
              <c:pt idx="9">
                <c:v>476</c:v>
              </c:pt>
              <c:pt idx="10">
                <c:v>464</c:v>
              </c:pt>
              <c:pt idx="11">
                <c:v>450</c:v>
              </c:pt>
              <c:pt idx="12">
                <c:v>490</c:v>
              </c:pt>
              <c:pt idx="13">
                <c:v>482</c:v>
              </c:pt>
              <c:pt idx="14">
                <c:v>470</c:v>
              </c:pt>
              <c:pt idx="15">
                <c:v>516</c:v>
              </c:pt>
              <c:pt idx="16">
                <c:v>502</c:v>
              </c:pt>
              <c:pt idx="17">
                <c:v>496</c:v>
              </c:pt>
              <c:pt idx="18">
                <c:v>482</c:v>
              </c:pt>
              <c:pt idx="19">
                <c:v>134</c:v>
              </c:pt>
              <c:pt idx="20">
                <c:v>342</c:v>
              </c:pt>
              <c:pt idx="21">
                <c:v>450</c:v>
              </c:pt>
              <c:pt idx="22">
                <c:v>488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654832"/>
        <c:axId val="-651647216"/>
      </c:lineChart>
      <c:catAx>
        <c:axId val="-6516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7216"/>
        <c:crosses val="autoZero"/>
        <c:auto val="1"/>
        <c:lblAlgn val="ctr"/>
        <c:lblOffset val="100"/>
        <c:noMultiLvlLbl val="0"/>
      </c:catAx>
      <c:valAx>
        <c:axId val="-651647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1654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0.63771618218669679</c:v>
              </c:pt>
              <c:pt idx="8" formatCode="0.0%">
                <c:v>0.6277007251491078</c:v>
              </c:pt>
              <c:pt idx="16" formatCode="0.0%">
                <c:v>0.63963477092595711</c:v>
              </c:pt>
              <c:pt idx="22" formatCode="0.0%">
                <c:v>0.63501722608725386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0.92636744240439717</c:v>
              </c:pt>
              <c:pt idx="9">
                <c:v>0.9218400855411667</c:v>
              </c:pt>
              <c:pt idx="17">
                <c:v>0.92112522669350727</c:v>
              </c:pt>
              <c:pt idx="23" formatCode="0%">
                <c:v>0.92312049992252343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1643952"/>
        <c:axId val="-651645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0.66033454266073011</c:v>
              </c:pt>
              <c:pt idx="1">
                <c:v>0.64014335459136074</c:v>
              </c:pt>
              <c:pt idx="2">
                <c:v>0.63036735952864276</c:v>
              </c:pt>
              <c:pt idx="3">
                <c:v>0.64702379777047592</c:v>
              </c:pt>
              <c:pt idx="4">
                <c:v>0.64776797592528046</c:v>
              </c:pt>
              <c:pt idx="5">
                <c:v>0.62900096444132381</c:v>
              </c:pt>
              <c:pt idx="6">
                <c:v>0.62076248877315598</c:v>
              </c:pt>
              <c:pt idx="7">
                <c:v>0.62632897380260433</c:v>
              </c:pt>
              <c:pt idx="8">
                <c:v>0.61335401714492088</c:v>
              </c:pt>
              <c:pt idx="9">
                <c:v>0.61186722412739392</c:v>
              </c:pt>
              <c:pt idx="10">
                <c:v>0.57930459422731906</c:v>
              </c:pt>
              <c:pt idx="11">
                <c:v>0.62731288279146125</c:v>
              </c:pt>
              <c:pt idx="12">
                <c:v>0.63872972253341476</c:v>
              </c:pt>
              <c:pt idx="13">
                <c:v>0.63959027643669664</c:v>
              </c:pt>
              <c:pt idx="14">
                <c:v>0.65013973037725981</c:v>
              </c:pt>
              <c:pt idx="15">
                <c:v>0.66130735355439507</c:v>
              </c:pt>
              <c:pt idx="16">
                <c:v>0.6449459969221718</c:v>
              </c:pt>
              <c:pt idx="17">
                <c:v>0.64599907608282425</c:v>
              </c:pt>
              <c:pt idx="18">
                <c:v>0.66577812658945779</c:v>
              </c:pt>
              <c:pt idx="19">
                <c:v>0.64615200809707662</c:v>
              </c:pt>
              <c:pt idx="20">
                <c:v>0.60768224962421014</c:v>
              </c:pt>
              <c:pt idx="21">
                <c:v>0.61084507167794866</c:v>
              </c:pt>
              <c:pt idx="22">
                <c:v>0.65836809077668978</c:v>
              </c:pt>
              <c:pt idx="23">
                <c:v>0.63730754763727748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0.9246534986660504</c:v>
              </c:pt>
              <c:pt idx="1">
                <c:v>0.94435612453860485</c:v>
              </c:pt>
              <c:pt idx="2">
                <c:v>0.91327152317880789</c:v>
              </c:pt>
              <c:pt idx="3">
                <c:v>0.89366329346826134</c:v>
              </c:pt>
              <c:pt idx="4">
                <c:v>0.92300716552943229</c:v>
              </c:pt>
              <c:pt idx="5">
                <c:v>0.94207403912861798</c:v>
              </c:pt>
              <c:pt idx="6">
                <c:v>0.92356006939923196</c:v>
              </c:pt>
              <c:pt idx="7">
                <c:v>0.94766357346587571</c:v>
              </c:pt>
              <c:pt idx="8">
                <c:v>0.94389873417721526</c:v>
              </c:pt>
              <c:pt idx="9">
                <c:v>0.94178341463414628</c:v>
              </c:pt>
              <c:pt idx="10">
                <c:v>0.96710380267214791</c:v>
              </c:pt>
              <c:pt idx="11">
                <c:v>0.86831588962892481</c:v>
              </c:pt>
              <c:pt idx="12">
                <c:v>0.92871028037383185</c:v>
              </c:pt>
              <c:pt idx="13">
                <c:v>0.91014525139664804</c:v>
              </c:pt>
              <c:pt idx="14">
                <c:v>0.89080373831775694</c:v>
              </c:pt>
              <c:pt idx="15">
                <c:v>0.92852528837622017</c:v>
              </c:pt>
              <c:pt idx="16">
                <c:v>0.95771966133584197</c:v>
              </c:pt>
              <c:pt idx="17">
                <c:v>0.9108004144908205</c:v>
              </c:pt>
              <c:pt idx="18">
                <c:v>0.93183603431839845</c:v>
              </c:pt>
              <c:pt idx="19">
                <c:v>0.8795376165405161</c:v>
              </c:pt>
              <c:pt idx="20">
                <c:v>0.97629745596868889</c:v>
              </c:pt>
              <c:pt idx="21">
                <c:v>0.89417991556982557</c:v>
              </c:pt>
              <c:pt idx="22">
                <c:v>0.89529941934331858</c:v>
              </c:pt>
              <c:pt idx="23">
                <c:v>0.92665168539325837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643952"/>
        <c:axId val="-651645040"/>
      </c:lineChart>
      <c:catAx>
        <c:axId val="-651643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5040"/>
        <c:crosses val="autoZero"/>
        <c:auto val="1"/>
        <c:lblAlgn val="ctr"/>
        <c:lblOffset val="100"/>
        <c:noMultiLvlLbl val="0"/>
      </c:catAx>
      <c:valAx>
        <c:axId val="-651645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1643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508</c:v>
              </c:pt>
              <c:pt idx="2">
                <c:v>478</c:v>
              </c:pt>
              <c:pt idx="3">
                <c:v>494</c:v>
              </c:pt>
              <c:pt idx="4">
                <c:v>488</c:v>
              </c:pt>
              <c:pt idx="5">
                <c:v>490</c:v>
              </c:pt>
              <c:pt idx="6">
                <c:v>474</c:v>
              </c:pt>
              <c:pt idx="7">
                <c:v>492</c:v>
              </c:pt>
              <c:pt idx="8">
                <c:v>466</c:v>
              </c:pt>
              <c:pt idx="9">
                <c:v>84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10</c:v>
              </c:pt>
              <c:pt idx="14">
                <c:v>166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656464"/>
        <c:axId val="-651644496"/>
      </c:lineChart>
      <c:catAx>
        <c:axId val="-65165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4496"/>
        <c:crosses val="autoZero"/>
        <c:auto val="1"/>
        <c:lblAlgn val="ctr"/>
        <c:lblOffset val="100"/>
        <c:noMultiLvlLbl val="0"/>
      </c:catAx>
      <c:valAx>
        <c:axId val="-651644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1656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0.61942639889746098</c:v>
              </c:pt>
              <c:pt idx="8" formatCode="0.0%">
                <c:v>0.61532398454712567</c:v>
              </c:pt>
              <c:pt idx="16" formatCode="0.0%">
                <c:v>0.63959929337984467</c:v>
              </c:pt>
              <c:pt idx="22" formatCode="0.0%">
                <c:v>0.62478322560814381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0.9301799561082662</c:v>
              </c:pt>
              <c:pt idx="9">
                <c:v>0.96610416590773496</c:v>
              </c:pt>
              <c:pt idx="17">
                <c:v>0.91061269248716759</c:v>
              </c:pt>
              <c:pt idx="23" formatCode="0%">
                <c:v>0.9336142343727839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15115216"/>
        <c:axId val="-815127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0.65901517708113688</c:v>
              </c:pt>
              <c:pt idx="1">
                <c:v>0.63787824361188405</c:v>
              </c:pt>
              <c:pt idx="2">
                <c:v>0.60988093784877262</c:v>
              </c:pt>
              <c:pt idx="3">
                <c:v>0.57898497243819858</c:v>
              </c:pt>
              <c:pt idx="4">
                <c:v>0.62492553091013769</c:v>
              </c:pt>
              <c:pt idx="5">
                <c:v>0.59889773423147585</c:v>
              </c:pt>
              <c:pt idx="6">
                <c:v>0.63352237512558474</c:v>
              </c:pt>
              <c:pt idx="7">
                <c:v>0.61230621993249745</c:v>
              </c:pt>
              <c:pt idx="8">
                <c:v>0.6293998512900707</c:v>
              </c:pt>
              <c:pt idx="9">
                <c:v>0.57742399245344578</c:v>
              </c:pt>
              <c:pt idx="10">
                <c:v>0.55908469777161418</c:v>
              </c:pt>
              <c:pt idx="11">
                <c:v>0.62656154380818907</c:v>
              </c:pt>
              <c:pt idx="12">
                <c:v>0.64849744007868459</c:v>
              </c:pt>
              <c:pt idx="13">
                <c:v>0.6457190508691194</c:v>
              </c:pt>
              <c:pt idx="14">
                <c:v>0.6163582235307834</c:v>
              </c:pt>
              <c:pt idx="15">
                <c:v>0.61954707657509855</c:v>
              </c:pt>
              <c:pt idx="16">
                <c:v>0.63454789736895156</c:v>
              </c:pt>
              <c:pt idx="17">
                <c:v>0.65012931581463129</c:v>
              </c:pt>
              <c:pt idx="18">
                <c:v>0.631101553460923</c:v>
              </c:pt>
              <c:pt idx="19">
                <c:v>0.62641690220142976</c:v>
              </c:pt>
              <c:pt idx="20">
                <c:v>0.62730408351618561</c:v>
              </c:pt>
              <c:pt idx="21">
                <c:v>0.63186157517899755</c:v>
              </c:pt>
              <c:pt idx="22">
                <c:v>0.65569833313442127</c:v>
              </c:pt>
              <c:pt idx="23">
                <c:v>0.65973468636321697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0.93424719101123599</c:v>
              </c:pt>
              <c:pt idx="1">
                <c:v>0.95032069982601441</c:v>
              </c:pt>
              <c:pt idx="2">
                <c:v>0.94215110579907824</c:v>
              </c:pt>
              <c:pt idx="3">
                <c:v>0.9806172839506172</c:v>
              </c:pt>
              <c:pt idx="4">
                <c:v>0.87770448045757865</c:v>
              </c:pt>
              <c:pt idx="5">
                <c:v>0.96215950920245397</c:v>
              </c:pt>
              <c:pt idx="6">
                <c:v>0.85755428571428571</c:v>
              </c:pt>
              <c:pt idx="7">
                <c:v>0.94334838076545635</c:v>
              </c:pt>
              <c:pt idx="8">
                <c:v>0.9111582938388626</c:v>
              </c:pt>
              <c:pt idx="9">
                <c:v>1.6119442165308022</c:v>
              </c:pt>
              <c:pt idx="10">
                <c:v>1.9449969818916319</c:v>
              </c:pt>
              <c:pt idx="11">
                <c:v>0.72205081607903321</c:v>
              </c:pt>
              <c:pt idx="12">
                <c:v>0.74854964894684051</c:v>
              </c:pt>
              <c:pt idx="13">
                <c:v>0.90258171745152349</c:v>
              </c:pt>
              <c:pt idx="14">
                <c:v>0.89181710405571668</c:v>
              </c:pt>
              <c:pt idx="15">
                <c:v>0.91295115649177205</c:v>
              </c:pt>
              <c:pt idx="16">
                <c:v>0.88594427543924215</c:v>
              </c:pt>
              <c:pt idx="17">
                <c:v>0.90398191681735984</c:v>
              </c:pt>
              <c:pt idx="18">
                <c:v>0.93576401555011413</c:v>
              </c:pt>
              <c:pt idx="19">
                <c:v>0.95798857142857141</c:v>
              </c:pt>
              <c:pt idx="20">
                <c:v>0.91884739336492893</c:v>
              </c:pt>
              <c:pt idx="21">
                <c:v>0.91920679886685552</c:v>
              </c:pt>
              <c:pt idx="22">
                <c:v>0.88771428571428568</c:v>
              </c:pt>
              <c:pt idx="23">
                <c:v>0.87806521739130439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115216"/>
        <c:axId val="-815127728"/>
      </c:lineChart>
      <c:catAx>
        <c:axId val="-815115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27728"/>
        <c:crosses val="autoZero"/>
        <c:auto val="1"/>
        <c:lblAlgn val="ctr"/>
        <c:lblOffset val="100"/>
        <c:noMultiLvlLbl val="0"/>
      </c:catAx>
      <c:valAx>
        <c:axId val="-815127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15115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0.63496118947421398</c:v>
              </c:pt>
              <c:pt idx="8" formatCode="0.0%">
                <c:v>0.23286242661201412</c:v>
              </c:pt>
              <c:pt idx="16" formatCode="0.0%">
                <c:v>0.14664933279070919</c:v>
              </c:pt>
              <c:pt idx="22" formatCode="0.0%">
                <c:v>0.33815764962564576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0.93277519379844964</c:v>
              </c:pt>
              <c:pt idx="9">
                <c:v>1.7760289505428226</c:v>
              </c:pt>
              <c:pt idx="17">
                <c:v>0</c:v>
              </c:pt>
              <c:pt idx="23" formatCode="0%">
                <c:v>0.93146814896352581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1650480"/>
        <c:axId val="-651651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0.65382778893670479</c:v>
              </c:pt>
              <c:pt idx="1">
                <c:v>0.6316545087394585</c:v>
              </c:pt>
              <c:pt idx="2">
                <c:v>0.63520439258189754</c:v>
              </c:pt>
              <c:pt idx="3">
                <c:v>0.6428486009254929</c:v>
              </c:pt>
              <c:pt idx="4">
                <c:v>0.63393706218827162</c:v>
              </c:pt>
              <c:pt idx="5">
                <c:v>0.60920362200865275</c:v>
              </c:pt>
              <c:pt idx="6">
                <c:v>0.65097944583549106</c:v>
              </c:pt>
              <c:pt idx="7">
                <c:v>0.62203409457774339</c:v>
              </c:pt>
              <c:pt idx="8">
                <c:v>0.6030568979413079</c:v>
              </c:pt>
              <c:pt idx="9">
                <c:v>1.2598425149548049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0.57772929021608166</c:v>
              </c:pt>
              <c:pt idx="23">
                <c:v>0.59546537210959172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0.90988147201705527</c:v>
              </c:pt>
              <c:pt idx="1">
                <c:v>0.97559090909090906</c:v>
              </c:pt>
              <c:pt idx="2">
                <c:v>0.90936585365853662</c:v>
              </c:pt>
              <c:pt idx="3">
                <c:v>0.93107063197026019</c:v>
              </c:pt>
              <c:pt idx="4">
                <c:v>0.9301353383458647</c:v>
              </c:pt>
              <c:pt idx="5">
                <c:v>0.97232876712328775</c:v>
              </c:pt>
              <c:pt idx="6">
                <c:v>0.8819009174311927</c:v>
              </c:pt>
              <c:pt idx="7">
                <c:v>0.95627369815360808</c:v>
              </c:pt>
              <c:pt idx="8">
                <c:v>1.1857565872020075</c:v>
              </c:pt>
              <c:pt idx="9">
                <c:v>5.3235000000000001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650480"/>
        <c:axId val="-651651024"/>
      </c:lineChart>
      <c:catAx>
        <c:axId val="-651650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51024"/>
        <c:crosses val="autoZero"/>
        <c:auto val="1"/>
        <c:lblAlgn val="ctr"/>
        <c:lblOffset val="100"/>
        <c:noMultiLvlLbl val="0"/>
      </c:catAx>
      <c:valAx>
        <c:axId val="-651651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1650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</c:v>
              </c:pt>
              <c:pt idx="1">
                <c:v>254</c:v>
              </c:pt>
              <c:pt idx="2">
                <c:v>20</c:v>
              </c:pt>
              <c:pt idx="3">
                <c:v>98</c:v>
              </c:pt>
              <c:pt idx="4">
                <c:v>420</c:v>
              </c:pt>
              <c:pt idx="5">
                <c:v>448</c:v>
              </c:pt>
              <c:pt idx="6">
                <c:v>380</c:v>
              </c:pt>
              <c:pt idx="7">
                <c:v>478</c:v>
              </c:pt>
              <c:pt idx="8">
                <c:v>464</c:v>
              </c:pt>
              <c:pt idx="9">
                <c:v>438</c:v>
              </c:pt>
              <c:pt idx="10">
                <c:v>306</c:v>
              </c:pt>
              <c:pt idx="11">
                <c:v>486</c:v>
              </c:pt>
              <c:pt idx="12">
                <c:v>428</c:v>
              </c:pt>
              <c:pt idx="13">
                <c:v>476</c:v>
              </c:pt>
              <c:pt idx="14">
                <c:v>474</c:v>
              </c:pt>
              <c:pt idx="15">
                <c:v>484</c:v>
              </c:pt>
              <c:pt idx="16">
                <c:v>496</c:v>
              </c:pt>
              <c:pt idx="17">
                <c:v>514</c:v>
              </c:pt>
              <c:pt idx="18">
                <c:v>478</c:v>
              </c:pt>
              <c:pt idx="19">
                <c:v>510</c:v>
              </c:pt>
              <c:pt idx="20">
                <c:v>496</c:v>
              </c:pt>
              <c:pt idx="21">
                <c:v>482</c:v>
              </c:pt>
              <c:pt idx="22">
                <c:v>492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655920"/>
        <c:axId val="-651643408"/>
      </c:lineChart>
      <c:catAx>
        <c:axId val="-65165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3408"/>
        <c:crosses val="autoZero"/>
        <c:auto val="1"/>
        <c:lblAlgn val="ctr"/>
        <c:lblOffset val="100"/>
        <c:noMultiLvlLbl val="0"/>
      </c:catAx>
      <c:valAx>
        <c:axId val="-651643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1655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0.61159374888844298</c:v>
              </c:pt>
              <c:pt idx="8" formatCode="0.0%">
                <c:v>0.63664234306898493</c:v>
              </c:pt>
              <c:pt idx="16" formatCode="0.0%">
                <c:v>0.65348234782470738</c:v>
              </c:pt>
              <c:pt idx="22" formatCode="0.0%">
                <c:v>0.63390614659404509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0.83275642570142494</c:v>
              </c:pt>
              <c:pt idx="9">
                <c:v>0.91579435531092634</c:v>
              </c:pt>
              <c:pt idx="17">
                <c:v>0.91456641309095799</c:v>
              </c:pt>
              <c:pt idx="23" formatCode="0%">
                <c:v>0.89145428324199605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1653744"/>
        <c:axId val="-651642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0.61450710490241833</c:v>
              </c:pt>
              <c:pt idx="1">
                <c:v>0.65467242785667112</c:v>
              </c:pt>
              <c:pt idx="2">
                <c:v>0.62694786134615155</c:v>
              </c:pt>
              <c:pt idx="3">
                <c:v>0.58255927320440726</c:v>
              </c:pt>
              <c:pt idx="4">
                <c:v>0.58105646630236796</c:v>
              </c:pt>
              <c:pt idx="5">
                <c:v>0.57800421437815763</c:v>
              </c:pt>
              <c:pt idx="6">
                <c:v>0.62752117391461326</c:v>
              </c:pt>
              <c:pt idx="7">
                <c:v>0.62748146920275616</c:v>
              </c:pt>
              <c:pt idx="8">
                <c:v>0.65285161161189509</c:v>
              </c:pt>
              <c:pt idx="9">
                <c:v>0.63990611761388605</c:v>
              </c:pt>
              <c:pt idx="10">
                <c:v>0.63289174323407782</c:v>
              </c:pt>
              <c:pt idx="11">
                <c:v>0.63552741144552416</c:v>
              </c:pt>
              <c:pt idx="12">
                <c:v>0.63935421279449511</c:v>
              </c:pt>
              <c:pt idx="13">
                <c:v>0.61109810567188427</c:v>
              </c:pt>
              <c:pt idx="14">
                <c:v>0.62089552238805967</c:v>
              </c:pt>
              <c:pt idx="15">
                <c:v>0.66061401979205803</c:v>
              </c:pt>
              <c:pt idx="16">
                <c:v>0.65567408558682139</c:v>
              </c:pt>
              <c:pt idx="17">
                <c:v>0.65146544214256186</c:v>
              </c:pt>
              <c:pt idx="18">
                <c:v>0.66359333719427682</c:v>
              </c:pt>
              <c:pt idx="19">
                <c:v>0.66201312979068128</c:v>
              </c:pt>
              <c:pt idx="20">
                <c:v>0.65915056312523024</c:v>
              </c:pt>
              <c:pt idx="21">
                <c:v>0.64549572709357461</c:v>
              </c:pt>
              <c:pt idx="22">
                <c:v>0.64698721850273888</c:v>
              </c:pt>
              <c:pt idx="23">
                <c:v>0.64347927916177416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0.17758318739054291</c:v>
              </c:pt>
              <c:pt idx="1">
                <c:v>0.70428217501450818</c:v>
              </c:pt>
              <c:pt idx="2">
                <c:v>0.96741152851926315</c:v>
              </c:pt>
              <c:pt idx="3">
                <c:v>0.92423129157039496</c:v>
              </c:pt>
              <c:pt idx="4">
                <c:v>0.89003134796238248</c:v>
              </c:pt>
              <c:pt idx="5">
                <c:v>0.92051063829787227</c:v>
              </c:pt>
              <c:pt idx="6">
                <c:v>0.87746293402665887</c:v>
              </c:pt>
              <c:pt idx="7">
                <c:v>0.92375069320325265</c:v>
              </c:pt>
              <c:pt idx="8">
                <c:v>0.87080512794733522</c:v>
              </c:pt>
              <c:pt idx="9">
                <c:v>0.9448128915382239</c:v>
              </c:pt>
              <c:pt idx="10">
                <c:v>0.90061099565111513</c:v>
              </c:pt>
              <c:pt idx="11">
                <c:v>0.92632330827067677</c:v>
              </c:pt>
              <c:pt idx="12">
                <c:v>0.94912091971530566</c:v>
              </c:pt>
              <c:pt idx="13">
                <c:v>0.92464367816091952</c:v>
              </c:pt>
              <c:pt idx="14">
                <c:v>0.92430000000000001</c:v>
              </c:pt>
              <c:pt idx="15">
                <c:v>0.88747920433996386</c:v>
              </c:pt>
              <c:pt idx="16">
                <c:v>0.9300000209921212</c:v>
              </c:pt>
              <c:pt idx="17">
                <c:v>0.93790892307165141</c:v>
              </c:pt>
              <c:pt idx="18">
                <c:v>0.88609140767824501</c:v>
              </c:pt>
              <c:pt idx="19">
                <c:v>0.91642745204121623</c:v>
              </c:pt>
              <c:pt idx="20">
                <c:v>0.91030588235294119</c:v>
              </c:pt>
              <c:pt idx="21">
                <c:v>0.90224845668492726</c:v>
              </c:pt>
              <c:pt idx="22">
                <c:v>0.9386415804327376</c:v>
              </c:pt>
              <c:pt idx="23">
                <c:v>0.89498240483048019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653744"/>
        <c:axId val="-651642864"/>
      </c:lineChart>
      <c:catAx>
        <c:axId val="-65165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42864"/>
        <c:crosses val="autoZero"/>
        <c:auto val="1"/>
        <c:lblAlgn val="ctr"/>
        <c:lblOffset val="100"/>
        <c:noMultiLvlLbl val="0"/>
      </c:catAx>
      <c:valAx>
        <c:axId val="-651642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1653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478</c:v>
              </c:pt>
              <c:pt idx="2">
                <c:v>474</c:v>
              </c:pt>
              <c:pt idx="3">
                <c:v>468</c:v>
              </c:pt>
              <c:pt idx="4">
                <c:v>458</c:v>
              </c:pt>
              <c:pt idx="5">
                <c:v>484</c:v>
              </c:pt>
              <c:pt idx="6">
                <c:v>480</c:v>
              </c:pt>
              <c:pt idx="7">
                <c:v>480</c:v>
              </c:pt>
              <c:pt idx="8">
                <c:v>486</c:v>
              </c:pt>
              <c:pt idx="9">
                <c:v>490</c:v>
              </c:pt>
              <c:pt idx="10">
                <c:v>406</c:v>
              </c:pt>
              <c:pt idx="11">
                <c:v>486</c:v>
              </c:pt>
              <c:pt idx="12">
                <c:v>476</c:v>
              </c:pt>
              <c:pt idx="13">
                <c:v>490</c:v>
              </c:pt>
              <c:pt idx="14">
                <c:v>468</c:v>
              </c:pt>
              <c:pt idx="15">
                <c:v>380</c:v>
              </c:pt>
              <c:pt idx="16">
                <c:v>490</c:v>
              </c:pt>
              <c:pt idx="17">
                <c:v>452</c:v>
              </c:pt>
              <c:pt idx="18">
                <c:v>474</c:v>
              </c:pt>
              <c:pt idx="19">
                <c:v>458</c:v>
              </c:pt>
              <c:pt idx="20">
                <c:v>468</c:v>
              </c:pt>
              <c:pt idx="21">
                <c:v>470</c:v>
              </c:pt>
              <c:pt idx="22">
                <c:v>484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648304"/>
        <c:axId val="-651652656"/>
      </c:lineChart>
      <c:catAx>
        <c:axId val="-65164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1652656"/>
        <c:crosses val="autoZero"/>
        <c:auto val="1"/>
        <c:lblAlgn val="ctr"/>
        <c:lblOffset val="100"/>
        <c:noMultiLvlLbl val="0"/>
      </c:catAx>
      <c:valAx>
        <c:axId val="-651652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1648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0.62780826868278039</c:v>
              </c:pt>
              <c:pt idx="8" formatCode="0.0%">
                <c:v>0.63378977750817866</c:v>
              </c:pt>
              <c:pt idx="16" formatCode="0.0%">
                <c:v>0.63083398496457188</c:v>
              </c:pt>
              <c:pt idx="22" formatCode="0.0%">
                <c:v>0.63081067705184368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0.91573111638954874</c:v>
              </c:pt>
              <c:pt idx="9">
                <c:v>0.91986687413767598</c:v>
              </c:pt>
              <c:pt idx="17">
                <c:v>0.91490345480359681</c:v>
              </c:pt>
              <c:pt idx="23" formatCode="0%">
                <c:v>0.91684134940202622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72512"/>
        <c:axId val="-6532855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0.64840292374391384</c:v>
              </c:pt>
              <c:pt idx="1">
                <c:v>0.60190135569306435</c:v>
              </c:pt>
              <c:pt idx="2">
                <c:v>0.63724319391389395</c:v>
              </c:pt>
              <c:pt idx="3">
                <c:v>0.59156440750773953</c:v>
              </c:pt>
              <c:pt idx="4">
                <c:v>0.64906425552696867</c:v>
              </c:pt>
              <c:pt idx="5">
                <c:v>0.64278038941057181</c:v>
              </c:pt>
              <c:pt idx="6">
                <c:v>0.61120381063075035</c:v>
              </c:pt>
              <c:pt idx="7">
                <c:v>0.64030581303534018</c:v>
              </c:pt>
              <c:pt idx="8">
                <c:v>0.63729460617070977</c:v>
              </c:pt>
              <c:pt idx="9">
                <c:v>0.63921334630106219</c:v>
              </c:pt>
              <c:pt idx="10">
                <c:v>0.6356033336935033</c:v>
              </c:pt>
              <c:pt idx="11">
                <c:v>0.65238664941173152</c:v>
              </c:pt>
              <c:pt idx="12">
                <c:v>0.6291535211654643</c:v>
              </c:pt>
              <c:pt idx="13">
                <c:v>0.61835013656651761</c:v>
              </c:pt>
              <c:pt idx="14">
                <c:v>0.61597997846290453</c:v>
              </c:pt>
              <c:pt idx="15">
                <c:v>0.64233664829353609</c:v>
              </c:pt>
              <c:pt idx="16">
                <c:v>0.59708737864077677</c:v>
              </c:pt>
              <c:pt idx="17">
                <c:v>0.62727165465723556</c:v>
              </c:pt>
              <c:pt idx="18">
                <c:v>0.60493679147547219</c:v>
              </c:pt>
              <c:pt idx="19">
                <c:v>0.6480553618422793</c:v>
              </c:pt>
              <c:pt idx="20">
                <c:v>0.63702157720437269</c:v>
              </c:pt>
              <c:pt idx="21">
                <c:v>0.64089046254154991</c:v>
              </c:pt>
              <c:pt idx="22">
                <c:v>0.64335997907574072</c:v>
              </c:pt>
              <c:pt idx="23">
                <c:v>0.64804867427914814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0.89800738007380076</c:v>
              </c:pt>
              <c:pt idx="1">
                <c:v>0.95694373149062195</c:v>
              </c:pt>
              <c:pt idx="2">
                <c:v>0.90091096532333648</c:v>
              </c:pt>
              <c:pt idx="3">
                <c:v>0.95579456193353474</c:v>
              </c:pt>
              <c:pt idx="4">
                <c:v>0.85291460055096413</c:v>
              </c:pt>
              <c:pt idx="5">
                <c:v>0.91188403728837475</c:v>
              </c:pt>
              <c:pt idx="6">
                <c:v>0.94914198827263208</c:v>
              </c:pt>
              <c:pt idx="7">
                <c:v>0.90805970149253734</c:v>
              </c:pt>
              <c:pt idx="8">
                <c:v>0.92078473236164471</c:v>
              </c:pt>
              <c:pt idx="9">
                <c:v>0.92645909250291791</c:v>
              </c:pt>
              <c:pt idx="10">
                <c:v>0.94538345864661655</c:v>
              </c:pt>
              <c:pt idx="11">
                <c:v>0.9014157472039328</c:v>
              </c:pt>
              <c:pt idx="12">
                <c:v>0.93034697640087582</c:v>
              </c:pt>
              <c:pt idx="13">
                <c:v>0.94155768145987528</c:v>
              </c:pt>
              <c:pt idx="14">
                <c:v>0.91736325381457895</c:v>
              </c:pt>
              <c:pt idx="15">
                <c:v>0.87690159809491353</c:v>
              </c:pt>
              <c:pt idx="16">
                <c:v>1.0098780487804879</c:v>
              </c:pt>
              <c:pt idx="17">
                <c:v>0.85668785046728979</c:v>
              </c:pt>
              <c:pt idx="18">
                <c:v>0.94743940777729596</c:v>
              </c:pt>
              <c:pt idx="19">
                <c:v>0.85495579816555234</c:v>
              </c:pt>
              <c:pt idx="20">
                <c:v>0.91383017746033768</c:v>
              </c:pt>
              <c:pt idx="21">
                <c:v>0.93614259597806226</c:v>
              </c:pt>
              <c:pt idx="22">
                <c:v>0.91019285773228409</c:v>
              </c:pt>
              <c:pt idx="23">
                <c:v>0.90008839779005523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72512"/>
        <c:axId val="-653285568"/>
      </c:lineChart>
      <c:catAx>
        <c:axId val="-653272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5568"/>
        <c:crosses val="autoZero"/>
        <c:auto val="1"/>
        <c:lblAlgn val="ctr"/>
        <c:lblOffset val="100"/>
        <c:noMultiLvlLbl val="0"/>
      </c:catAx>
      <c:valAx>
        <c:axId val="-6532855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725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482</c:v>
              </c:pt>
              <c:pt idx="2">
                <c:v>258</c:v>
              </c:pt>
              <c:pt idx="3">
                <c:v>486</c:v>
              </c:pt>
              <c:pt idx="4">
                <c:v>508</c:v>
              </c:pt>
              <c:pt idx="5">
                <c:v>468</c:v>
              </c:pt>
              <c:pt idx="6">
                <c:v>452</c:v>
              </c:pt>
              <c:pt idx="7">
                <c:v>506</c:v>
              </c:pt>
              <c:pt idx="8">
                <c:v>478</c:v>
              </c:pt>
              <c:pt idx="9">
                <c:v>228</c:v>
              </c:pt>
              <c:pt idx="10">
                <c:v>430</c:v>
              </c:pt>
              <c:pt idx="11">
                <c:v>482</c:v>
              </c:pt>
              <c:pt idx="12">
                <c:v>478</c:v>
              </c:pt>
              <c:pt idx="13">
                <c:v>500</c:v>
              </c:pt>
              <c:pt idx="14">
                <c:v>500</c:v>
              </c:pt>
              <c:pt idx="15">
                <c:v>484</c:v>
              </c:pt>
              <c:pt idx="16">
                <c:v>490</c:v>
              </c:pt>
              <c:pt idx="17">
                <c:v>510</c:v>
              </c:pt>
              <c:pt idx="18">
                <c:v>498</c:v>
              </c:pt>
              <c:pt idx="19">
                <c:v>484</c:v>
              </c:pt>
              <c:pt idx="20">
                <c:v>490</c:v>
              </c:pt>
              <c:pt idx="21">
                <c:v>472</c:v>
              </c:pt>
              <c:pt idx="22">
                <c:v>486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83392"/>
        <c:axId val="-653281760"/>
      </c:lineChart>
      <c:catAx>
        <c:axId val="-6532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1760"/>
        <c:crosses val="autoZero"/>
        <c:auto val="1"/>
        <c:lblAlgn val="ctr"/>
        <c:lblOffset val="100"/>
        <c:noMultiLvlLbl val="0"/>
      </c:catAx>
      <c:valAx>
        <c:axId val="-653281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83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0.64650669725502696</c:v>
              </c:pt>
              <c:pt idx="8" formatCode="0.0%">
                <c:v>0.64674603928450114</c:v>
              </c:pt>
              <c:pt idx="16" formatCode="0.0%">
                <c:v>0.64647732483778841</c:v>
              </c:pt>
              <c:pt idx="22" formatCode="0.0%">
                <c:v>0.6465766871257721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0.91902757174649286</c:v>
              </c:pt>
              <c:pt idx="9">
                <c:v>0.93172717831022533</c:v>
              </c:pt>
              <c:pt idx="17">
                <c:v>0.92742180974477972</c:v>
              </c:pt>
              <c:pt idx="23" formatCode="0%">
                <c:v>0.92602775624127764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82304"/>
        <c:axId val="-653292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0.64329084641441248</c:v>
              </c:pt>
              <c:pt idx="1">
                <c:v>0.62746033411087054</c:v>
              </c:pt>
              <c:pt idx="2">
                <c:v>0.65121544564746414</c:v>
              </c:pt>
              <c:pt idx="3">
                <c:v>0.64645378055072533</c:v>
              </c:pt>
              <c:pt idx="4">
                <c:v>0.62871348552454032</c:v>
              </c:pt>
              <c:pt idx="5">
                <c:v>0.6428826711106842</c:v>
              </c:pt>
              <c:pt idx="6">
                <c:v>0.65416217673882382</c:v>
              </c:pt>
              <c:pt idx="7">
                <c:v>0.67787483794269465</c:v>
              </c:pt>
              <c:pt idx="8">
                <c:v>0.66514328815411194</c:v>
              </c:pt>
              <c:pt idx="9">
                <c:v>0.64153274438935293</c:v>
              </c:pt>
              <c:pt idx="10">
                <c:v>0.63792890844446748</c:v>
              </c:pt>
              <c:pt idx="11">
                <c:v>0.64149338177153126</c:v>
              </c:pt>
              <c:pt idx="12">
                <c:v>0.65413079001671992</c:v>
              </c:pt>
              <c:pt idx="13">
                <c:v>0.64491110376300531</c:v>
              </c:pt>
              <c:pt idx="14">
                <c:v>0.63528009535160901</c:v>
              </c:pt>
              <c:pt idx="15">
                <c:v>0.65354800238521171</c:v>
              </c:pt>
              <c:pt idx="16">
                <c:v>0.64311725618295934</c:v>
              </c:pt>
              <c:pt idx="17">
                <c:v>0.66781394316530174</c:v>
              </c:pt>
              <c:pt idx="18">
                <c:v>0.6489503624976185</c:v>
              </c:pt>
              <c:pt idx="19">
                <c:v>0.6476526416644115</c:v>
              </c:pt>
              <c:pt idx="20">
                <c:v>0.61956393132734033</c:v>
              </c:pt>
              <c:pt idx="21">
                <c:v>0.62381922733709461</c:v>
              </c:pt>
              <c:pt idx="22">
                <c:v>0.66201883692165886</c:v>
              </c:pt>
              <c:pt idx="23">
                <c:v>0.65888239960592199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0.923353713254502</c:v>
              </c:pt>
              <c:pt idx="1">
                <c:v>0.9291787072243346</c:v>
              </c:pt>
              <c:pt idx="2">
                <c:v>0.90545654162854528</c:v>
              </c:pt>
              <c:pt idx="3">
                <c:v>0.91175578168362637</c:v>
              </c:pt>
              <c:pt idx="4">
                <c:v>0.99346576663452257</c:v>
              </c:pt>
              <c:pt idx="5">
                <c:v>0.87928847371965602</c:v>
              </c:pt>
              <c:pt idx="6">
                <c:v>0.90822503383712216</c:v>
              </c:pt>
              <c:pt idx="7">
                <c:v>0.9057087378640778</c:v>
              </c:pt>
              <c:pt idx="8">
                <c:v>0.90007799442896941</c:v>
              </c:pt>
              <c:pt idx="9">
                <c:v>1.0022774566473989</c:v>
              </c:pt>
              <c:pt idx="10">
                <c:v>0.94508737864077674</c:v>
              </c:pt>
              <c:pt idx="11">
                <c:v>0.92653649289099527</c:v>
              </c:pt>
              <c:pt idx="12">
                <c:v>0.8989094751984128</c:v>
              </c:pt>
              <c:pt idx="13">
                <c:v>0.93802035152636443</c:v>
              </c:pt>
              <c:pt idx="14">
                <c:v>0.95121951219512191</c:v>
              </c:pt>
              <c:pt idx="15">
                <c:v>0.89557664233576639</c:v>
              </c:pt>
              <c:pt idx="16">
                <c:v>0.93782561617226579</c:v>
              </c:pt>
              <c:pt idx="17">
                <c:v>0.91903321269119076</c:v>
              </c:pt>
              <c:pt idx="18">
                <c:v>0.94422590038555509</c:v>
              </c:pt>
              <c:pt idx="19">
                <c:v>0.92164507042253518</c:v>
              </c:pt>
              <c:pt idx="20">
                <c:v>0.95550000000000002</c:v>
              </c:pt>
              <c:pt idx="21">
                <c:v>0.91740078359451827</c:v>
              </c:pt>
              <c:pt idx="22">
                <c:v>0.88713591359135924</c:v>
              </c:pt>
              <c:pt idx="23">
                <c:v>0.93882097649186258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82304"/>
        <c:axId val="-653292096"/>
      </c:lineChart>
      <c:catAx>
        <c:axId val="-6532823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92096"/>
        <c:crosses val="autoZero"/>
        <c:auto val="1"/>
        <c:lblAlgn val="ctr"/>
        <c:lblOffset val="100"/>
        <c:noMultiLvlLbl val="0"/>
      </c:catAx>
      <c:valAx>
        <c:axId val="-653292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823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486</c:v>
              </c:pt>
              <c:pt idx="2">
                <c:v>524</c:v>
              </c:pt>
              <c:pt idx="3">
                <c:v>474</c:v>
              </c:pt>
              <c:pt idx="4">
                <c:v>476</c:v>
              </c:pt>
              <c:pt idx="5">
                <c:v>484</c:v>
              </c:pt>
              <c:pt idx="6">
                <c:v>514</c:v>
              </c:pt>
              <c:pt idx="7">
                <c:v>498</c:v>
              </c:pt>
              <c:pt idx="8">
                <c:v>488</c:v>
              </c:pt>
              <c:pt idx="9">
                <c:v>322</c:v>
              </c:pt>
              <c:pt idx="10">
                <c:v>354</c:v>
              </c:pt>
              <c:pt idx="11">
                <c:v>358</c:v>
              </c:pt>
              <c:pt idx="12">
                <c:v>480</c:v>
              </c:pt>
              <c:pt idx="13">
                <c:v>496</c:v>
              </c:pt>
              <c:pt idx="14">
                <c:v>460</c:v>
              </c:pt>
              <c:pt idx="15">
                <c:v>490</c:v>
              </c:pt>
              <c:pt idx="16">
                <c:v>492</c:v>
              </c:pt>
              <c:pt idx="17">
                <c:v>516</c:v>
              </c:pt>
              <c:pt idx="18">
                <c:v>486</c:v>
              </c:pt>
              <c:pt idx="19">
                <c:v>482</c:v>
              </c:pt>
              <c:pt idx="20">
                <c:v>480</c:v>
              </c:pt>
              <c:pt idx="21">
                <c:v>498</c:v>
              </c:pt>
              <c:pt idx="22">
                <c:v>510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77408"/>
        <c:axId val="-653269792"/>
      </c:lineChart>
      <c:catAx>
        <c:axId val="-6532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69792"/>
        <c:crosses val="autoZero"/>
        <c:auto val="1"/>
        <c:lblAlgn val="ctr"/>
        <c:lblOffset val="100"/>
        <c:noMultiLvlLbl val="0"/>
      </c:catAx>
      <c:valAx>
        <c:axId val="-653269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774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0.65008257006531678</c:v>
              </c:pt>
              <c:pt idx="8" formatCode="0.0%">
                <c:v>0.63934713904302964</c:v>
              </c:pt>
              <c:pt idx="16" formatCode="0.0%">
                <c:v>0.64511048195302312</c:v>
              </c:pt>
              <c:pt idx="22" formatCode="0.0%">
                <c:v>0.64484673035378981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0.92583316399644089</c:v>
              </c:pt>
              <c:pt idx="9">
                <c:v>0.93151654854059029</c:v>
              </c:pt>
              <c:pt idx="17">
                <c:v>0.92507895667178397</c:v>
              </c:pt>
              <c:pt idx="23" formatCode="0%">
                <c:v>0.92745951699294193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87200"/>
        <c:axId val="-6532844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0.63692748555283518</c:v>
              </c:pt>
              <c:pt idx="1">
                <c:v>0.67286154590509561</c:v>
              </c:pt>
              <c:pt idx="2">
                <c:v>0.64672874688564197</c:v>
              </c:pt>
              <c:pt idx="3">
                <c:v>0.64525739033504459</c:v>
              </c:pt>
              <c:pt idx="4">
                <c:v>0.63470263255831072</c:v>
              </c:pt>
              <c:pt idx="5">
                <c:v>0.659288347004655</c:v>
              </c:pt>
              <c:pt idx="6">
                <c:v>0.65780057730784391</c:v>
              </c:pt>
              <c:pt idx="7">
                <c:v>0.64709383497310791</c:v>
              </c:pt>
              <c:pt idx="8">
                <c:v>0.62112170706734415</c:v>
              </c:pt>
              <c:pt idx="9">
                <c:v>0.64939573314446519</c:v>
              </c:pt>
              <c:pt idx="10">
                <c:v>0.67781875371432154</c:v>
              </c:pt>
              <c:pt idx="11">
                <c:v>0.62285306119351214</c:v>
              </c:pt>
              <c:pt idx="12">
                <c:v>0.65705946225673695</c:v>
              </c:pt>
              <c:pt idx="13">
                <c:v>0.6114687060623436</c:v>
              </c:pt>
              <c:pt idx="14">
                <c:v>0.62449321296855087</c:v>
              </c:pt>
              <c:pt idx="15">
                <c:v>0.65056647593696215</c:v>
              </c:pt>
              <c:pt idx="16">
                <c:v>0.65669463455664223</c:v>
              </c:pt>
              <c:pt idx="17">
                <c:v>0.6406708098088455</c:v>
              </c:pt>
              <c:pt idx="18">
                <c:v>0.62829221640479138</c:v>
              </c:pt>
              <c:pt idx="19">
                <c:v>0.62723586474082504</c:v>
              </c:pt>
              <c:pt idx="20">
                <c:v>0.65954397988411795</c:v>
              </c:pt>
              <c:pt idx="21">
                <c:v>0.65450206059160343</c:v>
              </c:pt>
              <c:pt idx="22">
                <c:v>0.64070500438119982</c:v>
              </c:pt>
              <c:pt idx="23">
                <c:v>0.65323928525615893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0.93424719101123599</c:v>
              </c:pt>
              <c:pt idx="1">
                <c:v>0.87252834746986652</c:v>
              </c:pt>
              <c:pt idx="2">
                <c:v>0.98086761681099977</c:v>
              </c:pt>
              <c:pt idx="3">
                <c:v>0.95314127423822714</c:v>
              </c:pt>
              <c:pt idx="4">
                <c:v>0.90811665098777039</c:v>
              </c:pt>
              <c:pt idx="5">
                <c:v>0.88587725631768954</c:v>
              </c:pt>
              <c:pt idx="6">
                <c:v>0.94505167724388039</c:v>
              </c:pt>
              <c:pt idx="7">
                <c:v>0.92945336157899139</c:v>
              </c:pt>
              <c:pt idx="8">
                <c:v>0.95068587896253598</c:v>
              </c:pt>
              <c:pt idx="9">
                <c:v>0.9379546499914474</c:v>
              </c:pt>
              <c:pt idx="10">
                <c:v>0.89769192158467082</c:v>
              </c:pt>
              <c:pt idx="11">
                <c:v>1.0058444805086657</c:v>
              </c:pt>
              <c:pt idx="12">
                <c:v>0.90083289098000197</c:v>
              </c:pt>
              <c:pt idx="13">
                <c:v>0.96257224880382775</c:v>
              </c:pt>
              <c:pt idx="14">
                <c:v>0.89066257232700852</c:v>
              </c:pt>
              <c:pt idx="15">
                <c:v>0.91083409715857011</c:v>
              </c:pt>
              <c:pt idx="16">
                <c:v>0.92386666666666672</c:v>
              </c:pt>
              <c:pt idx="17">
                <c:v>0.95775949421819495</c:v>
              </c:pt>
              <c:pt idx="18">
                <c:v>0.93475718624694626</c:v>
              </c:pt>
              <c:pt idx="19">
                <c:v>0.9291787072243346</c:v>
              </c:pt>
              <c:pt idx="20">
                <c:v>0.88094117647058834</c:v>
              </c:pt>
              <c:pt idx="21">
                <c:v>0.92013850443177703</c:v>
              </c:pt>
              <c:pt idx="22">
                <c:v>0.96122676579925648</c:v>
              </c:pt>
              <c:pt idx="23">
                <c:v>0.89432387923147294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87200"/>
        <c:axId val="-653284480"/>
      </c:lineChart>
      <c:catAx>
        <c:axId val="-6532872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4480"/>
        <c:crosses val="autoZero"/>
        <c:auto val="1"/>
        <c:lblAlgn val="ctr"/>
        <c:lblOffset val="100"/>
        <c:noMultiLvlLbl val="0"/>
      </c:catAx>
      <c:valAx>
        <c:axId val="-6532844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872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500</c:v>
              </c:pt>
              <c:pt idx="2">
                <c:v>508</c:v>
              </c:pt>
              <c:pt idx="3">
                <c:v>508</c:v>
              </c:pt>
              <c:pt idx="4">
                <c:v>504</c:v>
              </c:pt>
              <c:pt idx="5">
                <c:v>508</c:v>
              </c:pt>
              <c:pt idx="6">
                <c:v>488</c:v>
              </c:pt>
              <c:pt idx="7">
                <c:v>526</c:v>
              </c:pt>
              <c:pt idx="8">
                <c:v>520</c:v>
              </c:pt>
              <c:pt idx="9">
                <c:v>394</c:v>
              </c:pt>
              <c:pt idx="10">
                <c:v>500</c:v>
              </c:pt>
              <c:pt idx="11">
                <c:v>494</c:v>
              </c:pt>
              <c:pt idx="12">
                <c:v>498</c:v>
              </c:pt>
              <c:pt idx="13">
                <c:v>526</c:v>
              </c:pt>
              <c:pt idx="14">
                <c:v>496</c:v>
              </c:pt>
              <c:pt idx="15">
                <c:v>514</c:v>
              </c:pt>
              <c:pt idx="16">
                <c:v>478</c:v>
              </c:pt>
              <c:pt idx="17">
                <c:v>498</c:v>
              </c:pt>
              <c:pt idx="18">
                <c:v>506</c:v>
              </c:pt>
              <c:pt idx="19">
                <c:v>510</c:v>
              </c:pt>
              <c:pt idx="20">
                <c:v>488</c:v>
              </c:pt>
              <c:pt idx="21">
                <c:v>484</c:v>
              </c:pt>
              <c:pt idx="22">
                <c:v>478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75776"/>
        <c:axId val="-653280672"/>
      </c:lineChart>
      <c:catAx>
        <c:axId val="-6532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0672"/>
        <c:crosses val="autoZero"/>
        <c:auto val="1"/>
        <c:lblAlgn val="ctr"/>
        <c:lblOffset val="100"/>
        <c:noMultiLvlLbl val="0"/>
      </c:catAx>
      <c:valAx>
        <c:axId val="-653280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75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398</c:v>
              </c:pt>
              <c:pt idx="2">
                <c:v>464</c:v>
              </c:pt>
              <c:pt idx="3">
                <c:v>398</c:v>
              </c:pt>
              <c:pt idx="4">
                <c:v>456</c:v>
              </c:pt>
              <c:pt idx="5">
                <c:v>440</c:v>
              </c:pt>
              <c:pt idx="6">
                <c:v>180</c:v>
              </c:pt>
              <c:pt idx="7">
                <c:v>534</c:v>
              </c:pt>
              <c:pt idx="8">
                <c:v>234</c:v>
              </c:pt>
              <c:pt idx="9">
                <c:v>494</c:v>
              </c:pt>
              <c:pt idx="10">
                <c:v>500</c:v>
              </c:pt>
              <c:pt idx="11">
                <c:v>488</c:v>
              </c:pt>
              <c:pt idx="12">
                <c:v>498</c:v>
              </c:pt>
              <c:pt idx="13">
                <c:v>476</c:v>
              </c:pt>
              <c:pt idx="14">
                <c:v>500</c:v>
              </c:pt>
              <c:pt idx="15">
                <c:v>430</c:v>
              </c:pt>
              <c:pt idx="16">
                <c:v>404</c:v>
              </c:pt>
              <c:pt idx="17">
                <c:v>488</c:v>
              </c:pt>
              <c:pt idx="18">
                <c:v>512</c:v>
              </c:pt>
              <c:pt idx="19">
                <c:v>496</c:v>
              </c:pt>
              <c:pt idx="20">
                <c:v>474</c:v>
              </c:pt>
              <c:pt idx="21">
                <c:v>486</c:v>
              </c:pt>
              <c:pt idx="22">
                <c:v>464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118480"/>
        <c:axId val="-815121200"/>
      </c:lineChart>
      <c:catAx>
        <c:axId val="-81511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21200"/>
        <c:crosses val="autoZero"/>
        <c:auto val="1"/>
        <c:lblAlgn val="ctr"/>
        <c:lblOffset val="100"/>
        <c:noMultiLvlLbl val="0"/>
      </c:catAx>
      <c:valAx>
        <c:axId val="-815121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5118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0.66489839680333762</c:v>
              </c:pt>
              <c:pt idx="8" formatCode="0.0%">
                <c:v>0.65654412680866081</c:v>
              </c:pt>
              <c:pt idx="16" formatCode="0.0%">
                <c:v>0.64770642944465706</c:v>
              </c:pt>
              <c:pt idx="22" formatCode="0.0%">
                <c:v>0.65638298435221853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0.91966913248150639</c:v>
              </c:pt>
              <c:pt idx="9">
                <c:v>0.93964767309875141</c:v>
              </c:pt>
              <c:pt idx="17">
                <c:v>0.92354160415464503</c:v>
              </c:pt>
              <c:pt idx="23" formatCode="0%">
                <c:v>0.92760813728832825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65984"/>
        <c:axId val="-653280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0.65960233840444504</c:v>
              </c:pt>
              <c:pt idx="1">
                <c:v>0.66634822553984596</c:v>
              </c:pt>
              <c:pt idx="2">
                <c:v>0.66722369079114463</c:v>
              </c:pt>
              <c:pt idx="3">
                <c:v>0.65622021472417769</c:v>
              </c:pt>
              <c:pt idx="4">
                <c:v>0.66448152562574492</c:v>
              </c:pt>
              <c:pt idx="5">
                <c:v>0.65458014287715804</c:v>
              </c:pt>
              <c:pt idx="6">
                <c:v>0.66274701933824465</c:v>
              </c:pt>
              <c:pt idx="7">
                <c:v>0.68798401712594004</c:v>
              </c:pt>
              <c:pt idx="8">
                <c:v>0.68726884235655106</c:v>
              </c:pt>
              <c:pt idx="9">
                <c:v>0.64909354254910046</c:v>
              </c:pt>
              <c:pt idx="10">
                <c:v>0.63961813842482096</c:v>
              </c:pt>
              <c:pt idx="11">
                <c:v>0.64394842230717531</c:v>
              </c:pt>
              <c:pt idx="12">
                <c:v>0.67303102625298328</c:v>
              </c:pt>
              <c:pt idx="13">
                <c:v>0.68953973436099103</c:v>
              </c:pt>
              <c:pt idx="14">
                <c:v>0.66654559155862891</c:v>
              </c:pt>
              <c:pt idx="15">
                <c:v>0.60330771665903493</c:v>
              </c:pt>
              <c:pt idx="16">
                <c:v>0.63847830646299508</c:v>
              </c:pt>
              <c:pt idx="17">
                <c:v>0.65954698499067654</c:v>
              </c:pt>
              <c:pt idx="18">
                <c:v>0.66475713576483564</c:v>
              </c:pt>
              <c:pt idx="19">
                <c:v>0.63497736940147076</c:v>
              </c:pt>
              <c:pt idx="20">
                <c:v>0.62537402752842608</c:v>
              </c:pt>
              <c:pt idx="21">
                <c:v>0.62314187632697871</c:v>
              </c:pt>
              <c:pt idx="22">
                <c:v>0.64862287108553718</c:v>
              </c:pt>
              <c:pt idx="23">
                <c:v>0.68675286399633617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0.92248375451263531</c:v>
              </c:pt>
              <c:pt idx="1">
                <c:v>0.90860215053763438</c:v>
              </c:pt>
              <c:pt idx="2">
                <c:v>0.92148837209302314</c:v>
              </c:pt>
              <c:pt idx="3">
                <c:v>0.93537677243839967</c:v>
              </c:pt>
              <c:pt idx="4">
                <c:v>0.9166923766816143</c:v>
              </c:pt>
              <c:pt idx="5">
                <c:v>0.9386151812275958</c:v>
              </c:pt>
              <c:pt idx="6">
                <c:v>0.9051252770278172</c:v>
              </c:pt>
              <c:pt idx="7">
                <c:v>0.90971177060358155</c:v>
              </c:pt>
              <c:pt idx="8">
                <c:v>0.91541666666666666</c:v>
              </c:pt>
              <c:pt idx="9">
                <c:v>0.99499446500196931</c:v>
              </c:pt>
              <c:pt idx="10">
                <c:v>0.94589552238805974</c:v>
              </c:pt>
              <c:pt idx="11">
                <c:v>0.92848192771084337</c:v>
              </c:pt>
              <c:pt idx="12">
                <c:v>0.89534042553191484</c:v>
              </c:pt>
              <c:pt idx="13">
                <c:v>0.9246948878082164</c:v>
              </c:pt>
              <c:pt idx="14">
                <c:v>0.91361307901907363</c:v>
              </c:pt>
              <c:pt idx="15">
                <c:v>1.0061698841698843</c:v>
              </c:pt>
              <c:pt idx="16">
                <c:v>0.91971916508538898</c:v>
              </c:pt>
              <c:pt idx="17">
                <c:v>0.89852669039145905</c:v>
              </c:pt>
              <c:pt idx="18">
                <c:v>0.92115619389587089</c:v>
              </c:pt>
              <c:pt idx="19">
                <c:v>0.97024390243902436</c:v>
              </c:pt>
              <c:pt idx="20">
                <c:v>0.94704688995215314</c:v>
              </c:pt>
              <c:pt idx="21">
                <c:v>0.9365954198473283</c:v>
              </c:pt>
              <c:pt idx="22">
                <c:v>0.89097794117647056</c:v>
              </c:pt>
              <c:pt idx="23">
                <c:v>0.90773712255772643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65984"/>
        <c:axId val="-653280128"/>
      </c:lineChart>
      <c:catAx>
        <c:axId val="-653265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0128"/>
        <c:crosses val="autoZero"/>
        <c:auto val="1"/>
        <c:lblAlgn val="ctr"/>
        <c:lblOffset val="100"/>
        <c:noMultiLvlLbl val="0"/>
      </c:catAx>
      <c:valAx>
        <c:axId val="-653280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65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376</c:v>
              </c:pt>
              <c:pt idx="2">
                <c:v>398</c:v>
              </c:pt>
              <c:pt idx="3">
                <c:v>500</c:v>
              </c:pt>
              <c:pt idx="4">
                <c:v>506</c:v>
              </c:pt>
              <c:pt idx="5">
                <c:v>494</c:v>
              </c:pt>
              <c:pt idx="6">
                <c:v>470</c:v>
              </c:pt>
              <c:pt idx="7">
                <c:v>518</c:v>
              </c:pt>
              <c:pt idx="8">
                <c:v>524</c:v>
              </c:pt>
              <c:pt idx="9">
                <c:v>2</c:v>
              </c:pt>
              <c:pt idx="10">
                <c:v>362</c:v>
              </c:pt>
              <c:pt idx="11">
                <c:v>348</c:v>
              </c:pt>
              <c:pt idx="12">
                <c:v>426</c:v>
              </c:pt>
              <c:pt idx="13">
                <c:v>512</c:v>
              </c:pt>
              <c:pt idx="14">
                <c:v>488</c:v>
              </c:pt>
              <c:pt idx="15">
                <c:v>502</c:v>
              </c:pt>
              <c:pt idx="16">
                <c:v>498</c:v>
              </c:pt>
              <c:pt idx="17">
                <c:v>504</c:v>
              </c:pt>
              <c:pt idx="18">
                <c:v>508</c:v>
              </c:pt>
              <c:pt idx="19">
                <c:v>472</c:v>
              </c:pt>
              <c:pt idx="20">
                <c:v>488</c:v>
              </c:pt>
              <c:pt idx="21">
                <c:v>458</c:v>
              </c:pt>
              <c:pt idx="22">
                <c:v>480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79584"/>
        <c:axId val="-653265440"/>
      </c:lineChart>
      <c:catAx>
        <c:axId val="-6532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65440"/>
        <c:crosses val="autoZero"/>
        <c:auto val="1"/>
        <c:lblAlgn val="ctr"/>
        <c:lblOffset val="100"/>
        <c:noMultiLvlLbl val="0"/>
      </c:catAx>
      <c:valAx>
        <c:axId val="-653265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79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0.65896836787154445</c:v>
              </c:pt>
              <c:pt idx="8" formatCode="0.0%">
                <c:v>0.63926389562681551</c:v>
              </c:pt>
              <c:pt idx="16" formatCode="0.0%">
                <c:v>0.63955761025551539</c:v>
              </c:pt>
              <c:pt idx="22" formatCode="0.0%">
                <c:v>0.64592995791795838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0.93359233371210604</c:v>
              </c:pt>
              <c:pt idx="9">
                <c:v>0.94977351247600772</c:v>
              </c:pt>
              <c:pt idx="17">
                <c:v>0.93174996710187963</c:v>
              </c:pt>
              <c:pt idx="23" formatCode="0%">
                <c:v>0.93829023497461317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73056"/>
        <c:axId val="-653279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0.63729961317985839</c:v>
              </c:pt>
              <c:pt idx="1">
                <c:v>0.64470701313350254</c:v>
              </c:pt>
              <c:pt idx="2">
                <c:v>0.66319068173207651</c:v>
              </c:pt>
              <c:pt idx="3">
                <c:v>0.67664444853789152</c:v>
              </c:pt>
              <c:pt idx="4">
                <c:v>0.6713694865051949</c:v>
              </c:pt>
              <c:pt idx="5">
                <c:v>0.63828239490948679</c:v>
              </c:pt>
              <c:pt idx="6">
                <c:v>0.66125567924560669</c:v>
              </c:pt>
              <c:pt idx="7">
                <c:v>0.67899762572873767</c:v>
              </c:pt>
              <c:pt idx="8">
                <c:v>0.66313352325519148</c:v>
              </c:pt>
              <c:pt idx="9">
                <c:v>0.66213710919899804</c:v>
              </c:pt>
              <c:pt idx="10">
                <c:v>0.60713800998971557</c:v>
              </c:pt>
              <c:pt idx="11">
                <c:v>0.5659229228128474</c:v>
              </c:pt>
              <c:pt idx="12">
                <c:v>0.66220414278483442</c:v>
              </c:pt>
              <c:pt idx="13">
                <c:v>0.67738792430421069</c:v>
              </c:pt>
              <c:pt idx="14">
                <c:v>0.6383367834458008</c:v>
              </c:pt>
              <c:pt idx="15">
                <c:v>0.63785074922292584</c:v>
              </c:pt>
              <c:pt idx="16">
                <c:v>0.62831214494007137</c:v>
              </c:pt>
              <c:pt idx="17">
                <c:v>0.66892614327006528</c:v>
              </c:pt>
              <c:pt idx="18">
                <c:v>0.63928314157069388</c:v>
              </c:pt>
              <c:pt idx="19">
                <c:v>0.65862026219838343</c:v>
              </c:pt>
              <c:pt idx="20">
                <c:v>0.62105654779321684</c:v>
              </c:pt>
              <c:pt idx="21">
                <c:v>0.65763761559311196</c:v>
              </c:pt>
              <c:pt idx="22">
                <c:v>0.62277057597679486</c:v>
              </c:pt>
              <c:pt idx="23">
                <c:v>0.61985445070178524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1.0513251533742329</c:v>
              </c:pt>
              <c:pt idx="1">
                <c:v>0.90287669192624254</c:v>
              </c:pt>
              <c:pt idx="2">
                <c:v>0.92181820215554566</c:v>
              </c:pt>
              <c:pt idx="3">
                <c:v>0.94237918215613381</c:v>
              </c:pt>
              <c:pt idx="4">
                <c:v>0.9295000000000001</c:v>
              </c:pt>
              <c:pt idx="5">
                <c:v>0.95194980687859976</c:v>
              </c:pt>
              <c:pt idx="6">
                <c:v>0.8602527075812274</c:v>
              </c:pt>
              <c:pt idx="7">
                <c:v>0.92311423550087868</c:v>
              </c:pt>
              <c:pt idx="8">
                <c:v>0.97618227432718596</c:v>
              </c:pt>
              <c:pt idx="9">
                <c:v>0.98751492537313434</c:v>
              </c:pt>
              <c:pt idx="10">
                <c:v>1.10796048120954</c:v>
              </c:pt>
              <c:pt idx="11">
                <c:v>0.87225808696538376</c:v>
              </c:pt>
              <c:pt idx="12">
                <c:v>0.84377978339350179</c:v>
              </c:pt>
              <c:pt idx="13">
                <c:v>0.93375539568345323</c:v>
              </c:pt>
              <c:pt idx="14">
                <c:v>0.94523782234957021</c:v>
              </c:pt>
              <c:pt idx="15">
                <c:v>0.95287904973451121</c:v>
              </c:pt>
              <c:pt idx="16">
                <c:v>0.97240903498984643</c:v>
              </c:pt>
              <c:pt idx="17">
                <c:v>0.90854400000000002</c:v>
              </c:pt>
              <c:pt idx="18">
                <c:v>0.96916650987770459</c:v>
              </c:pt>
              <c:pt idx="19">
                <c:v>0.89043348837209302</c:v>
              </c:pt>
              <c:pt idx="20">
                <c:v>0.98572111553784858</c:v>
              </c:pt>
              <c:pt idx="21">
                <c:v>0.87344741270979931</c:v>
              </c:pt>
              <c:pt idx="22">
                <c:v>0.95472736691719617</c:v>
              </c:pt>
              <c:pt idx="23">
                <c:v>0.90567083734359954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73056"/>
        <c:axId val="-653279040"/>
      </c:lineChart>
      <c:catAx>
        <c:axId val="-653273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79040"/>
        <c:crosses val="autoZero"/>
        <c:auto val="1"/>
        <c:lblAlgn val="ctr"/>
        <c:lblOffset val="100"/>
        <c:noMultiLvlLbl val="0"/>
      </c:catAx>
      <c:valAx>
        <c:axId val="-653279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73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478</c:v>
              </c:pt>
              <c:pt idx="2">
                <c:v>464</c:v>
              </c:pt>
              <c:pt idx="3">
                <c:v>358</c:v>
              </c:pt>
              <c:pt idx="4">
                <c:v>342</c:v>
              </c:pt>
              <c:pt idx="5">
                <c:v>472</c:v>
              </c:pt>
              <c:pt idx="6">
                <c:v>492</c:v>
              </c:pt>
              <c:pt idx="7">
                <c:v>478</c:v>
              </c:pt>
              <c:pt idx="8">
                <c:v>376</c:v>
              </c:pt>
              <c:pt idx="9">
                <c:v>508</c:v>
              </c:pt>
              <c:pt idx="10">
                <c:v>500</c:v>
              </c:pt>
              <c:pt idx="11">
                <c:v>484</c:v>
              </c:pt>
              <c:pt idx="12">
                <c:v>468</c:v>
              </c:pt>
              <c:pt idx="13">
                <c:v>512</c:v>
              </c:pt>
              <c:pt idx="14">
                <c:v>488</c:v>
              </c:pt>
              <c:pt idx="15">
                <c:v>500</c:v>
              </c:pt>
              <c:pt idx="16">
                <c:v>490</c:v>
              </c:pt>
              <c:pt idx="17">
                <c:v>498</c:v>
              </c:pt>
              <c:pt idx="18">
                <c:v>472</c:v>
              </c:pt>
              <c:pt idx="19">
                <c:v>486</c:v>
              </c:pt>
              <c:pt idx="20">
                <c:v>498</c:v>
              </c:pt>
              <c:pt idx="21">
                <c:v>490</c:v>
              </c:pt>
              <c:pt idx="22">
                <c:v>482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85024"/>
        <c:axId val="-653267072"/>
      </c:lineChart>
      <c:catAx>
        <c:axId val="-6532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67072"/>
        <c:crosses val="autoZero"/>
        <c:auto val="1"/>
        <c:lblAlgn val="ctr"/>
        <c:lblOffset val="100"/>
        <c:noMultiLvlLbl val="0"/>
      </c:catAx>
      <c:valAx>
        <c:axId val="-653267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85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0.64698441331445944</c:v>
              </c:pt>
              <c:pt idx="8" formatCode="0.0%">
                <c:v>0.66916383982446181</c:v>
              </c:pt>
              <c:pt idx="16" formatCode="0.0%">
                <c:v>0.64342714171430382</c:v>
              </c:pt>
              <c:pt idx="22" formatCode="0.0%">
                <c:v>0.65319179828440832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0.91461143523920652</c:v>
              </c:pt>
              <c:pt idx="9">
                <c:v>0.91256561546286874</c:v>
              </c:pt>
              <c:pt idx="17">
                <c:v>0.91462884472287675</c:v>
              </c:pt>
              <c:pt idx="23" formatCode="0%">
                <c:v>0.91392196093047595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93184"/>
        <c:axId val="-6532779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0.64491111550451974</c:v>
              </c:pt>
              <c:pt idx="1">
                <c:v>0.66226555545879606</c:v>
              </c:pt>
              <c:pt idx="2">
                <c:v>0.65673742465603802</c:v>
              </c:pt>
              <c:pt idx="3">
                <c:v>0.63701492537313431</c:v>
              </c:pt>
              <c:pt idx="4">
                <c:v>0.6372619018057315</c:v>
              </c:pt>
              <c:pt idx="5">
                <c:v>0.6362114349934983</c:v>
              </c:pt>
              <c:pt idx="6">
                <c:v>0.6574250285353328</c:v>
              </c:pt>
              <c:pt idx="7">
                <c:v>0.64404792018862422</c:v>
              </c:pt>
              <c:pt idx="8">
                <c:v>0.65968900725604784</c:v>
              </c:pt>
              <c:pt idx="9">
                <c:v>0.64266985960313583</c:v>
              </c:pt>
              <c:pt idx="10">
                <c:v>0.65383232789781276</c:v>
              </c:pt>
              <c:pt idx="11">
                <c:v>0.6273062685052091</c:v>
              </c:pt>
              <c:pt idx="12">
                <c:v>0.66985533945232156</c:v>
              </c:pt>
              <c:pt idx="13">
                <c:v>0.69452340392436274</c:v>
              </c:pt>
              <c:pt idx="14">
                <c:v>0.69836757185354625</c:v>
              </c:pt>
              <c:pt idx="15">
                <c:v>0.70706694010325855</c:v>
              </c:pt>
              <c:pt idx="16">
                <c:v>0.66875844941115326</c:v>
              </c:pt>
              <c:pt idx="17">
                <c:v>0.62955158455046589</c:v>
              </c:pt>
              <c:pt idx="18">
                <c:v>0.64200478495968516</c:v>
              </c:pt>
              <c:pt idx="19">
                <c:v>0.66257009170621606</c:v>
              </c:pt>
              <c:pt idx="20">
                <c:v>0.63873971399832186</c:v>
              </c:pt>
              <c:pt idx="21">
                <c:v>0.63510776435770411</c:v>
              </c:pt>
              <c:pt idx="22">
                <c:v>0.64784530760904624</c:v>
              </c:pt>
              <c:pt idx="23">
                <c:v>0.62283943712183865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0.89299537465309897</c:v>
              </c:pt>
              <c:pt idx="1">
                <c:v>0.90309668152761469</c:v>
              </c:pt>
              <c:pt idx="2">
                <c:v>0.86733214285714288</c:v>
              </c:pt>
              <c:pt idx="3">
                <c:v>0.94652671040299907</c:v>
              </c:pt>
              <c:pt idx="4">
                <c:v>0.93197835116138372</c:v>
              </c:pt>
              <c:pt idx="5">
                <c:v>0.8996390977443609</c:v>
              </c:pt>
              <c:pt idx="6">
                <c:v>0.902964705882353</c:v>
              </c:pt>
              <c:pt idx="7">
                <c:v>0.98016582406471187</c:v>
              </c:pt>
              <c:pt idx="8">
                <c:v>0.95792203082502259</c:v>
              </c:pt>
              <c:pt idx="9">
                <c:v>0.95532638786776913</c:v>
              </c:pt>
              <c:pt idx="10">
                <c:v>0.92721289560811371</c:v>
              </c:pt>
              <c:pt idx="11">
                <c:v>0.93126375711574949</c:v>
              </c:pt>
              <c:pt idx="12">
                <c:v>0.8471117273460923</c:v>
              </c:pt>
              <c:pt idx="13">
                <c:v>0.92411536361820024</c:v>
              </c:pt>
              <c:pt idx="14">
                <c:v>0.876274108913219</c:v>
              </c:pt>
              <c:pt idx="15">
                <c:v>0.8858990229148993</c:v>
              </c:pt>
              <c:pt idx="16">
                <c:v>0.91418583256669739</c:v>
              </c:pt>
              <c:pt idx="17">
                <c:v>0.93913332441132669</c:v>
              </c:pt>
              <c:pt idx="18">
                <c:v>0.88960594795539039</c:v>
              </c:pt>
              <c:pt idx="19">
                <c:v>0.88745544900629614</c:v>
              </c:pt>
              <c:pt idx="20">
                <c:v>0.94352015785205556</c:v>
              </c:pt>
              <c:pt idx="21">
                <c:v>0.93167075074617245</c:v>
              </c:pt>
              <c:pt idx="22">
                <c:v>0.90058593883640958</c:v>
              </c:pt>
              <c:pt idx="23">
                <c:v>0.9121148325358851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93184"/>
        <c:axId val="-653277952"/>
      </c:lineChart>
      <c:catAx>
        <c:axId val="-6532931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77952"/>
        <c:crosses val="autoZero"/>
        <c:auto val="1"/>
        <c:lblAlgn val="ctr"/>
        <c:lblOffset val="100"/>
        <c:noMultiLvlLbl val="0"/>
      </c:catAx>
      <c:valAx>
        <c:axId val="-6532779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931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432</c:v>
              </c:pt>
              <c:pt idx="2">
                <c:v>412</c:v>
              </c:pt>
              <c:pt idx="3">
                <c:v>400</c:v>
              </c:pt>
              <c:pt idx="4">
                <c:v>390</c:v>
              </c:pt>
              <c:pt idx="5">
                <c:v>376</c:v>
              </c:pt>
              <c:pt idx="6">
                <c:v>332</c:v>
              </c:pt>
              <c:pt idx="7">
                <c:v>372</c:v>
              </c:pt>
              <c:pt idx="8">
                <c:v>370</c:v>
              </c:pt>
              <c:pt idx="9">
                <c:v>340</c:v>
              </c:pt>
              <c:pt idx="10">
                <c:v>414</c:v>
              </c:pt>
              <c:pt idx="11">
                <c:v>384</c:v>
              </c:pt>
              <c:pt idx="12">
                <c:v>372</c:v>
              </c:pt>
              <c:pt idx="13">
                <c:v>402</c:v>
              </c:pt>
              <c:pt idx="14">
                <c:v>174</c:v>
              </c:pt>
              <c:pt idx="15">
                <c:v>0</c:v>
              </c:pt>
              <c:pt idx="16">
                <c:v>248</c:v>
              </c:pt>
              <c:pt idx="17">
                <c:v>364</c:v>
              </c:pt>
              <c:pt idx="18">
                <c:v>440</c:v>
              </c:pt>
              <c:pt idx="19">
                <c:v>440</c:v>
              </c:pt>
              <c:pt idx="20">
                <c:v>454</c:v>
              </c:pt>
              <c:pt idx="21">
                <c:v>468</c:v>
              </c:pt>
              <c:pt idx="22">
                <c:v>486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66528"/>
        <c:axId val="-653273600"/>
      </c:lineChart>
      <c:catAx>
        <c:axId val="-6532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73600"/>
        <c:crosses val="autoZero"/>
        <c:auto val="1"/>
        <c:lblAlgn val="ctr"/>
        <c:lblOffset val="100"/>
        <c:noMultiLvlLbl val="0"/>
      </c:catAx>
      <c:valAx>
        <c:axId val="-653273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665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0.52292106248141002</c:v>
              </c:pt>
              <c:pt idx="8" formatCode="0.0%">
                <c:v>0.52779959877030513</c:v>
              </c:pt>
              <c:pt idx="16" formatCode="0.0%">
                <c:v>0.60608898282026946</c:v>
              </c:pt>
              <c:pt idx="22" formatCode="0.0%">
                <c:v>0.55226988135732824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0.92731208261655307</c:v>
              </c:pt>
              <c:pt idx="9">
                <c:v>0.89049302895664173</c:v>
              </c:pt>
              <c:pt idx="17">
                <c:v>0.8596929792651874</c:v>
              </c:pt>
              <c:pt idx="23" formatCode="0%">
                <c:v>0.89068699727116751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90464"/>
        <c:axId val="-653289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0.62401620976151717</c:v>
              </c:pt>
              <c:pt idx="1">
                <c:v>0.53533063563475558</c:v>
              </c:pt>
              <c:pt idx="2">
                <c:v>0.5322446002230955</c:v>
              </c:pt>
              <c:pt idx="3">
                <c:v>0.53048783302184888</c:v>
              </c:pt>
              <c:pt idx="4">
                <c:v>0.48699904365027619</c:v>
              </c:pt>
              <c:pt idx="5">
                <c:v>0.46273106738223013</c:v>
              </c:pt>
              <c:pt idx="6">
                <c:v>0.50929235538298079</c:v>
              </c:pt>
              <c:pt idx="7">
                <c:v>0.50226675479457605</c:v>
              </c:pt>
              <c:pt idx="8">
                <c:v>0.54604684182453744</c:v>
              </c:pt>
              <c:pt idx="9">
                <c:v>0.53951287172805285</c:v>
              </c:pt>
              <c:pt idx="10">
                <c:v>0.55692411764081784</c:v>
              </c:pt>
              <c:pt idx="11">
                <c:v>0.51572086291885288</c:v>
              </c:pt>
              <c:pt idx="12">
                <c:v>0.54359525975619871</c:v>
              </c:pt>
              <c:pt idx="13">
                <c:v>0.54142840163598605</c:v>
              </c:pt>
              <c:pt idx="14">
                <c:v>0.53142619178026329</c:v>
              </c:pt>
              <c:pt idx="15">
                <c:v>0.44774224287773196</c:v>
              </c:pt>
              <c:pt idx="16">
                <c:v>0.51680670660107375</c:v>
              </c:pt>
              <c:pt idx="17">
                <c:v>0.58366376467908543</c:v>
              </c:pt>
              <c:pt idx="18">
                <c:v>0.55811807332453278</c:v>
              </c:pt>
              <c:pt idx="19">
                <c:v>0.60931982340959323</c:v>
              </c:pt>
              <c:pt idx="20">
                <c:v>0.65458879883051013</c:v>
              </c:pt>
              <c:pt idx="21">
                <c:v>0.65629096932470232</c:v>
              </c:pt>
              <c:pt idx="22">
                <c:v>0.64483418254267144</c:v>
              </c:pt>
              <c:pt idx="23">
                <c:v>0.62508954384998705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0.9262220739660264</c:v>
              </c:pt>
              <c:pt idx="1">
                <c:v>0.97669565217391308</c:v>
              </c:pt>
              <c:pt idx="2">
                <c:v>0.93565061590145582</c:v>
              </c:pt>
              <c:pt idx="3">
                <c:v>0.9141311445597764</c:v>
              </c:pt>
              <c:pt idx="4">
                <c:v>0.96855256385782795</c:v>
              </c:pt>
              <c:pt idx="5">
                <c:v>0.98263917525773203</c:v>
              </c:pt>
              <c:pt idx="6">
                <c:v>0.82305964912280705</c:v>
              </c:pt>
              <c:pt idx="7">
                <c:v>0.89598099762470318</c:v>
              </c:pt>
              <c:pt idx="8">
                <c:v>0.8608995192956107</c:v>
              </c:pt>
              <c:pt idx="9">
                <c:v>0.86471028202772704</c:v>
              </c:pt>
              <c:pt idx="10">
                <c:v>0.86770568539088511</c:v>
              </c:pt>
              <c:pt idx="11">
                <c:v>0.96499628252788094</c:v>
              </c:pt>
              <c:pt idx="12">
                <c:v>0.82994059405940601</c:v>
              </c:pt>
              <c:pt idx="13">
                <c:v>0.91601797752808989</c:v>
              </c:pt>
              <c:pt idx="14">
                <c:v>1.2112220039292731</c:v>
              </c:pt>
              <c:pt idx="15">
                <c:v>0.73231878014073237</c:v>
              </c:pt>
              <c:pt idx="16">
                <c:v>0.73966126700331536</c:v>
              </c:pt>
              <c:pt idx="17">
                <c:v>0.84434392409368697</c:v>
              </c:pt>
              <c:pt idx="18">
                <c:v>0.92181818181818187</c:v>
              </c:pt>
              <c:pt idx="19">
                <c:v>0.86164544325633963</c:v>
              </c:pt>
              <c:pt idx="20">
                <c:v>0.83823013431846094</c:v>
              </c:pt>
              <c:pt idx="21">
                <c:v>0.86235146379565886</c:v>
              </c:pt>
              <c:pt idx="22">
                <c:v>0.91175578168362637</c:v>
              </c:pt>
              <c:pt idx="23">
                <c:v>0.8829176803937302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90464"/>
        <c:axId val="-653289920"/>
      </c:lineChart>
      <c:catAx>
        <c:axId val="-653290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9920"/>
        <c:crosses val="autoZero"/>
        <c:auto val="1"/>
        <c:lblAlgn val="ctr"/>
        <c:lblOffset val="100"/>
        <c:noMultiLvlLbl val="0"/>
      </c:catAx>
      <c:valAx>
        <c:axId val="-653289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90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478</c:v>
              </c:pt>
              <c:pt idx="2">
                <c:v>446</c:v>
              </c:pt>
              <c:pt idx="3">
                <c:v>170</c:v>
              </c:pt>
              <c:pt idx="4">
                <c:v>476</c:v>
              </c:pt>
              <c:pt idx="5">
                <c:v>476</c:v>
              </c:pt>
              <c:pt idx="6">
                <c:v>468</c:v>
              </c:pt>
              <c:pt idx="7">
                <c:v>446</c:v>
              </c:pt>
              <c:pt idx="8">
                <c:v>398</c:v>
              </c:pt>
              <c:pt idx="9">
                <c:v>398</c:v>
              </c:pt>
              <c:pt idx="10">
                <c:v>136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138</c:v>
              </c:pt>
              <c:pt idx="15">
                <c:v>6</c:v>
              </c:pt>
              <c:pt idx="16">
                <c:v>44</c:v>
              </c:pt>
              <c:pt idx="17">
                <c:v>314</c:v>
              </c:pt>
              <c:pt idx="18">
                <c:v>402</c:v>
              </c:pt>
              <c:pt idx="19">
                <c:v>480</c:v>
              </c:pt>
              <c:pt idx="20">
                <c:v>488</c:v>
              </c:pt>
              <c:pt idx="21">
                <c:v>472</c:v>
              </c:pt>
              <c:pt idx="22">
                <c:v>488</c:v>
              </c:pt>
              <c:pt idx="23">
                <c:v>388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333.33333333333331</c:v>
              </c:pt>
              <c:pt idx="1">
                <c:v>333.33333333333331</c:v>
              </c:pt>
              <c:pt idx="2">
                <c:v>333.33333333333331</c:v>
              </c:pt>
              <c:pt idx="3">
                <c:v>333.33333333333331</c:v>
              </c:pt>
              <c:pt idx="4">
                <c:v>333.33333333333331</c:v>
              </c:pt>
              <c:pt idx="5">
                <c:v>333.33333333333331</c:v>
              </c:pt>
              <c:pt idx="6">
                <c:v>333.33333333333331</c:v>
              </c:pt>
              <c:pt idx="7">
                <c:v>333.33333333333331</c:v>
              </c:pt>
              <c:pt idx="8">
                <c:v>333.33333333333331</c:v>
              </c:pt>
              <c:pt idx="9">
                <c:v>333.33333333333331</c:v>
              </c:pt>
              <c:pt idx="10">
                <c:v>333.33333333333331</c:v>
              </c:pt>
              <c:pt idx="11">
                <c:v>333.33333333333331</c:v>
              </c:pt>
              <c:pt idx="12">
                <c:v>333.33333333333331</c:v>
              </c:pt>
              <c:pt idx="13">
                <c:v>333.33333333333331</c:v>
              </c:pt>
              <c:pt idx="14">
                <c:v>333.33333333333331</c:v>
              </c:pt>
              <c:pt idx="15">
                <c:v>333.33333333333331</c:v>
              </c:pt>
              <c:pt idx="16">
                <c:v>333.33333333333331</c:v>
              </c:pt>
              <c:pt idx="17">
                <c:v>333.33333333333331</c:v>
              </c:pt>
              <c:pt idx="18">
                <c:v>333.33333333333331</c:v>
              </c:pt>
              <c:pt idx="19">
                <c:v>333.33333333333331</c:v>
              </c:pt>
              <c:pt idx="20">
                <c:v>333.33333333333331</c:v>
              </c:pt>
              <c:pt idx="21">
                <c:v>333.33333333333331</c:v>
              </c:pt>
              <c:pt idx="22">
                <c:v>333.33333333333331</c:v>
              </c:pt>
              <c:pt idx="23">
                <c:v>333.33333333333331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288288"/>
        <c:axId val="-653286112"/>
      </c:lineChart>
      <c:catAx>
        <c:axId val="-6532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86112"/>
        <c:crosses val="autoZero"/>
        <c:auto val="1"/>
        <c:lblAlgn val="ctr"/>
        <c:lblOffset val="100"/>
        <c:noMultiLvlLbl val="0"/>
      </c:catAx>
      <c:valAx>
        <c:axId val="-6532861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53288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0.63293571742267329</c:v>
              </c:pt>
              <c:pt idx="8" formatCode="0.0%">
                <c:v>0.46027248834158774</c:v>
              </c:pt>
              <c:pt idx="16" formatCode="0.0%">
                <c:v>0.63473346320886215</c:v>
              </c:pt>
              <c:pt idx="22" formatCode="0.0%">
                <c:v>0.57598055632437439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0.92279550551422496</c:v>
              </c:pt>
              <c:pt idx="9">
                <c:v>0.96385912486659553</c:v>
              </c:pt>
              <c:pt idx="17">
                <c:v>0.86541062527554546</c:v>
              </c:pt>
              <c:pt idx="23" formatCode="0%">
                <c:v>0.90526574665735915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3271424"/>
        <c:axId val="-653270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0.63958058601349199</c:v>
              </c:pt>
              <c:pt idx="1">
                <c:v>0.66363195571580058</c:v>
              </c:pt>
              <c:pt idx="2">
                <c:v>0.66533037303542109</c:v>
              </c:pt>
              <c:pt idx="3">
                <c:v>0.62108573137011769</c:v>
              </c:pt>
              <c:pt idx="4">
                <c:v>0.64014335459136085</c:v>
              </c:pt>
              <c:pt idx="5">
                <c:v>0.62589413220067069</c:v>
              </c:pt>
              <c:pt idx="6">
                <c:v>0.61754683462202375</c:v>
              </c:pt>
              <c:pt idx="7">
                <c:v>0.59027277183250004</c:v>
              </c:pt>
              <c:pt idx="8">
                <c:v>0.59286955890647741</c:v>
              </c:pt>
              <c:pt idx="9">
                <c:v>0.60525560553444469</c:v>
              </c:pt>
              <c:pt idx="10">
                <c:v>0</c:v>
              </c:pt>
              <c:pt idx="11">
                <c:v>0.61665052159798073</c:v>
              </c:pt>
              <c:pt idx="12">
                <c:v>0</c:v>
              </c:pt>
              <c:pt idx="13">
                <c:v>0.65426696646125637</c:v>
              </c:pt>
              <c:pt idx="14">
                <c:v>0.61755951679820653</c:v>
              </c:pt>
              <c:pt idx="15">
                <c:v>0.59557773743433606</c:v>
              </c:pt>
              <c:pt idx="16">
                <c:v>0.64058408657657728</c:v>
              </c:pt>
              <c:pt idx="17">
                <c:v>0.61787011567143324</c:v>
              </c:pt>
              <c:pt idx="18">
                <c:v>0.59626290819092298</c:v>
              </c:pt>
              <c:pt idx="19">
                <c:v>0.64698001676497252</c:v>
              </c:pt>
              <c:pt idx="20">
                <c:v>0.63849492211068692</c:v>
              </c:pt>
              <c:pt idx="21">
                <c:v>0.62708433270739494</c:v>
              </c:pt>
              <c:pt idx="22">
                <c:v>0.66241438138108943</c:v>
              </c:pt>
              <c:pt idx="23">
                <c:v>0.64817694226781963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0.89915054205655465</c:v>
              </c:pt>
              <c:pt idx="1">
                <c:v>0.88657762790839478</c:v>
              </c:pt>
              <c:pt idx="2">
                <c:v>0.9817660751806544</c:v>
              </c:pt>
              <c:pt idx="3">
                <c:v>0.79943544917513465</c:v>
              </c:pt>
              <c:pt idx="4">
                <c:v>0.90082868793662507</c:v>
              </c:pt>
              <c:pt idx="5">
                <c:v>0.91935999999999996</c:v>
              </c:pt>
              <c:pt idx="6">
                <c:v>0.93507783251231535</c:v>
              </c:pt>
              <c:pt idx="7">
                <c:v>1.1057310513447434</c:v>
              </c:pt>
              <c:pt idx="8">
                <c:v>0.90894594594594591</c:v>
              </c:pt>
              <c:pt idx="9">
                <c:v>0.95746619217081852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1.0873012048192769</c:v>
              </c:pt>
              <c:pt idx="15">
                <c:v>0.91482634730538925</c:v>
              </c:pt>
              <c:pt idx="16">
                <c:v>0.6044885815926041</c:v>
              </c:pt>
              <c:pt idx="17">
                <c:v>0.78172356872704118</c:v>
              </c:pt>
              <c:pt idx="18">
                <c:v>0.88097685162284034</c:v>
              </c:pt>
              <c:pt idx="19">
                <c:v>0.91609262409706593</c:v>
              </c:pt>
              <c:pt idx="20">
                <c:v>0.90844866699199367</c:v>
              </c:pt>
              <c:pt idx="21">
                <c:v>0.90903703703703709</c:v>
              </c:pt>
              <c:pt idx="22">
                <c:v>1.0031056400667782</c:v>
              </c:pt>
              <c:pt idx="23">
                <c:v>0.81912945407757531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71424"/>
        <c:axId val="-653270880"/>
      </c:lineChart>
      <c:catAx>
        <c:axId val="-653271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53270880"/>
        <c:crosses val="autoZero"/>
        <c:auto val="1"/>
        <c:lblAlgn val="ctr"/>
        <c:lblOffset val="100"/>
        <c:noMultiLvlLbl val="0"/>
      </c:catAx>
      <c:valAx>
        <c:axId val="-653270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53271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456</c:v>
              </c:pt>
              <c:pt idx="1">
                <c:v>450</c:v>
              </c:pt>
              <c:pt idx="2">
                <c:v>442</c:v>
              </c:pt>
              <c:pt idx="3">
                <c:v>462</c:v>
              </c:pt>
              <c:pt idx="4">
                <c:v>498</c:v>
              </c:pt>
              <c:pt idx="5">
                <c:v>468</c:v>
              </c:pt>
              <c:pt idx="6">
                <c:v>496</c:v>
              </c:pt>
              <c:pt idx="7">
                <c:v>504</c:v>
              </c:pt>
              <c:pt idx="8">
                <c:v>488</c:v>
              </c:pt>
              <c:pt idx="9">
                <c:v>472</c:v>
              </c:pt>
              <c:pt idx="10">
                <c:v>442</c:v>
              </c:pt>
              <c:pt idx="11">
                <c:v>478</c:v>
              </c:pt>
              <c:pt idx="12">
                <c:v>488</c:v>
              </c:pt>
              <c:pt idx="13">
                <c:v>508</c:v>
              </c:pt>
              <c:pt idx="14">
                <c:v>482</c:v>
              </c:pt>
              <c:pt idx="15">
                <c:v>484</c:v>
              </c:pt>
              <c:pt idx="16">
                <c:v>462</c:v>
              </c:pt>
              <c:pt idx="17">
                <c:v>514</c:v>
              </c:pt>
              <c:pt idx="18">
                <c:v>492</c:v>
              </c:pt>
              <c:pt idx="19">
                <c:v>460</c:v>
              </c:pt>
              <c:pt idx="20">
                <c:v>498</c:v>
              </c:pt>
              <c:pt idx="21">
                <c:v>498</c:v>
              </c:pt>
              <c:pt idx="22">
                <c:v>472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8968656"/>
        <c:axId val="-446858704"/>
      </c:lineChart>
      <c:catAx>
        <c:axId val="-6489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46858704"/>
        <c:crosses val="autoZero"/>
        <c:auto val="1"/>
        <c:lblAlgn val="ctr"/>
        <c:lblOffset val="100"/>
        <c:noMultiLvlLbl val="0"/>
      </c:catAx>
      <c:valAx>
        <c:axId val="-446858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48968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0.64684571469366259</c:v>
              </c:pt>
              <c:pt idx="8" formatCode="0.0%">
                <c:v>0.65616673303297146</c:v>
              </c:pt>
              <c:pt idx="16" formatCode="0.0%">
                <c:v>0.64468608048142717</c:v>
              </c:pt>
              <c:pt idx="22" formatCode="0.0%">
                <c:v>0.64923284273602044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0.92585468437469609</c:v>
              </c:pt>
              <c:pt idx="9">
                <c:v>0.93014593467685869</c:v>
              </c:pt>
              <c:pt idx="17">
                <c:v>0.923096770832741</c:v>
              </c:pt>
              <c:pt idx="23" formatCode="0%">
                <c:v>0.92636360830310971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15117392"/>
        <c:axId val="-815116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0.63803464351022421</c:v>
              </c:pt>
              <c:pt idx="1">
                <c:v>0.67380953604942639</c:v>
              </c:pt>
              <c:pt idx="2">
                <c:v>0.66229116945107402</c:v>
              </c:pt>
              <c:pt idx="3">
                <c:v>0.63500597371565104</c:v>
              </c:pt>
              <c:pt idx="4">
                <c:v>0.62656195126557401</c:v>
              </c:pt>
              <c:pt idx="5">
                <c:v>0.65373825346365055</c:v>
              </c:pt>
              <c:pt idx="6">
                <c:v>0.64853807729712132</c:v>
              </c:pt>
              <c:pt idx="7">
                <c:v>0.63678611279657893</c:v>
              </c:pt>
              <c:pt idx="8">
                <c:v>0.65869078077441012</c:v>
              </c:pt>
              <c:pt idx="9">
                <c:v>0.65894608106900876</c:v>
              </c:pt>
              <c:pt idx="10">
                <c:v>0.65549301663051274</c:v>
              </c:pt>
              <c:pt idx="11">
                <c:v>0.65398263548658619</c:v>
              </c:pt>
              <c:pt idx="12">
                <c:v>0.65588772421225983</c:v>
              </c:pt>
              <c:pt idx="13">
                <c:v>0.65430753421441068</c:v>
              </c:pt>
              <c:pt idx="14">
                <c:v>0.65626488327117294</c:v>
              </c:pt>
              <c:pt idx="15">
                <c:v>0.65576120860541021</c:v>
              </c:pt>
              <c:pt idx="16">
                <c:v>0.65685561265341819</c:v>
              </c:pt>
              <c:pt idx="17">
                <c:v>0.66490673492654773</c:v>
              </c:pt>
              <c:pt idx="18">
                <c:v>0.67247136438145128</c:v>
              </c:pt>
              <c:pt idx="19">
                <c:v>0.63275760834667183</c:v>
              </c:pt>
              <c:pt idx="20">
                <c:v>0.63251430302186318</c:v>
              </c:pt>
              <c:pt idx="21">
                <c:v>0.60564890867473931</c:v>
              </c:pt>
              <c:pt idx="22">
                <c:v>0.63707944669905847</c:v>
              </c:pt>
              <c:pt idx="23">
                <c:v>0.65525466514766828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0.94752354570637132</c:v>
              </c:pt>
              <c:pt idx="1">
                <c:v>0.97279505300353353</c:v>
              </c:pt>
              <c:pt idx="2">
                <c:v>0.84774054054054049</c:v>
              </c:pt>
              <c:pt idx="3">
                <c:v>0.96916650987770459</c:v>
              </c:pt>
              <c:pt idx="4">
                <c:v>0.92637037037037029</c:v>
              </c:pt>
              <c:pt idx="5">
                <c:v>0.83238805970149254</c:v>
              </c:pt>
              <c:pt idx="6">
                <c:v>0.87478664192949906</c:v>
              </c:pt>
              <c:pt idx="7">
                <c:v>1.0399001100555159</c:v>
              </c:pt>
              <c:pt idx="8">
                <c:v>0.94281199229989687</c:v>
              </c:pt>
              <c:pt idx="9">
                <c:v>0.93159008485782213</c:v>
              </c:pt>
              <c:pt idx="10">
                <c:v>0.94624862178216929</c:v>
              </c:pt>
              <c:pt idx="11">
                <c:v>0.9257848456501403</c:v>
              </c:pt>
              <c:pt idx="12">
                <c:v>0.93948279069767437</c:v>
              </c:pt>
              <c:pt idx="13">
                <c:v>0.89382222222222218</c:v>
              </c:pt>
              <c:pt idx="14">
                <c:v>0.92014519056261346</c:v>
              </c:pt>
              <c:pt idx="15">
                <c:v>0.94162415969694946</c:v>
              </c:pt>
              <c:pt idx="16">
                <c:v>0.95173522334106841</c:v>
              </c:pt>
              <c:pt idx="17">
                <c:v>0.93580728529481461</c:v>
              </c:pt>
              <c:pt idx="18">
                <c:v>0.920837196241022</c:v>
              </c:pt>
              <c:pt idx="19">
                <c:v>0.94680720715793498</c:v>
              </c:pt>
              <c:pt idx="20">
                <c:v>0.90634737141959365</c:v>
              </c:pt>
              <c:pt idx="21">
                <c:v>0.96970481732149394</c:v>
              </c:pt>
              <c:pt idx="22">
                <c:v>0.88107865168539323</c:v>
              </c:pt>
              <c:pt idx="23">
                <c:v>0.87499728869673965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117392"/>
        <c:axId val="-815116848"/>
      </c:lineChart>
      <c:catAx>
        <c:axId val="-815117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15116848"/>
        <c:crosses val="autoZero"/>
        <c:auto val="1"/>
        <c:lblAlgn val="ctr"/>
        <c:lblOffset val="100"/>
        <c:noMultiLvlLbl val="0"/>
      </c:catAx>
      <c:valAx>
        <c:axId val="-815116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15117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0.63841054175219358</c:v>
              </c:pt>
              <c:pt idx="8" formatCode="0.0%">
                <c:v>0.6543878189430129</c:v>
              </c:pt>
              <c:pt idx="16" formatCode="0.0%">
                <c:v>0.66078790430101164</c:v>
              </c:pt>
              <c:pt idx="22" formatCode="0.0%">
                <c:v>0.651195421665406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0.91336608218124771</c:v>
              </c:pt>
              <c:pt idx="9">
                <c:v>0.90778023481135306</c:v>
              </c:pt>
              <c:pt idx="17">
                <c:v>0.90142574237434947</c:v>
              </c:pt>
              <c:pt idx="23" formatCode="0%">
                <c:v>0.90747293501353166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46859248"/>
        <c:axId val="-446877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0.61465157832042883</c:v>
              </c:pt>
              <c:pt idx="1">
                <c:v>0.63587538127623311</c:v>
              </c:pt>
              <c:pt idx="2">
                <c:v>0.63043736879050816</c:v>
              </c:pt>
              <c:pt idx="3">
                <c:v>0.62069377342282683</c:v>
              </c:pt>
              <c:pt idx="4">
                <c:v>0.6273832243977856</c:v>
              </c:pt>
              <c:pt idx="5">
                <c:v>0.65848986449056146</c:v>
              </c:pt>
              <c:pt idx="6">
                <c:v>0.66582002657000283</c:v>
              </c:pt>
              <c:pt idx="7">
                <c:v>0.65393311674920196</c:v>
              </c:pt>
              <c:pt idx="8">
                <c:v>0.65545715438601571</c:v>
              </c:pt>
              <c:pt idx="9">
                <c:v>0.66487709338677292</c:v>
              </c:pt>
              <c:pt idx="10">
                <c:v>0.64023882054570858</c:v>
              </c:pt>
              <c:pt idx="11">
                <c:v>0.67131448420401652</c:v>
              </c:pt>
              <c:pt idx="12">
                <c:v>0.66905603004789505</c:v>
              </c:pt>
              <c:pt idx="13">
                <c:v>0.65334267883626995</c:v>
              </c:pt>
              <c:pt idx="14">
                <c:v>0.63894861146113369</c:v>
              </c:pt>
              <c:pt idx="15">
                <c:v>0.64186767867629035</c:v>
              </c:pt>
              <c:pt idx="16">
                <c:v>0.64904196973756123</c:v>
              </c:pt>
              <c:pt idx="17">
                <c:v>0.66467206144735624</c:v>
              </c:pt>
              <c:pt idx="18">
                <c:v>0.66253426133836868</c:v>
              </c:pt>
              <c:pt idx="19">
                <c:v>0.6647690148314862</c:v>
              </c:pt>
              <c:pt idx="20">
                <c:v>0.66197518361096841</c:v>
              </c:pt>
              <c:pt idx="21">
                <c:v>0.65797307606061872</c:v>
              </c:pt>
              <c:pt idx="22">
                <c:v>0.66483647406431123</c:v>
              </c:pt>
              <c:pt idx="23">
                <c:v>0.66050119331742241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0.89609302325581397</c:v>
              </c:pt>
              <c:pt idx="1">
                <c:v>0.85641893854041395</c:v>
              </c:pt>
              <c:pt idx="2">
                <c:v>0.9909981096408319</c:v>
              </c:pt>
              <c:pt idx="3">
                <c:v>0.89968885926151376</c:v>
              </c:pt>
              <c:pt idx="4">
                <c:v>0.95911111111111103</c:v>
              </c:pt>
              <c:pt idx="5">
                <c:v>0.86235146379565886</c:v>
              </c:pt>
              <c:pt idx="6">
                <c:v>0.91361307901907363</c:v>
              </c:pt>
              <c:pt idx="7">
                <c:v>0.93003821656050956</c:v>
              </c:pt>
              <c:pt idx="8">
                <c:v>0.90347268389863233</c:v>
              </c:pt>
              <c:pt idx="9">
                <c:v>0.90428496507919365</c:v>
              </c:pt>
              <c:pt idx="10">
                <c:v>0.94932485716442006</c:v>
              </c:pt>
              <c:pt idx="11">
                <c:v>0.86045093290174191</c:v>
              </c:pt>
              <c:pt idx="12">
                <c:v>0.89855091525578556</c:v>
              </c:pt>
              <c:pt idx="13">
                <c:v>0.92148837209302314</c:v>
              </c:pt>
              <c:pt idx="14">
                <c:v>0.91388932527276612</c:v>
              </c:pt>
              <c:pt idx="15">
                <c:v>0.91307162790697671</c:v>
              </c:pt>
              <c:pt idx="16">
                <c:v>0.87531388138082267</c:v>
              </c:pt>
              <c:pt idx="17">
                <c:v>0.92002824360105917</c:v>
              </c:pt>
              <c:pt idx="18">
                <c:v>0.89760347419408693</c:v>
              </c:pt>
              <c:pt idx="19">
                <c:v>0.90782407762132478</c:v>
              </c:pt>
              <c:pt idx="20">
                <c:v>0.90985945945945945</c:v>
              </c:pt>
              <c:pt idx="21">
                <c:v>0.91397647058823528</c:v>
              </c:pt>
              <c:pt idx="22">
                <c:v>0.85926032315978462</c:v>
              </c:pt>
              <c:pt idx="23">
                <c:v>0.92698102981029817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6859248"/>
        <c:axId val="-446877200"/>
      </c:lineChart>
      <c:catAx>
        <c:axId val="-446859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46877200"/>
        <c:crosses val="autoZero"/>
        <c:auto val="1"/>
        <c:lblAlgn val="ctr"/>
        <c:lblOffset val="100"/>
        <c:noMultiLvlLbl val="0"/>
      </c:catAx>
      <c:valAx>
        <c:axId val="-446877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46859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414</c:v>
              </c:pt>
              <c:pt idx="2">
                <c:v>378</c:v>
              </c:pt>
              <c:pt idx="3">
                <c:v>470</c:v>
              </c:pt>
              <c:pt idx="4">
                <c:v>464</c:v>
              </c:pt>
              <c:pt idx="5">
                <c:v>464</c:v>
              </c:pt>
              <c:pt idx="6">
                <c:v>474</c:v>
              </c:pt>
              <c:pt idx="7">
                <c:v>482</c:v>
              </c:pt>
              <c:pt idx="8">
                <c:v>374</c:v>
              </c:pt>
              <c:pt idx="9">
                <c:v>136</c:v>
              </c:pt>
              <c:pt idx="10">
                <c:v>480</c:v>
              </c:pt>
              <c:pt idx="11">
                <c:v>480</c:v>
              </c:pt>
              <c:pt idx="12">
                <c:v>476</c:v>
              </c:pt>
              <c:pt idx="13">
                <c:v>468</c:v>
              </c:pt>
              <c:pt idx="14">
                <c:v>388</c:v>
              </c:pt>
              <c:pt idx="15">
                <c:v>464</c:v>
              </c:pt>
              <c:pt idx="16">
                <c:v>512</c:v>
              </c:pt>
              <c:pt idx="17">
                <c:v>506</c:v>
              </c:pt>
              <c:pt idx="18">
                <c:v>498</c:v>
              </c:pt>
              <c:pt idx="19">
                <c:v>506</c:v>
              </c:pt>
              <c:pt idx="20">
                <c:v>510</c:v>
              </c:pt>
              <c:pt idx="21">
                <c:v>510</c:v>
              </c:pt>
              <c:pt idx="22">
                <c:v>486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1008400"/>
        <c:axId val="-809953920"/>
      </c:lineChart>
      <c:catAx>
        <c:axId val="-8610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53920"/>
        <c:crosses val="autoZero"/>
        <c:auto val="1"/>
        <c:lblAlgn val="ctr"/>
        <c:lblOffset val="100"/>
        <c:noMultiLvlLbl val="0"/>
      </c:catAx>
      <c:valAx>
        <c:axId val="-809953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610084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0.64064887688089711</c:v>
              </c:pt>
              <c:pt idx="8" formatCode="0.0%">
                <c:v>0.63882461379744759</c:v>
              </c:pt>
              <c:pt idx="16" formatCode="0.0%">
                <c:v>0.66196550751137273</c:v>
              </c:pt>
              <c:pt idx="22" formatCode="0.0%">
                <c:v>0.64714633272990574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0.90337099236641227</c:v>
              </c:pt>
              <c:pt idx="9">
                <c:v>0.92332213863827139</c:v>
              </c:pt>
              <c:pt idx="17">
                <c:v>0.91170653010457425</c:v>
              </c:pt>
              <c:pt idx="23" formatCode="0%">
                <c:v>0.91276069730586384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9963712"/>
        <c:axId val="-809957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0.67169628644368218</c:v>
              </c:pt>
              <c:pt idx="1">
                <c:v>0.63738157000754814</c:v>
              </c:pt>
              <c:pt idx="2">
                <c:v>0.65627644582557443</c:v>
              </c:pt>
              <c:pt idx="3">
                <c:v>0.61473052430295683</c:v>
              </c:pt>
              <c:pt idx="4">
                <c:v>0.62462713962371152</c:v>
              </c:pt>
              <c:pt idx="5">
                <c:v>0.62358274827045113</c:v>
              </c:pt>
              <c:pt idx="6">
                <c:v>0.6372198355452543</c:v>
              </c:pt>
              <c:pt idx="7">
                <c:v>0.65967646502799848</c:v>
              </c:pt>
              <c:pt idx="8">
                <c:v>0.6692611886332609</c:v>
              </c:pt>
              <c:pt idx="9">
                <c:v>0.65766432586286283</c:v>
              </c:pt>
              <c:pt idx="10">
                <c:v>0.63561480545819971</c:v>
              </c:pt>
              <c:pt idx="11">
                <c:v>0.60977065522755636</c:v>
              </c:pt>
              <c:pt idx="12">
                <c:v>0.62358412054730872</c:v>
              </c:pt>
              <c:pt idx="13">
                <c:v>0.60620154686090777</c:v>
              </c:pt>
              <c:pt idx="14">
                <c:v>0.63013697484797171</c:v>
              </c:pt>
              <c:pt idx="15">
                <c:v>0.67836329294151265</c:v>
              </c:pt>
              <c:pt idx="16">
                <c:v>0.66603098683646711</c:v>
              </c:pt>
              <c:pt idx="17">
                <c:v>0.66166118482204428</c:v>
              </c:pt>
              <c:pt idx="18">
                <c:v>0.66698486610644458</c:v>
              </c:pt>
              <c:pt idx="19">
                <c:v>0.6732354238925562</c:v>
              </c:pt>
              <c:pt idx="20">
                <c:v>0.65844062449996998</c:v>
              </c:pt>
              <c:pt idx="21">
                <c:v>0.66054829831489714</c:v>
              </c:pt>
              <c:pt idx="22">
                <c:v>0.65911527333626774</c:v>
              </c:pt>
              <c:pt idx="23">
                <c:v>0.64970740228233481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0.90378260869565219</c:v>
              </c:pt>
              <c:pt idx="1">
                <c:v>0.93765637065637064</c:v>
              </c:pt>
              <c:pt idx="2">
                <c:v>0.87362295533073919</c:v>
              </c:pt>
              <c:pt idx="3">
                <c:v>0.92846290928068487</c:v>
              </c:pt>
              <c:pt idx="4">
                <c:v>0.89875071633237824</c:v>
              </c:pt>
              <c:pt idx="5">
                <c:v>0.9004708133971292</c:v>
              </c:pt>
              <c:pt idx="6">
                <c:v>0.89922544434050522</c:v>
              </c:pt>
              <c:pt idx="7">
                <c:v>0.88782561307901908</c:v>
              </c:pt>
              <c:pt idx="8">
                <c:v>1.1867749409507133</c:v>
              </c:pt>
              <c:pt idx="9">
                <c:v>0.71491469853175682</c:v>
              </c:pt>
              <c:pt idx="10">
                <c:v>0.92761575886519099</c:v>
              </c:pt>
              <c:pt idx="11">
                <c:v>0.95341821743388844</c:v>
              </c:pt>
              <c:pt idx="12">
                <c:v>0.92287571701720839</c:v>
              </c:pt>
              <c:pt idx="13">
                <c:v>0.93360616052834822</c:v>
              </c:pt>
              <c:pt idx="14">
                <c:v>0.90665784499054825</c:v>
              </c:pt>
              <c:pt idx="15">
                <c:v>0.84212634637576078</c:v>
              </c:pt>
              <c:pt idx="16">
                <c:v>0.92907661299439337</c:v>
              </c:pt>
              <c:pt idx="17">
                <c:v>0.90972340425531928</c:v>
              </c:pt>
              <c:pt idx="18">
                <c:v>0.90334883720930226</c:v>
              </c:pt>
              <c:pt idx="19">
                <c:v>0.91020753750056482</c:v>
              </c:pt>
              <c:pt idx="20">
                <c:v>0.93633896692000507</c:v>
              </c:pt>
              <c:pt idx="21">
                <c:v>0.93312881380235946</c:v>
              </c:pt>
              <c:pt idx="22">
                <c:v>0.89146890535851775</c:v>
              </c:pt>
              <c:pt idx="23">
                <c:v>0.87979411764705884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963712"/>
        <c:axId val="-809957728"/>
      </c:lineChart>
      <c:catAx>
        <c:axId val="-809963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57728"/>
        <c:crosses val="autoZero"/>
        <c:auto val="1"/>
        <c:lblAlgn val="ctr"/>
        <c:lblOffset val="100"/>
        <c:noMultiLvlLbl val="0"/>
      </c:catAx>
      <c:valAx>
        <c:axId val="-809957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09963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494</c:v>
              </c:pt>
              <c:pt idx="2">
                <c:v>480</c:v>
              </c:pt>
              <c:pt idx="3">
                <c:v>488</c:v>
              </c:pt>
              <c:pt idx="4">
                <c:v>488</c:v>
              </c:pt>
              <c:pt idx="5">
                <c:v>484</c:v>
              </c:pt>
              <c:pt idx="6">
                <c:v>482</c:v>
              </c:pt>
              <c:pt idx="7">
                <c:v>492</c:v>
              </c:pt>
              <c:pt idx="8">
                <c:v>514</c:v>
              </c:pt>
              <c:pt idx="9">
                <c:v>516</c:v>
              </c:pt>
              <c:pt idx="10">
                <c:v>494</c:v>
              </c:pt>
              <c:pt idx="11">
                <c:v>482</c:v>
              </c:pt>
              <c:pt idx="12">
                <c:v>482</c:v>
              </c:pt>
              <c:pt idx="13">
                <c:v>476</c:v>
              </c:pt>
              <c:pt idx="14">
                <c:v>500</c:v>
              </c:pt>
              <c:pt idx="15">
                <c:v>482</c:v>
              </c:pt>
              <c:pt idx="16">
                <c:v>500</c:v>
              </c:pt>
              <c:pt idx="17">
                <c:v>510</c:v>
              </c:pt>
              <c:pt idx="18">
                <c:v>502</c:v>
              </c:pt>
              <c:pt idx="19">
                <c:v>506</c:v>
              </c:pt>
              <c:pt idx="20">
                <c:v>486</c:v>
              </c:pt>
              <c:pt idx="21">
                <c:v>504</c:v>
              </c:pt>
              <c:pt idx="22">
                <c:v>488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59904"/>
        <c:axId val="-809956640"/>
      </c:lineChart>
      <c:catAx>
        <c:axId val="-8099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09956640"/>
        <c:crosses val="autoZero"/>
        <c:auto val="1"/>
        <c:lblAlgn val="ctr"/>
        <c:lblOffset val="100"/>
        <c:noMultiLvlLbl val="0"/>
      </c:catAx>
      <c:valAx>
        <c:axId val="-809956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09959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456</v>
          </cell>
          <cell r="M2">
            <v>0.61465157832042883</v>
          </cell>
          <cell r="P2">
            <v>0.89609302325581397</v>
          </cell>
          <cell r="Q2">
            <v>0.63841054175219358</v>
          </cell>
        </row>
        <row r="3">
          <cell r="A3">
            <v>0.33333333333333298</v>
          </cell>
          <cell r="B3">
            <v>0</v>
          </cell>
          <cell r="C3">
            <v>450</v>
          </cell>
          <cell r="M3">
            <v>0.63587538127623311</v>
          </cell>
          <cell r="P3">
            <v>0.85641893854041395</v>
          </cell>
          <cell r="R3">
            <v>0.91336608218124771</v>
          </cell>
        </row>
        <row r="4">
          <cell r="A4">
            <v>0.375</v>
          </cell>
          <cell r="B4">
            <v>0</v>
          </cell>
          <cell r="C4">
            <v>442</v>
          </cell>
          <cell r="M4">
            <v>0.63043736879050816</v>
          </cell>
          <cell r="P4">
            <v>0.9909981096408319</v>
          </cell>
        </row>
        <row r="5">
          <cell r="A5">
            <v>0.41666666666666702</v>
          </cell>
          <cell r="B5">
            <v>0</v>
          </cell>
          <cell r="C5">
            <v>462</v>
          </cell>
          <cell r="M5">
            <v>0.62069377342282683</v>
          </cell>
          <cell r="P5">
            <v>0.89968885926151376</v>
          </cell>
        </row>
        <row r="6">
          <cell r="A6">
            <v>0.45833333333333298</v>
          </cell>
          <cell r="B6">
            <v>0</v>
          </cell>
          <cell r="C6">
            <v>498</v>
          </cell>
          <cell r="M6">
            <v>0.6273832243977856</v>
          </cell>
          <cell r="P6">
            <v>0.95911111111111103</v>
          </cell>
        </row>
        <row r="7">
          <cell r="A7">
            <v>0.5</v>
          </cell>
          <cell r="B7">
            <v>0</v>
          </cell>
          <cell r="C7">
            <v>468</v>
          </cell>
          <cell r="M7">
            <v>0.65848986449056146</v>
          </cell>
          <cell r="P7">
            <v>0.86235146379565886</v>
          </cell>
        </row>
        <row r="8">
          <cell r="A8">
            <v>0.54166666666666696</v>
          </cell>
          <cell r="B8">
            <v>0</v>
          </cell>
          <cell r="C8">
            <v>496</v>
          </cell>
          <cell r="M8">
            <v>0.66582002657000283</v>
          </cell>
          <cell r="P8">
            <v>0.91361307901907363</v>
          </cell>
        </row>
        <row r="9">
          <cell r="A9">
            <v>0.58333333333333304</v>
          </cell>
          <cell r="B9">
            <v>0</v>
          </cell>
          <cell r="C9">
            <v>504</v>
          </cell>
          <cell r="M9">
            <v>0.65393311674920196</v>
          </cell>
          <cell r="P9">
            <v>0.93003821656050956</v>
          </cell>
        </row>
        <row r="10">
          <cell r="A10">
            <v>0.625</v>
          </cell>
          <cell r="B10">
            <v>0</v>
          </cell>
          <cell r="C10">
            <v>488</v>
          </cell>
          <cell r="M10">
            <v>0.65545715438601571</v>
          </cell>
          <cell r="P10">
            <v>0.90347268389863233</v>
          </cell>
          <cell r="Q10">
            <v>0.6543878189430129</v>
          </cell>
        </row>
        <row r="11">
          <cell r="A11">
            <v>0.66666666666666696</v>
          </cell>
          <cell r="B11">
            <v>0</v>
          </cell>
          <cell r="C11">
            <v>472</v>
          </cell>
          <cell r="M11">
            <v>0.66487709338677292</v>
          </cell>
          <cell r="P11">
            <v>0.90428496507919365</v>
          </cell>
          <cell r="R11">
            <v>0.90778023481135306</v>
          </cell>
        </row>
        <row r="12">
          <cell r="A12">
            <v>0.70833333333333304</v>
          </cell>
          <cell r="B12">
            <v>0</v>
          </cell>
          <cell r="C12">
            <v>442</v>
          </cell>
          <cell r="M12">
            <v>0.64023882054570858</v>
          </cell>
          <cell r="P12">
            <v>0.94932485716442006</v>
          </cell>
        </row>
        <row r="13">
          <cell r="A13">
            <v>0.75</v>
          </cell>
          <cell r="B13">
            <v>0</v>
          </cell>
          <cell r="C13">
            <v>478</v>
          </cell>
          <cell r="M13">
            <v>0.67131448420401652</v>
          </cell>
          <cell r="P13">
            <v>0.86045093290174191</v>
          </cell>
        </row>
        <row r="14">
          <cell r="A14">
            <v>0.79166666666666696</v>
          </cell>
          <cell r="B14">
            <v>0</v>
          </cell>
          <cell r="C14">
            <v>488</v>
          </cell>
          <cell r="M14">
            <v>0.66905603004789505</v>
          </cell>
          <cell r="P14">
            <v>0.89855091525578556</v>
          </cell>
        </row>
        <row r="15">
          <cell r="A15">
            <v>0.83333333333333304</v>
          </cell>
          <cell r="B15">
            <v>0</v>
          </cell>
          <cell r="C15">
            <v>508</v>
          </cell>
          <cell r="M15">
            <v>0.65334267883626995</v>
          </cell>
          <cell r="P15">
            <v>0.92148837209302314</v>
          </cell>
        </row>
        <row r="16">
          <cell r="A16">
            <v>0.875</v>
          </cell>
          <cell r="B16">
            <v>0</v>
          </cell>
          <cell r="C16">
            <v>482</v>
          </cell>
          <cell r="M16">
            <v>0.63894861146113369</v>
          </cell>
          <cell r="P16">
            <v>0.91388932527276612</v>
          </cell>
        </row>
        <row r="17">
          <cell r="A17">
            <v>0.91666666666666696</v>
          </cell>
          <cell r="B17">
            <v>0</v>
          </cell>
          <cell r="C17">
            <v>484</v>
          </cell>
          <cell r="M17">
            <v>0.64186767867629035</v>
          </cell>
          <cell r="P17">
            <v>0.91307162790697671</v>
          </cell>
        </row>
        <row r="18">
          <cell r="A18">
            <v>0.95833333333333304</v>
          </cell>
          <cell r="B18">
            <v>0</v>
          </cell>
          <cell r="C18">
            <v>462</v>
          </cell>
          <cell r="M18">
            <v>0.64904196973756123</v>
          </cell>
          <cell r="P18">
            <v>0.87531388138082267</v>
          </cell>
          <cell r="Q18">
            <v>0.66078790430101164</v>
          </cell>
        </row>
        <row r="19">
          <cell r="A19">
            <v>1</v>
          </cell>
          <cell r="B19">
            <v>0</v>
          </cell>
          <cell r="C19">
            <v>514</v>
          </cell>
          <cell r="M19">
            <v>0.66467206144735624</v>
          </cell>
          <cell r="P19">
            <v>0.92002824360105917</v>
          </cell>
          <cell r="R19">
            <v>0.90142574237434947</v>
          </cell>
        </row>
        <row r="20">
          <cell r="A20">
            <v>1.0416666666666701</v>
          </cell>
          <cell r="B20">
            <v>0</v>
          </cell>
          <cell r="C20">
            <v>492</v>
          </cell>
          <cell r="M20">
            <v>0.66253426133836868</v>
          </cell>
          <cell r="P20">
            <v>0.89760347419408693</v>
          </cell>
        </row>
        <row r="21">
          <cell r="A21">
            <v>1.0833333333333299</v>
          </cell>
          <cell r="B21">
            <v>0</v>
          </cell>
          <cell r="C21">
            <v>460</v>
          </cell>
          <cell r="M21">
            <v>0.6647690148314862</v>
          </cell>
          <cell r="P21">
            <v>0.90782407762132478</v>
          </cell>
        </row>
        <row r="22">
          <cell r="A22">
            <v>1.125</v>
          </cell>
          <cell r="B22">
            <v>0</v>
          </cell>
          <cell r="C22">
            <v>498</v>
          </cell>
          <cell r="M22">
            <v>0.66197518361096841</v>
          </cell>
          <cell r="P22">
            <v>0.90985945945945945</v>
          </cell>
        </row>
        <row r="23">
          <cell r="A23">
            <v>1.1666666666666701</v>
          </cell>
          <cell r="B23">
            <v>0</v>
          </cell>
          <cell r="C23">
            <v>498</v>
          </cell>
          <cell r="M23">
            <v>0.65797307606061872</v>
          </cell>
          <cell r="P23">
            <v>0.91397647058823528</v>
          </cell>
        </row>
        <row r="24">
          <cell r="A24">
            <v>1.2083333333333399</v>
          </cell>
          <cell r="B24">
            <v>0</v>
          </cell>
          <cell r="C24">
            <v>472</v>
          </cell>
          <cell r="M24">
            <v>0.66483647406431123</v>
          </cell>
          <cell r="P24">
            <v>0.85926032315978462</v>
          </cell>
          <cell r="Q24">
            <v>0.651195421665406</v>
          </cell>
        </row>
        <row r="25">
          <cell r="A25">
            <v>1.25</v>
          </cell>
          <cell r="B25">
            <v>0</v>
          </cell>
          <cell r="C25">
            <v>506</v>
          </cell>
          <cell r="M25">
            <v>0.66050119331742241</v>
          </cell>
          <cell r="P25">
            <v>0.92698102981029817</v>
          </cell>
          <cell r="R25">
            <v>0.90747293501353166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C7" sqref="C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193</v>
      </c>
      <c r="B2" s="158" t="s">
        <v>1</v>
      </c>
      <c r="C2" s="159"/>
      <c r="D2" s="158" t="s">
        <v>194</v>
      </c>
      <c r="E2" s="159"/>
      <c r="F2" s="160">
        <v>43851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4062</v>
      </c>
      <c r="D7" s="19">
        <v>4163</v>
      </c>
      <c r="E7" s="19">
        <v>3973</v>
      </c>
      <c r="F7" s="19">
        <v>12198</v>
      </c>
      <c r="G7" s="20">
        <v>12198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61.099998474121101</v>
      </c>
      <c r="D20" s="166"/>
      <c r="E20" s="166"/>
      <c r="F20" s="167"/>
      <c r="G20" s="34">
        <v>61.099998474121101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47313.19999694822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3978</v>
      </c>
      <c r="D27" s="36">
        <v>5670</v>
      </c>
      <c r="E27" s="36">
        <v>3230</v>
      </c>
      <c r="F27" s="37">
        <v>12878</v>
      </c>
      <c r="G27" s="34">
        <v>12878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74</v>
      </c>
      <c r="E28" s="36">
        <v>57</v>
      </c>
      <c r="F28" s="37">
        <v>196</v>
      </c>
      <c r="G28" s="34">
        <v>196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3.77</v>
      </c>
      <c r="D29" s="38">
        <v>5.08</v>
      </c>
      <c r="E29" s="38">
        <v>2.93</v>
      </c>
      <c r="F29" s="27">
        <v>11.78</v>
      </c>
      <c r="G29" s="28">
        <v>11.78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1055.1724137931035</v>
      </c>
      <c r="D30" s="36">
        <v>1116.1417322834645</v>
      </c>
      <c r="E30" s="36">
        <v>1102.3890784982934</v>
      </c>
      <c r="F30" s="36">
        <v>1093.2088285229202</v>
      </c>
      <c r="G30" s="34">
        <v>1093.2088285229202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345.83999633789102</v>
      </c>
      <c r="D31" s="38">
        <v>312.36999511718801</v>
      </c>
      <c r="E31" s="38">
        <v>26.079999923706101</v>
      </c>
      <c r="F31" s="27">
        <v>684.28999137878509</v>
      </c>
      <c r="G31" s="28">
        <v>684.28997802734398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12</v>
      </c>
      <c r="E32" s="36">
        <v>0</v>
      </c>
      <c r="F32" s="37">
        <v>25</v>
      </c>
      <c r="G32" s="34">
        <v>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28.139999389648398</v>
      </c>
      <c r="D33" s="38">
        <v>0</v>
      </c>
      <c r="E33" s="38">
        <v>0</v>
      </c>
      <c r="F33" s="27">
        <v>28.139999389648398</v>
      </c>
      <c r="G33" s="28">
        <v>28.139999389648398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4.55</v>
      </c>
      <c r="D35" s="38">
        <v>1.7</v>
      </c>
      <c r="E35" s="38">
        <v>0</v>
      </c>
      <c r="F35" s="27">
        <v>6.25</v>
      </c>
      <c r="G35" s="28">
        <v>6.25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82.193405654404273</v>
      </c>
      <c r="D36" s="36">
        <v>183.74705595128708</v>
      </c>
      <c r="E36" s="36" t="e">
        <v>#DIV/0!</v>
      </c>
      <c r="F36" s="36">
        <v>113.98879852294937</v>
      </c>
      <c r="G36" s="34">
        <v>113.98879638671879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4351.9799957275391</v>
      </c>
      <c r="D37" s="36">
        <v>5982.3699951171884</v>
      </c>
      <c r="E37" s="36">
        <v>3256.0799999237061</v>
      </c>
      <c r="F37" s="36">
        <v>13590.429990768433</v>
      </c>
      <c r="G37" s="39">
        <v>13590.429977416992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4790</v>
      </c>
      <c r="D38" s="36">
        <v>4040</v>
      </c>
      <c r="E38" s="36">
        <v>5392</v>
      </c>
      <c r="F38" s="37">
        <v>14222</v>
      </c>
      <c r="G38" s="34">
        <v>14222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184629.12909698443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4324</v>
      </c>
      <c r="D41" s="36">
        <v>4618</v>
      </c>
      <c r="E41" s="36">
        <v>4825</v>
      </c>
      <c r="F41" s="37">
        <v>13767</v>
      </c>
      <c r="G41" s="34">
        <v>13767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7.18</v>
      </c>
      <c r="D42" s="38">
        <v>7.67</v>
      </c>
      <c r="E42" s="38">
        <v>8</v>
      </c>
      <c r="F42" s="27">
        <v>22.85</v>
      </c>
      <c r="G42" s="28">
        <v>22.85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602.22841225626746</v>
      </c>
      <c r="D43" s="36">
        <v>602.08604954367672</v>
      </c>
      <c r="E43" s="36">
        <v>603.125</v>
      </c>
      <c r="F43" s="37">
        <v>602.49452954048138</v>
      </c>
      <c r="G43" s="34">
        <v>602.49452954048138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52141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190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4171.6000000000004</v>
      </c>
      <c r="D62" s="36">
        <v>4045.5</v>
      </c>
      <c r="E62" s="36">
        <v>3667.6</v>
      </c>
      <c r="F62" s="36">
        <v>11884.7</v>
      </c>
      <c r="G62" s="34">
        <v>11884.7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0.99003227643820013</v>
      </c>
      <c r="D63" s="47">
        <v>0.96774425046766532</v>
      </c>
      <c r="E63" s="47">
        <v>0.89590229007633582</v>
      </c>
      <c r="F63" s="47">
        <v>0.95171324720584838</v>
      </c>
      <c r="G63" s="48">
        <v>0.95171324720584838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92.88</v>
      </c>
      <c r="E64" s="36">
        <v>385.28</v>
      </c>
      <c r="F64" s="37">
        <v>478.15999999999997</v>
      </c>
      <c r="G64" s="34">
        <v>478.15999999999997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2.2218288464574649E-2</v>
      </c>
      <c r="E65" s="47">
        <v>9.4114198473282437E-2</v>
      </c>
      <c r="F65" s="47">
        <v>3.8290508492763671E-2</v>
      </c>
      <c r="G65" s="48">
        <v>3.8290508492763671E-2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</v>
      </c>
      <c r="D66" s="36">
        <v>41.96</v>
      </c>
      <c r="E66" s="36">
        <v>40.870000000000005</v>
      </c>
      <c r="F66" s="37">
        <v>124.83000000000001</v>
      </c>
      <c r="G66" s="34">
        <v>124.83000000000001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9.9677235617998856E-3</v>
      </c>
      <c r="D67" s="47">
        <v>1.0037461067760038E-2</v>
      </c>
      <c r="E67" s="47">
        <v>9.9835114503816803E-3</v>
      </c>
      <c r="F67" s="47">
        <v>9.9962443013880079E-3</v>
      </c>
      <c r="G67" s="48">
        <v>9.9962443013880079E-3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2076.6</v>
      </c>
      <c r="D73" s="36">
        <v>1937.1</v>
      </c>
      <c r="E73" s="36">
        <v>1823.8</v>
      </c>
      <c r="F73" s="37">
        <v>5837.5</v>
      </c>
      <c r="G73" s="34">
        <v>5837.5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0.98996968021204779</v>
      </c>
      <c r="D74" s="47">
        <v>0.96838537448633732</v>
      </c>
      <c r="E74" s="47">
        <v>0.89522640814823906</v>
      </c>
      <c r="F74" s="47">
        <v>0.95147207195166272</v>
      </c>
      <c r="G74" s="48">
        <v>0.95147207195166272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42.92</v>
      </c>
      <c r="E75" s="36">
        <v>193</v>
      </c>
      <c r="F75" s="37">
        <v>235.92000000000002</v>
      </c>
      <c r="G75" s="34">
        <v>235.92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2.1456352420088587E-2</v>
      </c>
      <c r="E76" s="47">
        <v>9.4735550374279054E-2</v>
      </c>
      <c r="F76" s="47">
        <v>3.8453326118173238E-2</v>
      </c>
      <c r="G76" s="48">
        <v>3.8453326118173231E-2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21.04</v>
      </c>
      <c r="D77" s="36">
        <v>20.32</v>
      </c>
      <c r="E77" s="36">
        <v>20.45</v>
      </c>
      <c r="F77" s="37">
        <v>61.81</v>
      </c>
      <c r="G77" s="34">
        <v>61.81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1.0030319787952175E-2</v>
      </c>
      <c r="D78" s="47">
        <v>1.0158273093574094E-2</v>
      </c>
      <c r="E78" s="47">
        <v>1.0038041477481899E-2</v>
      </c>
      <c r="F78" s="47">
        <v>1.0074601930163987E-2</v>
      </c>
      <c r="G78" s="48">
        <v>1.0074601930163987E-2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2095</v>
      </c>
      <c r="D84" s="36">
        <v>2108.4</v>
      </c>
      <c r="E84" s="36">
        <v>1843.8</v>
      </c>
      <c r="F84" s="37">
        <v>6047.2</v>
      </c>
      <c r="G84" s="34">
        <v>6047.2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0.99009433070568442</v>
      </c>
      <c r="D85" s="47">
        <v>0.96715596330275233</v>
      </c>
      <c r="E85" s="47">
        <v>0.89657184536834422</v>
      </c>
      <c r="F85" s="47">
        <v>0.95194617518252767</v>
      </c>
      <c r="G85" s="48">
        <v>0.95194617518252767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49.96</v>
      </c>
      <c r="E86" s="36">
        <v>192.28</v>
      </c>
      <c r="F86" s="37">
        <v>242.24</v>
      </c>
      <c r="G86" s="34">
        <v>242.24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2.2917431192660549E-2</v>
      </c>
      <c r="E87" s="47">
        <v>9.3498662776562116E-2</v>
      </c>
      <c r="F87" s="47">
        <v>3.8133258611624476E-2</v>
      </c>
      <c r="G87" s="48">
        <v>3.8133258611624476E-2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20.96</v>
      </c>
      <c r="D88" s="36">
        <v>21.64</v>
      </c>
      <c r="E88" s="36">
        <v>20.420000000000002</v>
      </c>
      <c r="F88" s="37">
        <v>63.02</v>
      </c>
      <c r="G88" s="34">
        <v>63.02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9.9056692943155829E-3</v>
      </c>
      <c r="D89" s="47">
        <v>9.9266055045871566E-3</v>
      </c>
      <c r="E89" s="47">
        <v>9.9294918550936057E-3</v>
      </c>
      <c r="F89" s="47">
        <v>9.9205662058478132E-3</v>
      </c>
      <c r="G89" s="48">
        <v>9.9205662058478132E-3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1108.8</v>
      </c>
      <c r="D94" s="36">
        <v>1116.4000000000001</v>
      </c>
      <c r="E94" s="36">
        <v>1111.9000000000001</v>
      </c>
      <c r="F94" s="37">
        <v>3337.1</v>
      </c>
      <c r="G94" s="34">
        <v>3337.1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1110.5999999999999</v>
      </c>
      <c r="D95" s="36">
        <v>1119.0999999999999</v>
      </c>
      <c r="E95" s="36">
        <v>1112.8</v>
      </c>
      <c r="F95" s="37">
        <v>3342.5</v>
      </c>
      <c r="G95" s="34">
        <v>3342.5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1107.0999999999999</v>
      </c>
      <c r="D96" s="36">
        <v>1114.7</v>
      </c>
      <c r="E96" s="36">
        <v>1109.8</v>
      </c>
      <c r="F96" s="37">
        <v>3331.6000000000004</v>
      </c>
      <c r="G96" s="34">
        <v>3331.6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2436</v>
      </c>
      <c r="D97" s="36">
        <v>2417</v>
      </c>
      <c r="E97" s="36">
        <v>2407.5</v>
      </c>
      <c r="F97" s="37">
        <v>7260.5</v>
      </c>
      <c r="G97" s="34">
        <v>7260.5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0.73230121749586663</v>
      </c>
      <c r="D98" s="52">
        <v>0.72144946570354007</v>
      </c>
      <c r="E98" s="52">
        <v>0.72199730094466941</v>
      </c>
      <c r="F98" s="53">
        <v>0.7252377337382131</v>
      </c>
      <c r="G98" s="54">
        <v>0.7252377337382131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1091.7</v>
      </c>
      <c r="D100" s="36">
        <v>1119.0999999999999</v>
      </c>
      <c r="E100" s="36">
        <v>1117.2</v>
      </c>
      <c r="F100" s="37">
        <v>3328</v>
      </c>
      <c r="G100" s="34">
        <v>3328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1089</v>
      </c>
      <c r="D101" s="36">
        <v>1117.3</v>
      </c>
      <c r="E101" s="36">
        <v>1115.4000000000001</v>
      </c>
      <c r="F101" s="37">
        <v>3321.7000000000003</v>
      </c>
      <c r="G101" s="34">
        <v>3321.7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1099.8</v>
      </c>
      <c r="D102" s="36">
        <v>1127.2</v>
      </c>
      <c r="E102" s="36">
        <v>1125.5</v>
      </c>
      <c r="F102" s="37">
        <v>3352.5</v>
      </c>
      <c r="G102" s="34">
        <v>3352.5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2244</v>
      </c>
      <c r="D103" s="36">
        <v>2249</v>
      </c>
      <c r="E103" s="36">
        <v>2262.6</v>
      </c>
      <c r="F103" s="37">
        <v>6755.6</v>
      </c>
      <c r="G103" s="34">
        <v>6755.6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0.68404206675811619</v>
      </c>
      <c r="D104" s="52">
        <v>0.6686288500416222</v>
      </c>
      <c r="E104" s="52">
        <v>0.67377386021857588</v>
      </c>
      <c r="F104" s="53">
        <v>0.67541140948991218</v>
      </c>
      <c r="G104" s="54">
        <v>0.67541140948991218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256.06</v>
      </c>
      <c r="D106" s="36">
        <v>339.31</v>
      </c>
      <c r="E106" s="36">
        <v>403.17000000000007</v>
      </c>
      <c r="F106" s="37">
        <v>998.54000000000008</v>
      </c>
      <c r="G106" s="34">
        <v>998.54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5.4713675213675213E-2</v>
      </c>
      <c r="D107" s="52">
        <v>7.2719674239177023E-2</v>
      </c>
      <c r="E107" s="52">
        <v>8.6330057172223307E-2</v>
      </c>
      <c r="F107" s="53">
        <v>7.1242357003731424E-2</v>
      </c>
      <c r="G107" s="54">
        <v>7.1242357003731424E-2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4424.7</v>
      </c>
      <c r="D108" s="36">
        <v>4326.8</v>
      </c>
      <c r="E108" s="36">
        <v>4266</v>
      </c>
      <c r="F108" s="37">
        <v>13017.5</v>
      </c>
      <c r="G108" s="34">
        <v>13017.5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154</v>
      </c>
      <c r="D109" s="36">
        <v>152</v>
      </c>
      <c r="E109" s="36">
        <v>165.02</v>
      </c>
      <c r="F109" s="37">
        <v>471.02</v>
      </c>
      <c r="G109" s="34">
        <v>471.02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0.66969880429847128</v>
      </c>
      <c r="D110" s="55">
        <v>0.64446364205070161</v>
      </c>
      <c r="E110" s="55">
        <v>0.63742043450975705</v>
      </c>
      <c r="F110" s="55">
        <v>0.65043920573215941</v>
      </c>
      <c r="G110" s="56">
        <v>0.65043920573215941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4424.7</v>
      </c>
      <c r="D112" s="57">
        <v>4326.8</v>
      </c>
      <c r="E112" s="57">
        <v>4266</v>
      </c>
      <c r="F112" s="58">
        <v>13017.5</v>
      </c>
      <c r="G112" s="59">
        <v>13017.5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4062</v>
      </c>
      <c r="D114" s="36">
        <v>4163</v>
      </c>
      <c r="E114" s="36">
        <v>3973</v>
      </c>
      <c r="F114" s="37">
        <v>12198</v>
      </c>
      <c r="G114" s="34">
        <v>12198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0.91802834090446817</v>
      </c>
      <c r="D115" s="52">
        <v>0.96214292317648142</v>
      </c>
      <c r="E115" s="52">
        <v>0.9313173933427098</v>
      </c>
      <c r="F115" s="52">
        <v>0.93704628384866528</v>
      </c>
      <c r="G115" s="60">
        <v>0.93704628384866528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3612</v>
      </c>
      <c r="D116" s="36">
        <v>4561</v>
      </c>
      <c r="E116" s="36">
        <v>4132</v>
      </c>
      <c r="F116" s="37">
        <v>12305</v>
      </c>
      <c r="G116" s="34">
        <v>12305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0.8892171344165436</v>
      </c>
      <c r="D117" s="43">
        <v>1.0956041316358396</v>
      </c>
      <c r="E117" s="43">
        <v>1.0400201359174428</v>
      </c>
      <c r="F117" s="44">
        <v>1.0087719298245614</v>
      </c>
      <c r="G117" s="45">
        <v>1.0087719298245614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74944</v>
      </c>
      <c r="D118" s="36">
        <v>74936</v>
      </c>
      <c r="E118" s="36">
        <v>76712</v>
      </c>
      <c r="F118" s="37">
        <v>226592</v>
      </c>
      <c r="G118" s="34">
        <v>226592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18.450024618414574</v>
      </c>
      <c r="D119" s="63">
        <v>18.000480422772039</v>
      </c>
      <c r="E119" s="63">
        <v>19.308331235841933</v>
      </c>
      <c r="F119" s="64">
        <v>18.576160026233808</v>
      </c>
      <c r="G119" s="65">
        <v>18.576160026233808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4213.6000000000004</v>
      </c>
      <c r="D121" s="57">
        <v>4087.46</v>
      </c>
      <c r="E121" s="57">
        <v>3708.47</v>
      </c>
      <c r="F121" s="58">
        <v>12009.53</v>
      </c>
      <c r="G121" s="66">
        <v>12009.53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4062</v>
      </c>
      <c r="D122" s="36">
        <v>4163</v>
      </c>
      <c r="E122" s="36">
        <v>3973</v>
      </c>
      <c r="F122" s="37">
        <v>12198</v>
      </c>
      <c r="G122" s="34">
        <v>12198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0.96402126447693171</v>
      </c>
      <c r="D123" s="55">
        <v>1.018480914797943</v>
      </c>
      <c r="E123" s="55">
        <v>1.0713313037452104</v>
      </c>
      <c r="F123" s="67">
        <v>1.0156933701818471</v>
      </c>
      <c r="G123" s="68">
        <v>1.0156933701818471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59.41</v>
      </c>
      <c r="D126" s="36">
        <v>129.19999999999999</v>
      </c>
      <c r="E126" s="36">
        <v>164.5</v>
      </c>
      <c r="F126" s="36">
        <v>353.11</v>
      </c>
      <c r="G126" s="34">
        <v>353.11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59.41</v>
      </c>
      <c r="D127" s="36">
        <v>129.19999999999999</v>
      </c>
      <c r="E127" s="36">
        <v>164.5</v>
      </c>
      <c r="F127" s="37">
        <v>353.11</v>
      </c>
      <c r="G127" s="34">
        <v>353.11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5.37</v>
      </c>
      <c r="D129" s="36">
        <v>7.58</v>
      </c>
      <c r="E129" s="36">
        <v>8</v>
      </c>
      <c r="F129" s="37">
        <v>20.95</v>
      </c>
      <c r="G129" s="34">
        <v>20.95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11.063314711359403</v>
      </c>
      <c r="D130" s="36">
        <v>17.044854881266488</v>
      </c>
      <c r="E130" s="36">
        <v>20.5625</v>
      </c>
      <c r="F130" s="37">
        <v>16.854892601431981</v>
      </c>
      <c r="G130" s="34">
        <v>16.854892601431981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2.97</v>
      </c>
      <c r="E133" s="38">
        <v>8</v>
      </c>
      <c r="F133" s="27">
        <v>10.97</v>
      </c>
      <c r="G133" s="28">
        <v>10.97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0.17000000000000201</v>
      </c>
      <c r="D134" s="36">
        <v>173.18</v>
      </c>
      <c r="E134" s="36">
        <v>458.8</v>
      </c>
      <c r="F134" s="37">
        <v>632.15000000000009</v>
      </c>
      <c r="G134" s="34">
        <v>632.15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58.309764309764311</v>
      </c>
      <c r="E135" s="63">
        <v>57.35</v>
      </c>
      <c r="F135" s="64">
        <v>57.625341841385605</v>
      </c>
      <c r="G135" s="65">
        <v>57.625341841385591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</v>
      </c>
      <c r="D137" s="57">
        <v>133.04000000000002</v>
      </c>
      <c r="E137" s="57">
        <v>135.54</v>
      </c>
      <c r="F137" s="58">
        <v>398.67999999999995</v>
      </c>
      <c r="G137" s="59">
        <v>398.68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32.028557360905957</v>
      </c>
      <c r="D138" s="38">
        <v>31.957722796060541</v>
      </c>
      <c r="E138" s="38">
        <v>34.11527812735968</v>
      </c>
      <c r="F138" s="38">
        <v>32.684046565010654</v>
      </c>
      <c r="G138" s="72">
        <v>32.684046565010661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73488</v>
      </c>
      <c r="D139" s="73">
        <v>74176</v>
      </c>
      <c r="E139" s="73">
        <v>76080</v>
      </c>
      <c r="F139" s="37">
        <v>223744</v>
      </c>
      <c r="G139" s="74">
        <v>223744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18.091580502215656</v>
      </c>
      <c r="D140" s="38">
        <v>17.817919769397069</v>
      </c>
      <c r="E140" s="38">
        <v>19.149257488044299</v>
      </c>
      <c r="F140" s="38">
        <v>18.342679127725855</v>
      </c>
      <c r="G140" s="72">
        <v>18.342679127725855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188</v>
      </c>
      <c r="D141" s="36">
        <v>186</v>
      </c>
      <c r="E141" s="36">
        <v>185</v>
      </c>
      <c r="F141" s="37">
        <v>559</v>
      </c>
      <c r="G141" s="39">
        <v>559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4.6282619399310686E-2</v>
      </c>
      <c r="D142" s="38">
        <v>4.4679317799663706E-2</v>
      </c>
      <c r="E142" s="38">
        <v>4.6564309086332745E-2</v>
      </c>
      <c r="F142" s="27">
        <v>4.5827184784390886E-2</v>
      </c>
      <c r="G142" s="72">
        <v>4.5827184784390886E-2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30</v>
      </c>
      <c r="D143" s="76">
        <v>44</v>
      </c>
      <c r="E143" s="76">
        <v>116</v>
      </c>
      <c r="F143" s="77">
        <v>190</v>
      </c>
      <c r="G143" s="78">
        <v>190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1076</v>
      </c>
      <c r="D151" s="83">
        <v>132</v>
      </c>
      <c r="E151" s="83">
        <v>692</v>
      </c>
      <c r="F151" s="36">
        <v>1900</v>
      </c>
      <c r="G151" s="39">
        <v>1900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592.91998291015602</v>
      </c>
      <c r="D152" s="181"/>
      <c r="E152" s="182"/>
      <c r="F152" s="36">
        <v>592.91998291015602</v>
      </c>
      <c r="G152" s="39">
        <v>592.91998291015602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27</v>
      </c>
      <c r="D153" s="181"/>
      <c r="E153" s="182"/>
      <c r="F153" s="36">
        <v>27</v>
      </c>
      <c r="G153" s="39">
        <v>27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958</v>
      </c>
      <c r="E154" s="83">
        <v>1018</v>
      </c>
      <c r="F154" s="36">
        <v>1976</v>
      </c>
      <c r="G154" s="39">
        <v>1976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2592</v>
      </c>
      <c r="D157" s="83">
        <v>2122</v>
      </c>
      <c r="E157" s="83">
        <v>2152</v>
      </c>
      <c r="F157" s="36">
        <v>6866</v>
      </c>
      <c r="G157" s="39">
        <v>6866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11334.919982910156</v>
      </c>
      <c r="D166" s="195"/>
      <c r="E166" s="195"/>
      <c r="F166" s="196"/>
      <c r="G166" s="86">
        <v>11334.919982910156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27</v>
      </c>
      <c r="D168" s="195"/>
      <c r="E168" s="195"/>
      <c r="F168" s="196"/>
      <c r="G168" s="86">
        <v>27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19940.923980712843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2" t="s">
        <v>195</v>
      </c>
      <c r="B174" s="203"/>
      <c r="C174" s="203"/>
      <c r="D174" s="97" t="s">
        <v>196</v>
      </c>
      <c r="E174" s="98" t="s">
        <v>197</v>
      </c>
      <c r="F174" s="98" t="s">
        <v>198</v>
      </c>
      <c r="G174" s="99">
        <v>195</v>
      </c>
    </row>
    <row r="175" spans="1:10" ht="30.75" hidden="1" customHeight="1" outlineLevel="1" x14ac:dyDescent="0.25">
      <c r="A175" s="202" t="s">
        <v>195</v>
      </c>
      <c r="B175" s="203"/>
      <c r="C175" s="203"/>
      <c r="D175" s="97" t="s">
        <v>199</v>
      </c>
      <c r="E175" s="98" t="s">
        <v>197</v>
      </c>
      <c r="F175" s="98" t="s">
        <v>198</v>
      </c>
      <c r="G175" s="99">
        <v>125</v>
      </c>
    </row>
    <row r="176" spans="1:10" ht="30.75" hidden="1" customHeight="1" outlineLevel="1" x14ac:dyDescent="0.25">
      <c r="A176" s="202" t="s">
        <v>200</v>
      </c>
      <c r="B176" s="203"/>
      <c r="C176" s="203"/>
      <c r="D176" s="97">
        <v>23</v>
      </c>
      <c r="E176" s="98" t="s">
        <v>201</v>
      </c>
      <c r="F176" s="98" t="s">
        <v>202</v>
      </c>
      <c r="G176" s="99">
        <v>30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350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8" sqref="A8:G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261</v>
      </c>
      <c r="B2" s="158" t="s">
        <v>1</v>
      </c>
      <c r="C2" s="159"/>
      <c r="D2" s="158" t="s">
        <v>262</v>
      </c>
      <c r="E2" s="159"/>
      <c r="F2" s="160">
        <v>43860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1793</v>
      </c>
      <c r="D7" s="19">
        <v>3656</v>
      </c>
      <c r="E7" s="19">
        <v>4048</v>
      </c>
      <c r="F7" s="19">
        <v>9497</v>
      </c>
      <c r="G7" s="20">
        <v>115913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4.2</v>
      </c>
      <c r="D9" s="23">
        <v>8</v>
      </c>
      <c r="E9" s="23">
        <v>8</v>
      </c>
      <c r="F9" s="23">
        <v>20.2</v>
      </c>
      <c r="G9" s="24">
        <v>234.35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3.8</v>
      </c>
      <c r="D10" s="27">
        <v>0</v>
      </c>
      <c r="E10" s="27">
        <v>0</v>
      </c>
      <c r="F10" s="27">
        <v>3.8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3.8</v>
      </c>
      <c r="D11" s="27">
        <v>0</v>
      </c>
      <c r="E11" s="27">
        <v>0</v>
      </c>
      <c r="F11" s="27">
        <v>3.8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31.649999618530298</v>
      </c>
      <c r="D20" s="166"/>
      <c r="E20" s="166"/>
      <c r="F20" s="167"/>
      <c r="G20" s="34">
        <v>488.83999443054199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34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47740.939992904627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5796</v>
      </c>
      <c r="D27" s="36">
        <v>4352</v>
      </c>
      <c r="E27" s="36">
        <v>4614</v>
      </c>
      <c r="F27" s="37">
        <v>14762</v>
      </c>
      <c r="G27" s="34">
        <v>129422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91</v>
      </c>
      <c r="D28" s="36">
        <v>53</v>
      </c>
      <c r="E28" s="36">
        <v>69</v>
      </c>
      <c r="F28" s="37">
        <v>213</v>
      </c>
      <c r="G28" s="34">
        <v>1898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5.23</v>
      </c>
      <c r="D29" s="38">
        <v>4.07</v>
      </c>
      <c r="E29" s="38">
        <v>4.55</v>
      </c>
      <c r="F29" s="27">
        <v>13.850000000000001</v>
      </c>
      <c r="G29" s="28">
        <v>119.94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1108.2217973231357</v>
      </c>
      <c r="D30" s="36">
        <v>1069.2874692874693</v>
      </c>
      <c r="E30" s="36">
        <v>1014.0659340659341</v>
      </c>
      <c r="F30" s="36">
        <v>1065.8483754512633</v>
      </c>
      <c r="G30" s="34">
        <v>1079.0561947640488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285.04998779296898</v>
      </c>
      <c r="D31" s="38">
        <v>441.61999511718801</v>
      </c>
      <c r="E31" s="38">
        <v>0</v>
      </c>
      <c r="F31" s="27">
        <v>726.66998291015693</v>
      </c>
      <c r="G31" s="28">
        <v>6636.9400024414099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17</v>
      </c>
      <c r="E32" s="36">
        <v>0</v>
      </c>
      <c r="F32" s="37">
        <v>28</v>
      </c>
      <c r="G32" s="34">
        <v>253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5.57</v>
      </c>
      <c r="D35" s="38">
        <v>1.88</v>
      </c>
      <c r="E35" s="38">
        <v>0</v>
      </c>
      <c r="F35" s="27">
        <v>7.45</v>
      </c>
      <c r="G35" s="28">
        <v>65.72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51.175940357804123</v>
      </c>
      <c r="D36" s="36">
        <v>234.90425272190853</v>
      </c>
      <c r="E36" s="36">
        <v>0</v>
      </c>
      <c r="F36" s="36">
        <v>97.539595021497576</v>
      </c>
      <c r="G36" s="34">
        <v>105.58977475343363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6081.0499877929687</v>
      </c>
      <c r="D37" s="36">
        <v>4793.6199951171884</v>
      </c>
      <c r="E37" s="36">
        <v>4614</v>
      </c>
      <c r="F37" s="36">
        <v>15488.669982910156</v>
      </c>
      <c r="G37" s="39">
        <v>136361.35999679565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2432</v>
      </c>
      <c r="D38" s="36">
        <v>3418</v>
      </c>
      <c r="E38" s="36">
        <v>4052</v>
      </c>
      <c r="F38" s="37">
        <v>9902</v>
      </c>
      <c r="G38" s="34">
        <v>125236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196386.05910301214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1296</v>
      </c>
      <c r="D41" s="36">
        <v>2486</v>
      </c>
      <c r="E41" s="36">
        <v>3620</v>
      </c>
      <c r="F41" s="37">
        <v>7402</v>
      </c>
      <c r="G41" s="34">
        <v>110993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2.1800000000000002</v>
      </c>
      <c r="D42" s="38">
        <v>4.12</v>
      </c>
      <c r="E42" s="38">
        <v>6</v>
      </c>
      <c r="F42" s="27">
        <v>12.3</v>
      </c>
      <c r="G42" s="28">
        <v>184.15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594.49541284403665</v>
      </c>
      <c r="D43" s="36">
        <v>603.39805825242718</v>
      </c>
      <c r="E43" s="36">
        <v>603.33333333333337</v>
      </c>
      <c r="F43" s="37">
        <v>601.78861788617883</v>
      </c>
      <c r="G43" s="34">
        <v>602.73146891121371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133.5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1275.01</v>
      </c>
      <c r="D62" s="36">
        <v>3498.38</v>
      </c>
      <c r="E62" s="36">
        <v>3508.59</v>
      </c>
      <c r="F62" s="36">
        <v>8281.98</v>
      </c>
      <c r="G62" s="34">
        <v>108231.25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0.88615592051765002</v>
      </c>
      <c r="D63" s="47">
        <v>0.92486854175864552</v>
      </c>
      <c r="E63" s="47">
        <v>0.88244881123348518</v>
      </c>
      <c r="F63" s="47">
        <v>0.90047459322522239</v>
      </c>
      <c r="G63" s="48">
        <v>0.92087853332962355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149.01</v>
      </c>
      <c r="D64" s="36">
        <v>246.37</v>
      </c>
      <c r="E64" s="36">
        <v>427.57000000000005</v>
      </c>
      <c r="F64" s="37">
        <v>822.95</v>
      </c>
      <c r="G64" s="34">
        <v>8100.13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0.10356475142652609</v>
      </c>
      <c r="D65" s="47">
        <v>6.5132965153321676E-2</v>
      </c>
      <c r="E65" s="47">
        <v>0.10753853776562701</v>
      </c>
      <c r="F65" s="47">
        <v>8.9476860182552589E-2</v>
      </c>
      <c r="G65" s="48">
        <v>6.8919427930281538E-2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14.79</v>
      </c>
      <c r="D66" s="36">
        <v>37.82</v>
      </c>
      <c r="E66" s="36">
        <v>39.81</v>
      </c>
      <c r="F66" s="37">
        <v>92.42</v>
      </c>
      <c r="G66" s="34">
        <v>1199.0500000000002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1.0279328055823911E-2</v>
      </c>
      <c r="D67" s="47">
        <v>9.9984930880327397E-3</v>
      </c>
      <c r="E67" s="47">
        <v>1.0012651000887834E-2</v>
      </c>
      <c r="F67" s="47">
        <v>1.0048546592224934E-2</v>
      </c>
      <c r="G67" s="48">
        <v>1.02020387400948E-2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130.28</v>
      </c>
      <c r="D71" s="36">
        <v>333.41</v>
      </c>
      <c r="E71" s="36">
        <v>337.09</v>
      </c>
      <c r="F71" s="37">
        <v>800.78</v>
      </c>
      <c r="G71" s="34">
        <v>5364.78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0.17084557280738563</v>
      </c>
      <c r="D72" s="47">
        <v>0.17739953070877873</v>
      </c>
      <c r="E72" s="47">
        <v>0.16978528148122032</v>
      </c>
      <c r="F72" s="47">
        <v>0.17305256970467092</v>
      </c>
      <c r="G72" s="48">
        <v>9.1182890294921201E-2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545.5</v>
      </c>
      <c r="D73" s="36">
        <v>1403</v>
      </c>
      <c r="E73" s="36">
        <v>1414</v>
      </c>
      <c r="F73" s="37">
        <v>3362.5</v>
      </c>
      <c r="G73" s="34">
        <v>48783.199999999997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0.71535354595048251</v>
      </c>
      <c r="D74" s="47">
        <v>0.74650292907956128</v>
      </c>
      <c r="E74" s="47">
        <v>0.71220264028729874</v>
      </c>
      <c r="F74" s="47">
        <v>0.72665309527205468</v>
      </c>
      <c r="G74" s="48">
        <v>0.82914735997285993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78.930000000000007</v>
      </c>
      <c r="D75" s="36">
        <v>124.16</v>
      </c>
      <c r="E75" s="36">
        <v>214.36</v>
      </c>
      <c r="F75" s="37">
        <v>417.45000000000005</v>
      </c>
      <c r="G75" s="34">
        <v>4085.56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0.10350660931598825</v>
      </c>
      <c r="D76" s="47">
        <v>6.6062582804360892E-2</v>
      </c>
      <c r="E76" s="47">
        <v>0.10796871143704764</v>
      </c>
      <c r="F76" s="47">
        <v>9.021303631860797E-2</v>
      </c>
      <c r="G76" s="48">
        <v>6.9440530510723325E-2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7.85</v>
      </c>
      <c r="D77" s="36">
        <v>18.86</v>
      </c>
      <c r="E77" s="36">
        <v>19.940000000000001</v>
      </c>
      <c r="F77" s="37">
        <v>46.650000000000006</v>
      </c>
      <c r="G77" s="34">
        <v>601.84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1.0294271926143515E-2</v>
      </c>
      <c r="D78" s="47">
        <v>1.0034957407299021E-2</v>
      </c>
      <c r="E78" s="47">
        <v>1.0043366794433337E-2</v>
      </c>
      <c r="F78" s="47">
        <v>1.0081298704666574E-2</v>
      </c>
      <c r="G78" s="48">
        <v>1.0229219221495639E-2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112.93</v>
      </c>
      <c r="D82" s="36">
        <v>333.47</v>
      </c>
      <c r="E82" s="36">
        <v>332.5</v>
      </c>
      <c r="F82" s="37">
        <v>778.90000000000009</v>
      </c>
      <c r="G82" s="34">
        <v>6294.87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0.1669944547134935</v>
      </c>
      <c r="D83" s="47">
        <v>0.17522095063946952</v>
      </c>
      <c r="E83" s="47">
        <v>0.16703674305981173</v>
      </c>
      <c r="F83" s="47">
        <v>0.17043875561546354</v>
      </c>
      <c r="G83" s="48">
        <v>0.1072470336084559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486.3</v>
      </c>
      <c r="D84" s="36">
        <v>1428.5</v>
      </c>
      <c r="E84" s="36">
        <v>1425</v>
      </c>
      <c r="F84" s="37">
        <v>3339.8</v>
      </c>
      <c r="G84" s="34">
        <v>47788.4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0.71911275415896481</v>
      </c>
      <c r="D85" s="47">
        <v>0.75060163729415597</v>
      </c>
      <c r="E85" s="47">
        <v>0.71587175597062169</v>
      </c>
      <c r="F85" s="47">
        <v>0.73081442547762876</v>
      </c>
      <c r="G85" s="48">
        <v>0.81418109363566427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70.08</v>
      </c>
      <c r="D86" s="36">
        <v>122.21</v>
      </c>
      <c r="E86" s="36">
        <v>213.21</v>
      </c>
      <c r="F86" s="37">
        <v>405.5</v>
      </c>
      <c r="G86" s="34">
        <v>4014.57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0.10363031423290202</v>
      </c>
      <c r="D87" s="47">
        <v>6.4214929012053751E-2</v>
      </c>
      <c r="E87" s="47">
        <v>0.10710948567754122</v>
      </c>
      <c r="F87" s="47">
        <v>8.8731435873758452E-2</v>
      </c>
      <c r="G87" s="48">
        <v>6.8397079481148745E-2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6.94</v>
      </c>
      <c r="D88" s="36">
        <v>18.96</v>
      </c>
      <c r="E88" s="36">
        <v>19.87</v>
      </c>
      <c r="F88" s="37">
        <v>45.77</v>
      </c>
      <c r="G88" s="34">
        <v>597.21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1.0262476894639555E-2</v>
      </c>
      <c r="D89" s="47">
        <v>9.9624830543207539E-3</v>
      </c>
      <c r="E89" s="47">
        <v>9.9820152920254406E-3</v>
      </c>
      <c r="F89" s="47">
        <v>1.0015383033149012E-2</v>
      </c>
      <c r="G89" s="48">
        <v>1.0174793274731003E-2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491</v>
      </c>
      <c r="D94" s="36">
        <v>1115</v>
      </c>
      <c r="E94" s="36">
        <v>1116.8</v>
      </c>
      <c r="F94" s="37">
        <v>2722.8</v>
      </c>
      <c r="G94" s="34">
        <v>32213.1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491.9</v>
      </c>
      <c r="D95" s="36">
        <v>1117.7</v>
      </c>
      <c r="E95" s="36">
        <v>1118.5</v>
      </c>
      <c r="F95" s="37">
        <v>2728.1</v>
      </c>
      <c r="G95" s="34">
        <v>32335.8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489.3</v>
      </c>
      <c r="D96" s="36">
        <v>1114.0999999999999</v>
      </c>
      <c r="E96" s="36">
        <v>1114</v>
      </c>
      <c r="F96" s="37">
        <v>2717.3999999999996</v>
      </c>
      <c r="G96" s="34">
        <v>32279.9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1038.5999999999999</v>
      </c>
      <c r="D97" s="36">
        <v>2360.8000000000002</v>
      </c>
      <c r="E97" s="36">
        <v>2393.8000000000002</v>
      </c>
      <c r="F97" s="37">
        <v>5793.2000000000007</v>
      </c>
      <c r="G97" s="34">
        <v>69173.2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0.70547479961961679</v>
      </c>
      <c r="D98" s="52">
        <v>0.70539022349707192</v>
      </c>
      <c r="E98" s="52">
        <v>0.71471650792702957</v>
      </c>
      <c r="F98" s="53">
        <v>0.70922958265489777</v>
      </c>
      <c r="G98" s="54">
        <v>0.71438662877160519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331.1</v>
      </c>
      <c r="D100" s="36">
        <v>1117</v>
      </c>
      <c r="E100" s="36">
        <v>1118.3</v>
      </c>
      <c r="F100" s="37">
        <v>2566.3999999999996</v>
      </c>
      <c r="G100" s="34">
        <v>32398.2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277.3</v>
      </c>
      <c r="D101" s="36">
        <v>1042.4000000000001</v>
      </c>
      <c r="E101" s="36">
        <v>1116.5999999999999</v>
      </c>
      <c r="F101" s="37">
        <v>2436.3000000000002</v>
      </c>
      <c r="G101" s="34">
        <v>32121.599999999999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280</v>
      </c>
      <c r="D102" s="36">
        <v>913.9</v>
      </c>
      <c r="E102" s="36">
        <v>1126.5</v>
      </c>
      <c r="F102" s="37">
        <v>2320.4</v>
      </c>
      <c r="G102" s="34">
        <v>32084.2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593</v>
      </c>
      <c r="D103" s="36">
        <v>1960.6</v>
      </c>
      <c r="E103" s="36">
        <v>2235</v>
      </c>
      <c r="F103" s="37">
        <v>4788.6000000000004</v>
      </c>
      <c r="G103" s="34">
        <v>63888.3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0.66749212066636643</v>
      </c>
      <c r="D104" s="52">
        <v>0.63794618162886796</v>
      </c>
      <c r="E104" s="52">
        <v>0.66490152912476952</v>
      </c>
      <c r="F104" s="53">
        <v>0.653903401564911</v>
      </c>
      <c r="G104" s="54">
        <v>0.66134218044801463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95.669999999999987</v>
      </c>
      <c r="D106" s="36">
        <v>276.63</v>
      </c>
      <c r="E106" s="36">
        <v>354.07999999999993</v>
      </c>
      <c r="F106" s="37">
        <v>726.37999999999988</v>
      </c>
      <c r="G106" s="34">
        <v>8590.25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5.8635695023290017E-2</v>
      </c>
      <c r="D107" s="52">
        <v>6.4013976951913742E-2</v>
      </c>
      <c r="E107" s="52">
        <v>7.6494987901831984E-2</v>
      </c>
      <c r="F107" s="53">
        <v>6.8644276021092798E-2</v>
      </c>
      <c r="G107" s="54">
        <v>6.4558493628885896E-2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1537.8</v>
      </c>
      <c r="D108" s="36">
        <v>4045.8</v>
      </c>
      <c r="E108" s="36">
        <v>4273.7</v>
      </c>
      <c r="F108" s="37">
        <v>9857.2999999999993</v>
      </c>
      <c r="G108" s="34">
        <v>124500.3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59.02</v>
      </c>
      <c r="D109" s="36">
        <v>154</v>
      </c>
      <c r="E109" s="36">
        <v>210.98</v>
      </c>
      <c r="F109" s="37">
        <v>424</v>
      </c>
      <c r="G109" s="34">
        <v>4786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0.65144454799627205</v>
      </c>
      <c r="D110" s="55">
        <v>0.6301771000451708</v>
      </c>
      <c r="E110" s="55">
        <v>0.63684861489859468</v>
      </c>
      <c r="F110" s="55">
        <v>0.63630788695663398</v>
      </c>
      <c r="G110" s="56">
        <v>0.64363592937702396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1537.8</v>
      </c>
      <c r="D112" s="57">
        <v>4045.8</v>
      </c>
      <c r="E112" s="57">
        <v>4273.7</v>
      </c>
      <c r="F112" s="58">
        <v>9857.2999999999993</v>
      </c>
      <c r="G112" s="59">
        <v>124500.3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936</v>
      </c>
      <c r="D113" s="36">
        <v>3388</v>
      </c>
      <c r="E113" s="36">
        <v>4024</v>
      </c>
      <c r="F113" s="37">
        <v>8348</v>
      </c>
      <c r="G113" s="34">
        <v>38406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1793</v>
      </c>
      <c r="D114" s="36">
        <v>3656</v>
      </c>
      <c r="E114" s="36">
        <v>4048</v>
      </c>
      <c r="F114" s="37">
        <v>9497</v>
      </c>
      <c r="G114" s="34">
        <v>115913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1.1659513590844064</v>
      </c>
      <c r="D115" s="52">
        <v>0.90365317118987587</v>
      </c>
      <c r="E115" s="52">
        <v>0.94718861876126081</v>
      </c>
      <c r="F115" s="52">
        <v>0.96344840879348304</v>
      </c>
      <c r="G115" s="60">
        <v>0.93102586901397022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6</v>
      </c>
      <c r="F116" s="37">
        <v>15</v>
      </c>
      <c r="G116" s="34">
        <v>60765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2.788622420524261E-3</v>
      </c>
      <c r="D117" s="43">
        <v>1.0940919037199124E-3</v>
      </c>
      <c r="E117" s="43">
        <v>1.4822134387351778E-3</v>
      </c>
      <c r="F117" s="44">
        <v>1.5794461408865958E-3</v>
      </c>
      <c r="G117" s="45">
        <v>0.52422937893074983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58072</v>
      </c>
      <c r="D118" s="36">
        <v>74480</v>
      </c>
      <c r="E118" s="36">
        <v>70776</v>
      </c>
      <c r="F118" s="37">
        <v>203328</v>
      </c>
      <c r="G118" s="34">
        <v>2181944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32.388176240936978</v>
      </c>
      <c r="D119" s="63">
        <v>20.37199124726477</v>
      </c>
      <c r="E119" s="63">
        <v>17.484189723320156</v>
      </c>
      <c r="F119" s="64">
        <v>21.409708328945982</v>
      </c>
      <c r="G119" s="65">
        <v>18.823980054006022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1289.8</v>
      </c>
      <c r="D121" s="57">
        <v>3536.2000000000003</v>
      </c>
      <c r="E121" s="57">
        <v>3548.4</v>
      </c>
      <c r="F121" s="58">
        <v>8374.4</v>
      </c>
      <c r="G121" s="66">
        <v>109430.3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1793</v>
      </c>
      <c r="D122" s="36">
        <v>3656</v>
      </c>
      <c r="E122" s="36">
        <v>4048</v>
      </c>
      <c r="F122" s="37">
        <v>9497</v>
      </c>
      <c r="G122" s="34">
        <v>115913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1.3901380058923865</v>
      </c>
      <c r="D123" s="55">
        <v>1.0338781743114076</v>
      </c>
      <c r="E123" s="55">
        <v>1.1407958516514485</v>
      </c>
      <c r="F123" s="67">
        <v>1.1340513947267865</v>
      </c>
      <c r="G123" s="68">
        <v>1.0592404480294764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67.2</v>
      </c>
      <c r="D126" s="36">
        <v>241.7</v>
      </c>
      <c r="E126" s="36">
        <v>271.20999999999998</v>
      </c>
      <c r="F126" s="36">
        <v>580.1099999999999</v>
      </c>
      <c r="G126" s="34">
        <v>5907.32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67.2</v>
      </c>
      <c r="D127" s="36">
        <v>241.7</v>
      </c>
      <c r="E127" s="36">
        <v>271.20999999999998</v>
      </c>
      <c r="F127" s="37">
        <v>580.1099999999999</v>
      </c>
      <c r="G127" s="34">
        <v>5907.32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2.42</v>
      </c>
      <c r="D129" s="36">
        <v>7.92</v>
      </c>
      <c r="E129" s="36">
        <v>8</v>
      </c>
      <c r="F129" s="37">
        <v>18.34</v>
      </c>
      <c r="G129" s="34">
        <v>201.1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27.768595041322317</v>
      </c>
      <c r="D130" s="36">
        <v>30.517676767676768</v>
      </c>
      <c r="E130" s="36">
        <v>33.901249999999997</v>
      </c>
      <c r="F130" s="37">
        <v>31.630861504907301</v>
      </c>
      <c r="G130" s="34">
        <v>29.375037294878169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5.23</v>
      </c>
      <c r="D133" s="38">
        <v>1.93</v>
      </c>
      <c r="E133" s="38">
        <v>8</v>
      </c>
      <c r="F133" s="27">
        <v>15.16</v>
      </c>
      <c r="G133" s="28">
        <v>168.05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234.41</v>
      </c>
      <c r="D134" s="36">
        <v>91.04</v>
      </c>
      <c r="E134" s="36">
        <v>449.08</v>
      </c>
      <c r="F134" s="37">
        <v>774.53</v>
      </c>
      <c r="G134" s="34">
        <v>8191.71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44.820267686424472</v>
      </c>
      <c r="D135" s="63">
        <v>47.170984455958553</v>
      </c>
      <c r="E135" s="63">
        <v>56.134999999999998</v>
      </c>
      <c r="F135" s="64">
        <v>51.090369393139838</v>
      </c>
      <c r="G135" s="65">
        <v>48.745670931270453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95.539999999999992</v>
      </c>
      <c r="D137" s="57">
        <v>128.13999999999999</v>
      </c>
      <c r="E137" s="57">
        <v>134.11000000000001</v>
      </c>
      <c r="F137" s="58">
        <v>357.78999999999996</v>
      </c>
      <c r="G137" s="59">
        <v>3880.89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53.284997211377572</v>
      </c>
      <c r="D138" s="38">
        <v>35.04923413566739</v>
      </c>
      <c r="E138" s="38">
        <v>33.129940711462453</v>
      </c>
      <c r="F138" s="38">
        <v>37.674002316520998</v>
      </c>
      <c r="G138" s="72">
        <v>33.48105907016469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53480</v>
      </c>
      <c r="D139" s="73">
        <v>69270</v>
      </c>
      <c r="E139" s="73">
        <v>66100</v>
      </c>
      <c r="F139" s="37">
        <v>188850</v>
      </c>
      <c r="G139" s="74">
        <v>2090906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29.827105409927494</v>
      </c>
      <c r="D140" s="38">
        <v>18.946936542669583</v>
      </c>
      <c r="E140" s="38">
        <v>16.329051383399211</v>
      </c>
      <c r="F140" s="38">
        <v>19.885226913762242</v>
      </c>
      <c r="G140" s="72">
        <v>18.038580659632654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171</v>
      </c>
      <c r="D141" s="36">
        <v>196</v>
      </c>
      <c r="E141" s="36">
        <v>197</v>
      </c>
      <c r="F141" s="37">
        <v>564</v>
      </c>
      <c r="G141" s="39">
        <v>4017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9.5370886781929731E-2</v>
      </c>
      <c r="D142" s="38">
        <v>5.3610503282275714E-2</v>
      </c>
      <c r="E142" s="38">
        <v>4.8666007905138337E-2</v>
      </c>
      <c r="F142" s="27">
        <v>5.9387174897335998E-2</v>
      </c>
      <c r="G142" s="72">
        <v>3.4655301821193481E-2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94</v>
      </c>
      <c r="D143" s="76">
        <v>33</v>
      </c>
      <c r="E143" s="76">
        <v>97</v>
      </c>
      <c r="F143" s="77">
        <v>224</v>
      </c>
      <c r="G143" s="78">
        <v>2399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1242</v>
      </c>
      <c r="D151" s="120">
        <v>0</v>
      </c>
      <c r="E151" s="120">
        <v>698</v>
      </c>
      <c r="F151" s="36">
        <v>1940</v>
      </c>
      <c r="G151" s="39">
        <v>19022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609.71002197265602</v>
      </c>
      <c r="D152" s="181"/>
      <c r="E152" s="182"/>
      <c r="F152" s="36">
        <v>609.71002197265602</v>
      </c>
      <c r="G152" s="39">
        <v>2642.5999755859398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36</v>
      </c>
      <c r="D153" s="181"/>
      <c r="E153" s="182"/>
      <c r="F153" s="36">
        <v>36</v>
      </c>
      <c r="G153" s="39">
        <v>149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936</v>
      </c>
      <c r="E154" s="120">
        <v>968</v>
      </c>
      <c r="F154" s="36">
        <v>1904</v>
      </c>
      <c r="G154" s="39">
        <v>19028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1523.8400268554699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2212</v>
      </c>
      <c r="D157" s="120">
        <v>2450</v>
      </c>
      <c r="E157" s="120">
        <v>1880</v>
      </c>
      <c r="F157" s="36">
        <v>6542</v>
      </c>
      <c r="G157" s="39">
        <v>61206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10995.710021972656</v>
      </c>
      <c r="D166" s="195"/>
      <c r="E166" s="195"/>
      <c r="F166" s="196"/>
      <c r="G166" s="86">
        <v>103422.44000244141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36</v>
      </c>
      <c r="D168" s="195"/>
      <c r="E168" s="195"/>
      <c r="F168" s="196"/>
      <c r="G168" s="86">
        <v>244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31568.403961181641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202" t="s">
        <v>263</v>
      </c>
      <c r="B174" s="203"/>
      <c r="C174" s="203"/>
      <c r="D174" s="97" t="s">
        <v>199</v>
      </c>
      <c r="E174" s="98" t="s">
        <v>201</v>
      </c>
      <c r="F174" s="98" t="s">
        <v>202</v>
      </c>
      <c r="G174" s="99">
        <v>520</v>
      </c>
    </row>
    <row r="175" spans="1:10" ht="30.75" hidden="1" customHeight="1" outlineLevel="1" x14ac:dyDescent="0.25">
      <c r="A175" s="202" t="s">
        <v>207</v>
      </c>
      <c r="B175" s="203"/>
      <c r="C175" s="203"/>
      <c r="D175" s="97" t="s">
        <v>264</v>
      </c>
      <c r="E175" s="98" t="s">
        <v>201</v>
      </c>
      <c r="F175" s="98" t="s">
        <v>202</v>
      </c>
      <c r="G175" s="99">
        <v>570</v>
      </c>
    </row>
    <row r="176" spans="1:10" ht="30.75" hidden="1" customHeight="1" outlineLevel="1" x14ac:dyDescent="0.25">
      <c r="A176" s="202" t="s">
        <v>265</v>
      </c>
      <c r="B176" s="203"/>
      <c r="C176" s="203"/>
      <c r="D176" s="97">
        <v>16</v>
      </c>
      <c r="E176" s="98" t="s">
        <v>217</v>
      </c>
      <c r="F176" s="98" t="s">
        <v>202</v>
      </c>
      <c r="G176" s="99">
        <v>160</v>
      </c>
    </row>
    <row r="177" spans="1:10" ht="30.75" hidden="1" customHeight="1" outlineLevel="1" x14ac:dyDescent="0.25">
      <c r="A177" s="202" t="s">
        <v>266</v>
      </c>
      <c r="B177" s="203"/>
      <c r="C177" s="203"/>
      <c r="D177" s="97">
        <v>23</v>
      </c>
      <c r="E177" s="98" t="s">
        <v>233</v>
      </c>
      <c r="F177" s="98" t="s">
        <v>198</v>
      </c>
      <c r="G177" s="99">
        <v>110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1360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202" t="s">
        <v>267</v>
      </c>
      <c r="B192" s="203"/>
      <c r="C192" s="203"/>
      <c r="D192" s="102">
        <v>0.35416666666666702</v>
      </c>
      <c r="E192" s="102">
        <v>0.39583333333333298</v>
      </c>
      <c r="F192" s="103">
        <v>60</v>
      </c>
      <c r="G192" s="103" t="s">
        <v>201</v>
      </c>
      <c r="H192" s="103" t="s">
        <v>211</v>
      </c>
      <c r="I192" s="103"/>
      <c r="J192" s="104">
        <v>758</v>
      </c>
    </row>
    <row r="193" spans="1:10" ht="30.75" hidden="1" customHeight="1" outlineLevel="2" x14ac:dyDescent="0.25">
      <c r="A193" s="202" t="s">
        <v>268</v>
      </c>
      <c r="B193" s="203"/>
      <c r="C193" s="203"/>
      <c r="D193" s="102">
        <v>0.39583333333333298</v>
      </c>
      <c r="E193" s="102">
        <v>0.51041666666666696</v>
      </c>
      <c r="F193" s="103">
        <v>165</v>
      </c>
      <c r="G193" s="103" t="s">
        <v>201</v>
      </c>
      <c r="H193" s="103" t="s">
        <v>211</v>
      </c>
      <c r="I193" s="103"/>
      <c r="J193" s="104">
        <v>2086</v>
      </c>
    </row>
    <row r="194" spans="1:10" ht="30.75" hidden="1" customHeight="1" outlineLevel="2" x14ac:dyDescent="0.25">
      <c r="A194" s="202" t="s">
        <v>249</v>
      </c>
      <c r="B194" s="203"/>
      <c r="C194" s="203"/>
      <c r="D194" s="102">
        <v>0.530555555555556</v>
      </c>
      <c r="E194" s="102">
        <v>0.53263888888888899</v>
      </c>
      <c r="F194" s="103">
        <v>3</v>
      </c>
      <c r="G194" s="103" t="s">
        <v>252</v>
      </c>
      <c r="H194" s="103" t="s">
        <v>211</v>
      </c>
      <c r="I194" s="103"/>
      <c r="J194" s="104">
        <v>26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228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5" zoomScaleSheetLayoutView="100" zoomScalePageLayoutView="66" workbookViewId="0">
      <selection activeCell="A15" sqref="A1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269</v>
      </c>
      <c r="B2" s="158" t="s">
        <v>1</v>
      </c>
      <c r="C2" s="159"/>
      <c r="D2" s="158" t="s">
        <v>270</v>
      </c>
      <c r="E2" s="159"/>
      <c r="F2" s="160">
        <v>43861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3975</v>
      </c>
      <c r="D7" s="19">
        <v>4082</v>
      </c>
      <c r="E7" s="19">
        <v>4078</v>
      </c>
      <c r="F7" s="19">
        <v>12135</v>
      </c>
      <c r="G7" s="20">
        <v>128048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258.35000000000002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33.090000152587898</v>
      </c>
      <c r="D20" s="166"/>
      <c r="E20" s="166"/>
      <c r="F20" s="167"/>
      <c r="G20" s="34">
        <v>521.92999458313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36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47774.029993057287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3718</v>
      </c>
      <c r="D27" s="36">
        <v>5900</v>
      </c>
      <c r="E27" s="36">
        <v>3430</v>
      </c>
      <c r="F27" s="37">
        <v>13048</v>
      </c>
      <c r="G27" s="34">
        <v>142470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76</v>
      </c>
      <c r="E28" s="36">
        <v>60</v>
      </c>
      <c r="F28" s="37">
        <v>201</v>
      </c>
      <c r="G28" s="34">
        <v>2099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</v>
      </c>
      <c r="D29" s="38">
        <v>5.32</v>
      </c>
      <c r="E29" s="38">
        <v>3.35</v>
      </c>
      <c r="F29" s="27">
        <v>12.07</v>
      </c>
      <c r="G29" s="28">
        <v>132.01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1093.5294117647059</v>
      </c>
      <c r="D30" s="36">
        <v>1109.0225563909773</v>
      </c>
      <c r="E30" s="36">
        <v>1023.8805970149253</v>
      </c>
      <c r="F30" s="36">
        <v>1081.0273405136702</v>
      </c>
      <c r="G30" s="34">
        <v>1079.236421483221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238.82000732421901</v>
      </c>
      <c r="D31" s="38">
        <v>417.739990234375</v>
      </c>
      <c r="E31" s="38">
        <v>24.190000534057599</v>
      </c>
      <c r="F31" s="27">
        <v>680.74999809265159</v>
      </c>
      <c r="G31" s="28">
        <v>7317.6900024414099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1</v>
      </c>
      <c r="F32" s="37">
        <v>26</v>
      </c>
      <c r="G32" s="34">
        <v>279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4.22</v>
      </c>
      <c r="D35" s="38">
        <v>1.77</v>
      </c>
      <c r="E35" s="38">
        <v>0</v>
      </c>
      <c r="F35" s="27">
        <v>5.99</v>
      </c>
      <c r="G35" s="28">
        <v>71.709999999999994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56.592418797208296</v>
      </c>
      <c r="D36" s="36">
        <v>236.01129391772599</v>
      </c>
      <c r="E36" s="36" t="e">
        <v>#DIV/0!</v>
      </c>
      <c r="F36" s="36">
        <v>113.64774592531745</v>
      </c>
      <c r="G36" s="34">
        <v>106.26286426991575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3956.8200073242192</v>
      </c>
      <c r="D37" s="36">
        <v>6317.739990234375</v>
      </c>
      <c r="E37" s="36">
        <v>3454.1900005340576</v>
      </c>
      <c r="F37" s="36">
        <v>13728.749998092651</v>
      </c>
      <c r="G37" s="39">
        <v>150090.10999679565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3960</v>
      </c>
      <c r="D38" s="36">
        <v>4236</v>
      </c>
      <c r="E38" s="36">
        <v>4094</v>
      </c>
      <c r="F38" s="37">
        <v>12290</v>
      </c>
      <c r="G38" s="34">
        <v>137526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197824.80910110465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2891</v>
      </c>
      <c r="D41" s="36">
        <v>3067</v>
      </c>
      <c r="E41" s="36">
        <v>3364</v>
      </c>
      <c r="F41" s="37">
        <v>9322</v>
      </c>
      <c r="G41" s="34">
        <v>120315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4.78</v>
      </c>
      <c r="D42" s="38">
        <v>5.13</v>
      </c>
      <c r="E42" s="38">
        <v>5.57</v>
      </c>
      <c r="F42" s="27">
        <v>15.48</v>
      </c>
      <c r="G42" s="28">
        <v>199.63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604.81171548117152</v>
      </c>
      <c r="D43" s="36">
        <v>597.85575048732949</v>
      </c>
      <c r="E43" s="36">
        <v>603.94973070017954</v>
      </c>
      <c r="F43" s="37">
        <v>602.19638242894052</v>
      </c>
      <c r="G43" s="34">
        <v>602.68997645644447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158.5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3506.56</v>
      </c>
      <c r="D62" s="36">
        <v>3525.84</v>
      </c>
      <c r="E62" s="36">
        <v>3573.42</v>
      </c>
      <c r="F62" s="36">
        <v>10605.82</v>
      </c>
      <c r="G62" s="34">
        <v>118837.07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0.90152200740436039</v>
      </c>
      <c r="D63" s="47">
        <v>0.88688329132646138</v>
      </c>
      <c r="E63" s="47">
        <v>0.89368342866003259</v>
      </c>
      <c r="F63" s="47">
        <v>0.89397463011024414</v>
      </c>
      <c r="G63" s="48">
        <v>0.91841181321250354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344.08000000000004</v>
      </c>
      <c r="D64" s="36">
        <v>408.27</v>
      </c>
      <c r="E64" s="36">
        <v>383.8</v>
      </c>
      <c r="F64" s="37">
        <v>1136.1500000000001</v>
      </c>
      <c r="G64" s="34">
        <v>9236.2799999999988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8.846153846153848E-2</v>
      </c>
      <c r="D65" s="47">
        <v>0.10269548287779773</v>
      </c>
      <c r="E65" s="47">
        <v>9.5985274588411246E-2</v>
      </c>
      <c r="F65" s="47">
        <v>9.5767161426438874E-2</v>
      </c>
      <c r="G65" s="48">
        <v>7.1380998051688585E-2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38.96</v>
      </c>
      <c r="D66" s="36">
        <v>41.43</v>
      </c>
      <c r="E66" s="36">
        <v>41.31</v>
      </c>
      <c r="F66" s="37">
        <v>121.7</v>
      </c>
      <c r="G66" s="34">
        <v>1320.75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1.0016454134101193E-2</v>
      </c>
      <c r="D67" s="47">
        <v>1.0421225795740957E-2</v>
      </c>
      <c r="E67" s="47">
        <v>1.0331296751556198E-2</v>
      </c>
      <c r="F67" s="47">
        <v>1.0258208463317001E-2</v>
      </c>
      <c r="G67" s="48">
        <v>1.0207188735807891E-2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337.03</v>
      </c>
      <c r="D71" s="36">
        <v>339.81</v>
      </c>
      <c r="E71" s="36">
        <v>316.13</v>
      </c>
      <c r="F71" s="37">
        <v>992.96999999999991</v>
      </c>
      <c r="G71" s="34">
        <v>6357.75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0.17353627203122346</v>
      </c>
      <c r="D72" s="47">
        <v>0.17023440357090971</v>
      </c>
      <c r="E72" s="47">
        <v>0.15908953661580583</v>
      </c>
      <c r="F72" s="47">
        <v>0.16757912572695757</v>
      </c>
      <c r="G72" s="48">
        <v>9.8172875055820841E-2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1413</v>
      </c>
      <c r="D73" s="36">
        <v>1429.5</v>
      </c>
      <c r="E73" s="36">
        <v>1458.8</v>
      </c>
      <c r="F73" s="37">
        <v>4301.3</v>
      </c>
      <c r="G73" s="34">
        <v>53084.5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0.72755170869097341</v>
      </c>
      <c r="D74" s="47">
        <v>0.71613572262327596</v>
      </c>
      <c r="E74" s="47">
        <v>0.73412778292201786</v>
      </c>
      <c r="F74" s="47">
        <v>0.72591124957386699</v>
      </c>
      <c r="G74" s="48">
        <v>0.81970162178454986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172.58</v>
      </c>
      <c r="D75" s="36">
        <v>205.94</v>
      </c>
      <c r="E75" s="36">
        <v>191.59</v>
      </c>
      <c r="F75" s="37">
        <v>570.11</v>
      </c>
      <c r="G75" s="34">
        <v>4655.67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8.8861198786898937E-2</v>
      </c>
      <c r="D76" s="47">
        <v>0.10316963324032001</v>
      </c>
      <c r="E76" s="47">
        <v>9.6415918515238147E-2</v>
      </c>
      <c r="F76" s="47">
        <v>9.6214926300085393E-2</v>
      </c>
      <c r="G76" s="48">
        <v>7.1890292825470242E-2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19.52</v>
      </c>
      <c r="D77" s="36">
        <v>20.88</v>
      </c>
      <c r="E77" s="36">
        <v>20.6</v>
      </c>
      <c r="F77" s="37">
        <v>61</v>
      </c>
      <c r="G77" s="34">
        <v>662.84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1.0050820490904317E-2</v>
      </c>
      <c r="D78" s="47">
        <v>1.046024056549423E-2</v>
      </c>
      <c r="E78" s="47">
        <v>1.0366761946938285E-2</v>
      </c>
      <c r="F78" s="47">
        <v>1.0294698399090016E-2</v>
      </c>
      <c r="G78" s="48">
        <v>1.0235210334159143E-2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327.02999999999997</v>
      </c>
      <c r="D82" s="36">
        <v>332.53</v>
      </c>
      <c r="E82" s="36">
        <v>314.29000000000002</v>
      </c>
      <c r="F82" s="37">
        <v>973.84999999999991</v>
      </c>
      <c r="G82" s="34">
        <v>7268.72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0.1679255649637735</v>
      </c>
      <c r="D83" s="47">
        <v>0.16799450341263306</v>
      </c>
      <c r="E83" s="47">
        <v>0.15625357336395862</v>
      </c>
      <c r="F83" s="47">
        <v>0.16399502213600212</v>
      </c>
      <c r="G83" s="48">
        <v>0.11246084451151681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1429.5</v>
      </c>
      <c r="D84" s="36">
        <v>1424</v>
      </c>
      <c r="E84" s="36">
        <v>1484.2</v>
      </c>
      <c r="F84" s="37">
        <v>4337.7</v>
      </c>
      <c r="G84" s="34">
        <v>52126.1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0.73402927901328385</v>
      </c>
      <c r="D85" s="47">
        <v>0.71940628773220305</v>
      </c>
      <c r="E85" s="47">
        <v>0.73789033563520112</v>
      </c>
      <c r="F85" s="47">
        <v>0.73046281000085889</v>
      </c>
      <c r="G85" s="48">
        <v>0.80648934435385822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171.5</v>
      </c>
      <c r="D86" s="36">
        <v>202.33</v>
      </c>
      <c r="E86" s="36">
        <v>192.21</v>
      </c>
      <c r="F86" s="37">
        <v>566.04000000000008</v>
      </c>
      <c r="G86" s="34">
        <v>4580.6099999999997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8.8062974012436651E-2</v>
      </c>
      <c r="D87" s="47">
        <v>0.10221732738543304</v>
      </c>
      <c r="E87" s="47">
        <v>9.5559831163213871E-2</v>
      </c>
      <c r="F87" s="47">
        <v>9.5320370005506666E-2</v>
      </c>
      <c r="G87" s="48">
        <v>7.0870699239742208E-2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19.440000000000001</v>
      </c>
      <c r="D88" s="36">
        <v>20.55</v>
      </c>
      <c r="E88" s="36">
        <v>20.71</v>
      </c>
      <c r="F88" s="37">
        <v>60.7</v>
      </c>
      <c r="G88" s="34">
        <v>657.91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9.982182010505939E-3</v>
      </c>
      <c r="D89" s="47">
        <v>1.038188146973088E-2</v>
      </c>
      <c r="E89" s="47">
        <v>1.0296259837626342E-2</v>
      </c>
      <c r="F89" s="47">
        <v>1.0221797857632418E-2</v>
      </c>
      <c r="G89" s="48">
        <v>1.0179111894882733E-2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1116.5999999999999</v>
      </c>
      <c r="E94" s="36">
        <v>1114.8</v>
      </c>
      <c r="F94" s="37">
        <v>3346.3999999999996</v>
      </c>
      <c r="G94" s="34">
        <v>35559.5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1117.8</v>
      </c>
      <c r="D95" s="36">
        <v>1118.4000000000001</v>
      </c>
      <c r="E95" s="36">
        <v>1117.5999999999999</v>
      </c>
      <c r="F95" s="37">
        <v>3353.7999999999997</v>
      </c>
      <c r="G95" s="34">
        <v>35689.599999999999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1114.0999999999999</v>
      </c>
      <c r="D96" s="36">
        <v>1113.9000000000001</v>
      </c>
      <c r="E96" s="36">
        <v>1113</v>
      </c>
      <c r="F96" s="37">
        <v>3341</v>
      </c>
      <c r="G96" s="34">
        <v>35620.9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2342.1999999999998</v>
      </c>
      <c r="D97" s="36">
        <v>2353.6999999999998</v>
      </c>
      <c r="E97" s="36">
        <v>2423.3000000000002</v>
      </c>
      <c r="F97" s="37">
        <v>7119.2</v>
      </c>
      <c r="G97" s="34">
        <v>76292.399999999994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0.69981176611192442</v>
      </c>
      <c r="D98" s="52">
        <v>0.70282779420108088</v>
      </c>
      <c r="E98" s="52">
        <v>0.72436778860524909</v>
      </c>
      <c r="F98" s="53">
        <v>0.70899892443134294</v>
      </c>
      <c r="G98" s="54">
        <v>0.71388041545803305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1117.8</v>
      </c>
      <c r="D100" s="36">
        <v>1117.5</v>
      </c>
      <c r="E100" s="36">
        <v>1117.5</v>
      </c>
      <c r="F100" s="37">
        <v>3352.8</v>
      </c>
      <c r="G100" s="34">
        <v>35751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1115.7</v>
      </c>
      <c r="E101" s="36">
        <v>1115.8</v>
      </c>
      <c r="F101" s="37">
        <v>3346.5</v>
      </c>
      <c r="G101" s="34">
        <v>35468.1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1125.7</v>
      </c>
      <c r="E102" s="36">
        <v>1125.7</v>
      </c>
      <c r="F102" s="37">
        <v>3377.3</v>
      </c>
      <c r="G102" s="34">
        <v>35461.5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2193.1999999999998</v>
      </c>
      <c r="D103" s="36">
        <v>2226.8000000000002</v>
      </c>
      <c r="E103" s="36">
        <v>2196.3000000000002</v>
      </c>
      <c r="F103" s="37">
        <v>6616.3</v>
      </c>
      <c r="G103" s="34">
        <v>70504.600000000006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0.65299074046506078</v>
      </c>
      <c r="D104" s="52">
        <v>0.66295513412128981</v>
      </c>
      <c r="E104" s="52">
        <v>0.65385531408157194</v>
      </c>
      <c r="F104" s="53">
        <v>0.65660044062481393</v>
      </c>
      <c r="G104" s="54">
        <v>0.66089429568262648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313.42000000000007</v>
      </c>
      <c r="D106" s="36">
        <v>350.64</v>
      </c>
      <c r="E106" s="36">
        <v>345.75</v>
      </c>
      <c r="F106" s="37">
        <v>1009.8100000000001</v>
      </c>
      <c r="G106" s="34">
        <v>9600.06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6.9105260836971397E-2</v>
      </c>
      <c r="D107" s="52">
        <v>7.6550594913219083E-2</v>
      </c>
      <c r="E107" s="52">
        <v>7.4844142349987E-2</v>
      </c>
      <c r="F107" s="53">
        <v>7.3518255615012199E-2</v>
      </c>
      <c r="G107" s="54">
        <v>6.5396840534888312E-2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4223.8</v>
      </c>
      <c r="D108" s="36">
        <v>4228.2</v>
      </c>
      <c r="E108" s="36">
        <v>4273.8</v>
      </c>
      <c r="F108" s="37">
        <v>12725.8</v>
      </c>
      <c r="G108" s="34">
        <v>137226.1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273.02</v>
      </c>
      <c r="D109" s="36">
        <v>146.97999999999999</v>
      </c>
      <c r="E109" s="36">
        <v>172</v>
      </c>
      <c r="F109" s="37">
        <v>592</v>
      </c>
      <c r="G109" s="34">
        <v>5378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0.62989143402529224</v>
      </c>
      <c r="D110" s="55">
        <v>0.63034079728077763</v>
      </c>
      <c r="E110" s="55">
        <v>0.63746196527653487</v>
      </c>
      <c r="F110" s="55">
        <v>0.63256419688037457</v>
      </c>
      <c r="G110" s="56">
        <v>0.64259290304030992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4223.8</v>
      </c>
      <c r="D112" s="57">
        <v>4228.2</v>
      </c>
      <c r="E112" s="57">
        <v>4273.8</v>
      </c>
      <c r="F112" s="58">
        <v>12725.8</v>
      </c>
      <c r="G112" s="59">
        <v>137226.1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3986</v>
      </c>
      <c r="D113" s="36">
        <v>3540</v>
      </c>
      <c r="E113" s="36">
        <v>4080</v>
      </c>
      <c r="F113" s="37">
        <v>11606</v>
      </c>
      <c r="G113" s="34">
        <v>50012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3975</v>
      </c>
      <c r="D114" s="36">
        <v>4082</v>
      </c>
      <c r="E114" s="36">
        <v>4078</v>
      </c>
      <c r="F114" s="37">
        <v>12135</v>
      </c>
      <c r="G114" s="34">
        <v>128048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0.94109569581893082</v>
      </c>
      <c r="D115" s="52">
        <v>0.9654226384750012</v>
      </c>
      <c r="E115" s="52">
        <v>0.95418597033085306</v>
      </c>
      <c r="F115" s="52">
        <v>0.95357462792123093</v>
      </c>
      <c r="G115" s="60">
        <v>0.93311695078414381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60778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1.0062893081761006E-3</v>
      </c>
      <c r="D117" s="43">
        <v>9.7991180793728563E-4</v>
      </c>
      <c r="E117" s="43">
        <v>1.2260912211868563E-3</v>
      </c>
      <c r="F117" s="44">
        <v>1.0712814173877215E-3</v>
      </c>
      <c r="G117" s="45">
        <v>0.47465013120079969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69192</v>
      </c>
      <c r="D118" s="36">
        <v>73528</v>
      </c>
      <c r="E118" s="36">
        <v>74272</v>
      </c>
      <c r="F118" s="37">
        <v>216992</v>
      </c>
      <c r="G118" s="34">
        <v>2398936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17.406792452830189</v>
      </c>
      <c r="D119" s="63">
        <v>18.012738853503183</v>
      </c>
      <c r="E119" s="63">
        <v>18.212849435998038</v>
      </c>
      <c r="F119" s="64">
        <v>17.881499793984343</v>
      </c>
      <c r="G119" s="65">
        <v>18.734662001749346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3545.52</v>
      </c>
      <c r="D121" s="57">
        <v>3567.27</v>
      </c>
      <c r="E121" s="57">
        <v>3614.73</v>
      </c>
      <c r="F121" s="58">
        <v>10727.52</v>
      </c>
      <c r="G121" s="66">
        <v>120157.82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3975</v>
      </c>
      <c r="D122" s="36">
        <v>4082</v>
      </c>
      <c r="E122" s="36">
        <v>4078</v>
      </c>
      <c r="F122" s="37">
        <v>12135</v>
      </c>
      <c r="G122" s="34">
        <v>128048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1.1211331483111082</v>
      </c>
      <c r="D123" s="55">
        <v>1.1442924140869628</v>
      </c>
      <c r="E123" s="55">
        <v>1.128161716089445</v>
      </c>
      <c r="F123" s="67">
        <v>1.131202738377556</v>
      </c>
      <c r="G123" s="68">
        <v>1.0656651393975023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247.59</v>
      </c>
      <c r="D126" s="36">
        <v>235.3</v>
      </c>
      <c r="E126" s="36">
        <v>270.5</v>
      </c>
      <c r="F126" s="36">
        <v>753.39</v>
      </c>
      <c r="G126" s="34">
        <v>6660.71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247.59</v>
      </c>
      <c r="D127" s="36">
        <v>235.3</v>
      </c>
      <c r="E127" s="36">
        <v>270.5</v>
      </c>
      <c r="F127" s="37">
        <v>753.39</v>
      </c>
      <c r="G127" s="34">
        <v>6660.71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225.1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30.94875</v>
      </c>
      <c r="D130" s="36">
        <v>29.412500000000001</v>
      </c>
      <c r="E130" s="36">
        <v>33.8125</v>
      </c>
      <c r="F130" s="37">
        <v>31.391249999999999</v>
      </c>
      <c r="G130" s="34">
        <v>29.590004442470015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192.05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420.6</v>
      </c>
      <c r="D134" s="36">
        <v>358.81</v>
      </c>
      <c r="E134" s="36">
        <v>308.77</v>
      </c>
      <c r="F134" s="37">
        <v>1088.18</v>
      </c>
      <c r="G134" s="34">
        <v>9279.89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52.575000000000003</v>
      </c>
      <c r="D135" s="63">
        <v>44.85125</v>
      </c>
      <c r="E135" s="63">
        <v>38.596249999999998</v>
      </c>
      <c r="F135" s="64">
        <v>45.340833333333336</v>
      </c>
      <c r="G135" s="65">
        <v>48.320177037229882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130.52000000000001</v>
      </c>
      <c r="D137" s="57">
        <v>132.9</v>
      </c>
      <c r="E137" s="57">
        <v>132.02000000000001</v>
      </c>
      <c r="F137" s="58">
        <v>395.44000000000005</v>
      </c>
      <c r="G137" s="59">
        <v>4276.33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32.835220125786165</v>
      </c>
      <c r="D138" s="38">
        <v>32.557569818716317</v>
      </c>
      <c r="E138" s="38">
        <v>32.373712604217751</v>
      </c>
      <c r="F138" s="38">
        <v>32.58673259167697</v>
      </c>
      <c r="G138" s="72">
        <v>33.396304510808449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64410</v>
      </c>
      <c r="D139" s="73">
        <v>68430</v>
      </c>
      <c r="E139" s="73">
        <v>69260</v>
      </c>
      <c r="F139" s="37">
        <v>202100</v>
      </c>
      <c r="G139" s="74">
        <v>2293006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16.203773584905662</v>
      </c>
      <c r="D140" s="38">
        <v>16.763841254287115</v>
      </c>
      <c r="E140" s="38">
        <v>16.983815595880333</v>
      </c>
      <c r="F140" s="38">
        <v>16.654305727235268</v>
      </c>
      <c r="G140" s="72">
        <v>17.907394102211672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185</v>
      </c>
      <c r="D141" s="36">
        <v>176</v>
      </c>
      <c r="E141" s="36">
        <v>176</v>
      </c>
      <c r="F141" s="37">
        <v>537</v>
      </c>
      <c r="G141" s="39">
        <v>4554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4.6540880503144651E-2</v>
      </c>
      <c r="D142" s="38">
        <v>4.3116119549240571E-2</v>
      </c>
      <c r="E142" s="38">
        <v>4.3158410985777343E-2</v>
      </c>
      <c r="F142" s="27">
        <v>4.4252163164400497E-2</v>
      </c>
      <c r="G142" s="72">
        <v>3.5564788204423339E-2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136</v>
      </c>
      <c r="D143" s="76">
        <v>122</v>
      </c>
      <c r="E143" s="76">
        <v>125</v>
      </c>
      <c r="F143" s="77">
        <v>383</v>
      </c>
      <c r="G143" s="78">
        <v>2782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844</v>
      </c>
      <c r="D151" s="120">
        <v>88</v>
      </c>
      <c r="E151" s="120">
        <v>1130</v>
      </c>
      <c r="F151" s="36">
        <v>2062</v>
      </c>
      <c r="G151" s="39">
        <v>21084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2642.5999755859398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964</v>
      </c>
      <c r="E154" s="120">
        <v>1040</v>
      </c>
      <c r="F154" s="36">
        <v>2004</v>
      </c>
      <c r="G154" s="39">
        <v>21032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1523.8400268554699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2300</v>
      </c>
      <c r="D157" s="120">
        <v>2486</v>
      </c>
      <c r="E157" s="120">
        <v>2260</v>
      </c>
      <c r="F157" s="36">
        <v>7046</v>
      </c>
      <c r="G157" s="39">
        <v>68252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11112</v>
      </c>
      <c r="D166" s="195"/>
      <c r="E166" s="195"/>
      <c r="F166" s="196"/>
      <c r="G166" s="86">
        <v>114534.44000244141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244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32591.403961181597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202" t="s">
        <v>271</v>
      </c>
      <c r="B174" s="203"/>
      <c r="C174" s="203"/>
      <c r="D174" s="97">
        <v>9</v>
      </c>
      <c r="E174" s="98" t="s">
        <v>226</v>
      </c>
      <c r="F174" s="98" t="s">
        <v>198</v>
      </c>
      <c r="G174" s="99">
        <v>60</v>
      </c>
    </row>
    <row r="175" spans="1:10" ht="30.75" hidden="1" customHeight="1" outlineLevel="1" x14ac:dyDescent="0.25">
      <c r="A175" s="202" t="s">
        <v>272</v>
      </c>
      <c r="B175" s="203"/>
      <c r="C175" s="203"/>
      <c r="D175" s="97" t="s">
        <v>230</v>
      </c>
      <c r="E175" s="98" t="s">
        <v>221</v>
      </c>
      <c r="F175" s="98" t="s">
        <v>202</v>
      </c>
      <c r="G175" s="99">
        <v>610</v>
      </c>
    </row>
    <row r="176" spans="1:10" ht="30.75" hidden="1" customHeight="1" outlineLevel="1" x14ac:dyDescent="0.25">
      <c r="A176" s="202" t="s">
        <v>203</v>
      </c>
      <c r="B176" s="203"/>
      <c r="C176" s="203"/>
      <c r="D176" s="97" t="s">
        <v>203</v>
      </c>
      <c r="E176" s="98" t="s">
        <v>203</v>
      </c>
      <c r="F176" s="98" t="s">
        <v>203</v>
      </c>
      <c r="G176" s="99" t="s">
        <v>203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670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206" sqref="A206:G20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273</v>
      </c>
      <c r="B2" s="158" t="s">
        <v>1</v>
      </c>
      <c r="C2" s="159"/>
      <c r="D2" s="158" t="s">
        <v>274</v>
      </c>
      <c r="E2" s="159"/>
      <c r="F2" s="160">
        <v>43862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3760</v>
      </c>
      <c r="D7" s="19">
        <v>3536</v>
      </c>
      <c r="E7" s="19">
        <v>2936</v>
      </c>
      <c r="F7" s="19">
        <v>10232</v>
      </c>
      <c r="G7" s="20">
        <v>138280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6.6</v>
      </c>
      <c r="E9" s="23">
        <v>7.75</v>
      </c>
      <c r="F9" s="23">
        <v>22.25</v>
      </c>
      <c r="G9" s="24">
        <v>280.60000000000002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1.4</v>
      </c>
      <c r="E10" s="27">
        <v>0.25</v>
      </c>
      <c r="F10" s="27">
        <v>1.75</v>
      </c>
      <c r="G10" s="28">
        <v>7.4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1.4</v>
      </c>
      <c r="E11" s="27">
        <v>0.25</v>
      </c>
      <c r="F11" s="27">
        <v>1.75</v>
      </c>
      <c r="G11" s="28">
        <v>7.4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521.92999458313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36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47774.029993057302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3050</v>
      </c>
      <c r="D27" s="36">
        <v>3974</v>
      </c>
      <c r="E27" s="36">
        <v>5298</v>
      </c>
      <c r="F27" s="37">
        <v>12322</v>
      </c>
      <c r="G27" s="34">
        <v>154792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47</v>
      </c>
      <c r="E28" s="36">
        <v>79</v>
      </c>
      <c r="F28" s="37">
        <v>171</v>
      </c>
      <c r="G28" s="34">
        <v>2270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2.72</v>
      </c>
      <c r="D29" s="38">
        <v>3.98</v>
      </c>
      <c r="E29" s="38">
        <v>4.5999999999999996</v>
      </c>
      <c r="F29" s="27">
        <v>11.3</v>
      </c>
      <c r="G29" s="28">
        <v>143.31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1121.3235294117646</v>
      </c>
      <c r="D30" s="36">
        <v>998.4924623115578</v>
      </c>
      <c r="E30" s="36">
        <v>1151.7391304347827</v>
      </c>
      <c r="F30" s="36">
        <v>1090.4424778761061</v>
      </c>
      <c r="G30" s="34">
        <v>1080.1200195380643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157.13999938964801</v>
      </c>
      <c r="D31" s="38">
        <v>527.14001464843795</v>
      </c>
      <c r="E31" s="38">
        <v>26.420000076293899</v>
      </c>
      <c r="F31" s="27">
        <v>710.70001411437988</v>
      </c>
      <c r="G31" s="28">
        <v>8028.3900146484402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20</v>
      </c>
      <c r="E32" s="36">
        <v>1</v>
      </c>
      <c r="F32" s="37">
        <v>27</v>
      </c>
      <c r="G32" s="34">
        <v>306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0.93</v>
      </c>
      <c r="D35" s="38">
        <v>3.32</v>
      </c>
      <c r="E35" s="38">
        <v>0</v>
      </c>
      <c r="F35" s="27">
        <v>4.25</v>
      </c>
      <c r="G35" s="28">
        <v>75.959999999999994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168.96774127919142</v>
      </c>
      <c r="D36" s="36">
        <v>158.77711284591504</v>
      </c>
      <c r="E36" s="36" t="e">
        <v>#DIV/0!</v>
      </c>
      <c r="F36" s="36">
        <v>167.22353273279526</v>
      </c>
      <c r="G36" s="34">
        <v>109.6736441416889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3207.139999389648</v>
      </c>
      <c r="D37" s="36">
        <v>4501.1400146484375</v>
      </c>
      <c r="E37" s="36">
        <v>5324.4200000762939</v>
      </c>
      <c r="F37" s="36">
        <v>13032.70001411438</v>
      </c>
      <c r="G37" s="39">
        <v>163122.81000900269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3510</v>
      </c>
      <c r="D38" s="36">
        <v>4828</v>
      </c>
      <c r="E38" s="36">
        <v>2604</v>
      </c>
      <c r="F38" s="37">
        <v>10942</v>
      </c>
      <c r="G38" s="34">
        <v>148468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199915.50911712638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2998.94</v>
      </c>
      <c r="D41" s="36">
        <v>3760</v>
      </c>
      <c r="E41" s="36">
        <v>2553.06</v>
      </c>
      <c r="F41" s="37">
        <v>9312</v>
      </c>
      <c r="G41" s="34">
        <v>129627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4.97</v>
      </c>
      <c r="D42" s="38">
        <v>6.22</v>
      </c>
      <c r="E42" s="38">
        <v>4.25</v>
      </c>
      <c r="F42" s="27">
        <v>15.44</v>
      </c>
      <c r="G42" s="28">
        <v>215.07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603.4084507042254</v>
      </c>
      <c r="D43" s="36">
        <v>604.50160771704179</v>
      </c>
      <c r="E43" s="36">
        <v>600.72</v>
      </c>
      <c r="F43" s="37">
        <v>603.10880829015548</v>
      </c>
      <c r="G43" s="34">
        <v>602.72004463662995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114.00000000000003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3306.21</v>
      </c>
      <c r="D62" s="36">
        <v>2993.3</v>
      </c>
      <c r="E62" s="36">
        <v>2597.5</v>
      </c>
      <c r="F62" s="36">
        <v>8897.01</v>
      </c>
      <c r="G62" s="34">
        <v>127734.07999999999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0.89959757401617868</v>
      </c>
      <c r="D63" s="47">
        <v>0.89991852539993211</v>
      </c>
      <c r="E63" s="47">
        <v>0.89846560407327469</v>
      </c>
      <c r="F63" s="47">
        <v>0.89937467399347382</v>
      </c>
      <c r="G63" s="48">
        <v>0.9170597532252579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330.63</v>
      </c>
      <c r="D64" s="36">
        <v>298.33000000000004</v>
      </c>
      <c r="E64" s="36">
        <v>263.75</v>
      </c>
      <c r="F64" s="37">
        <v>892.71</v>
      </c>
      <c r="G64" s="34">
        <v>10128.99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8.9962206241276002E-2</v>
      </c>
      <c r="D65" s="47">
        <v>8.9691208259299687E-2</v>
      </c>
      <c r="E65" s="47">
        <v>9.1230145553157338E-2</v>
      </c>
      <c r="F65" s="47">
        <v>9.024163906983515E-2</v>
      </c>
      <c r="G65" s="48">
        <v>7.2720522743978E-2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38.369999999999997</v>
      </c>
      <c r="D66" s="36">
        <v>34.56</v>
      </c>
      <c r="E66" s="36">
        <v>29.79</v>
      </c>
      <c r="F66" s="37">
        <v>102.72</v>
      </c>
      <c r="G66" s="34">
        <v>1423.47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1.0440219742545323E-2</v>
      </c>
      <c r="D67" s="47">
        <v>1.0390266340768266E-2</v>
      </c>
      <c r="E67" s="47">
        <v>1.030425037356799E-2</v>
      </c>
      <c r="F67" s="47">
        <v>1.0383686936691049E-2</v>
      </c>
      <c r="G67" s="48">
        <v>1.0219724030764208E-2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244.12</v>
      </c>
      <c r="D71" s="36">
        <v>0</v>
      </c>
      <c r="E71" s="36">
        <v>0</v>
      </c>
      <c r="F71" s="37">
        <v>244.12</v>
      </c>
      <c r="G71" s="34">
        <v>6601.87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0.1330368723364832</v>
      </c>
      <c r="D72" s="47">
        <v>0</v>
      </c>
      <c r="E72" s="47">
        <v>0</v>
      </c>
      <c r="F72" s="47">
        <v>4.9405902722262814E-2</v>
      </c>
      <c r="G72" s="48">
        <v>9.4715823262704432E-2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1405.7</v>
      </c>
      <c r="D73" s="36">
        <v>1488.8</v>
      </c>
      <c r="E73" s="36">
        <v>1302.5</v>
      </c>
      <c r="F73" s="37">
        <v>4197</v>
      </c>
      <c r="G73" s="34">
        <v>57281.5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0.76605739572093423</v>
      </c>
      <c r="D74" s="47">
        <v>0.89921843856830519</v>
      </c>
      <c r="E74" s="47">
        <v>0.89798479113666607</v>
      </c>
      <c r="F74" s="47">
        <v>0.84940428365286347</v>
      </c>
      <c r="G74" s="48">
        <v>0.8218072198062979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165.94</v>
      </c>
      <c r="D75" s="36">
        <v>149.56</v>
      </c>
      <c r="E75" s="36">
        <v>132.94</v>
      </c>
      <c r="F75" s="37">
        <v>448.44</v>
      </c>
      <c r="G75" s="34">
        <v>5104.1099999999997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9.0431503340635849E-2</v>
      </c>
      <c r="D76" s="47">
        <v>9.0332556201152422E-2</v>
      </c>
      <c r="E76" s="47">
        <v>9.1653050390563054E-2</v>
      </c>
      <c r="F76" s="47">
        <v>9.0756935182580434E-2</v>
      </c>
      <c r="G76" s="48">
        <v>7.322773406222817E-2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19.22</v>
      </c>
      <c r="D77" s="36">
        <v>17.3</v>
      </c>
      <c r="E77" s="36">
        <v>15.03</v>
      </c>
      <c r="F77" s="37">
        <v>51.55</v>
      </c>
      <c r="G77" s="34">
        <v>714.39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1.0474228601946613E-2</v>
      </c>
      <c r="D78" s="47">
        <v>1.0449005230542504E-2</v>
      </c>
      <c r="E78" s="47">
        <v>1.0362158472770895E-2</v>
      </c>
      <c r="F78" s="47">
        <v>1.0432878442293332E-2</v>
      </c>
      <c r="G78" s="48">
        <v>1.0249222868769519E-2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239.59</v>
      </c>
      <c r="D82" s="36">
        <v>0</v>
      </c>
      <c r="E82" s="36">
        <v>0</v>
      </c>
      <c r="F82" s="37">
        <v>239.59</v>
      </c>
      <c r="G82" s="34">
        <v>7508.31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0.13019568206148144</v>
      </c>
      <c r="D83" s="47">
        <v>0</v>
      </c>
      <c r="E83" s="47">
        <v>0</v>
      </c>
      <c r="F83" s="47">
        <v>4.8389018708104685E-2</v>
      </c>
      <c r="G83" s="48">
        <v>0.10790178353939166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1416.8</v>
      </c>
      <c r="D84" s="36">
        <v>1504.5</v>
      </c>
      <c r="E84" s="36">
        <v>1295</v>
      </c>
      <c r="F84" s="37">
        <v>4216.3</v>
      </c>
      <c r="G84" s="34">
        <v>56342.400000000001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0.7699037620297462</v>
      </c>
      <c r="D85" s="47">
        <v>0.90061238050199643</v>
      </c>
      <c r="E85" s="47">
        <v>0.89894972129087791</v>
      </c>
      <c r="F85" s="47">
        <v>0.85154897774941263</v>
      </c>
      <c r="G85" s="48">
        <v>0.80969558381177931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164.69</v>
      </c>
      <c r="D86" s="36">
        <v>148.77000000000001</v>
      </c>
      <c r="E86" s="36">
        <v>130.81</v>
      </c>
      <c r="F86" s="37">
        <v>444.27000000000004</v>
      </c>
      <c r="G86" s="34">
        <v>5024.88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8.949424800160849E-2</v>
      </c>
      <c r="D87" s="47">
        <v>8.9055569190616163E-2</v>
      </c>
      <c r="E87" s="47">
        <v>9.0804334395412939E-2</v>
      </c>
      <c r="F87" s="47">
        <v>8.9727406575606947E-2</v>
      </c>
      <c r="G87" s="48">
        <v>7.2212457140344272E-2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19.149999999999999</v>
      </c>
      <c r="D88" s="36">
        <v>17.260000000000002</v>
      </c>
      <c r="E88" s="36">
        <v>14.76</v>
      </c>
      <c r="F88" s="37">
        <v>51.169999999999995</v>
      </c>
      <c r="G88" s="34">
        <v>709.08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1.0406307907163778E-2</v>
      </c>
      <c r="D89" s="47">
        <v>1.0332050307387477E-2</v>
      </c>
      <c r="E89" s="47">
        <v>1.0245944313709157E-2</v>
      </c>
      <c r="F89" s="47">
        <v>1.0334596966875564E-2</v>
      </c>
      <c r="G89" s="48">
        <v>1.0190175508484844E-2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1142.3</v>
      </c>
      <c r="D94" s="36">
        <v>928.2</v>
      </c>
      <c r="E94" s="36">
        <v>378.7</v>
      </c>
      <c r="F94" s="37">
        <v>2449.1999999999998</v>
      </c>
      <c r="G94" s="34">
        <v>38008.699999999997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1144.7</v>
      </c>
      <c r="D95" s="36">
        <v>930.2</v>
      </c>
      <c r="E95" s="36">
        <v>726</v>
      </c>
      <c r="F95" s="37">
        <v>2800.9</v>
      </c>
      <c r="G95" s="34">
        <v>38490.5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443.7</v>
      </c>
      <c r="D96" s="36">
        <v>896.7</v>
      </c>
      <c r="E96" s="36">
        <v>854</v>
      </c>
      <c r="F96" s="37">
        <v>2194.4</v>
      </c>
      <c r="G96" s="34">
        <v>37815.300000000003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1972.6</v>
      </c>
      <c r="D97" s="36">
        <v>1920.5</v>
      </c>
      <c r="E97" s="36">
        <v>1253.2</v>
      </c>
      <c r="F97" s="37">
        <v>5146.3</v>
      </c>
      <c r="G97" s="34">
        <v>81438.7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0.7223788772109716</v>
      </c>
      <c r="D98" s="52">
        <v>0.69707088671917528</v>
      </c>
      <c r="E98" s="52">
        <v>0.63981212028386181</v>
      </c>
      <c r="F98" s="53">
        <v>0.69128887097857483</v>
      </c>
      <c r="G98" s="54">
        <v>0.71240918693604049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1118.8</v>
      </c>
      <c r="D100" s="36">
        <v>930</v>
      </c>
      <c r="E100" s="36">
        <v>1079.0999999999999</v>
      </c>
      <c r="F100" s="37">
        <v>3127.9</v>
      </c>
      <c r="G100" s="34">
        <v>38878.9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1129.5</v>
      </c>
      <c r="D101" s="36">
        <v>928.1</v>
      </c>
      <c r="E101" s="36">
        <v>1077.5</v>
      </c>
      <c r="F101" s="37">
        <v>3135.1</v>
      </c>
      <c r="G101" s="34">
        <v>38603.199999999997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1139.3</v>
      </c>
      <c r="D102" s="36">
        <v>936.4</v>
      </c>
      <c r="E102" s="36">
        <v>1087.4000000000001</v>
      </c>
      <c r="F102" s="37">
        <v>3163.1</v>
      </c>
      <c r="G102" s="34">
        <v>38624.6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2251.9</v>
      </c>
      <c r="D103" s="36">
        <v>1865.5</v>
      </c>
      <c r="E103" s="36">
        <v>2063</v>
      </c>
      <c r="F103" s="37">
        <v>6180.4</v>
      </c>
      <c r="G103" s="34">
        <v>76685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0.66474790412091156</v>
      </c>
      <c r="D104" s="52">
        <v>0.66756128108785118</v>
      </c>
      <c r="E104" s="52">
        <v>0.63594327990135635</v>
      </c>
      <c r="F104" s="53">
        <v>0.6556688344065944</v>
      </c>
      <c r="G104" s="54">
        <v>0.66047006761883675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309.23</v>
      </c>
      <c r="D106" s="36">
        <v>230.58</v>
      </c>
      <c r="E106" s="36">
        <v>147.86000000000001</v>
      </c>
      <c r="F106" s="37">
        <v>687.67000000000007</v>
      </c>
      <c r="G106" s="34">
        <v>10287.73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7.319919517102616E-2</v>
      </c>
      <c r="D107" s="52">
        <v>6.0903328050713156E-2</v>
      </c>
      <c r="E107" s="52">
        <v>4.4587178095410414E-2</v>
      </c>
      <c r="F107" s="53">
        <v>6.0712299257506604E-2</v>
      </c>
      <c r="G107" s="54">
        <v>6.5061277974143017E-2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3916.2</v>
      </c>
      <c r="D108" s="36">
        <v>3555.5</v>
      </c>
      <c r="E108" s="36">
        <v>3169</v>
      </c>
      <c r="F108" s="37">
        <v>10640.7</v>
      </c>
      <c r="G108" s="34">
        <v>147866.79999999999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153.02000000000001</v>
      </c>
      <c r="D109" s="36">
        <v>130.97999999999999</v>
      </c>
      <c r="E109" s="36">
        <v>109.02</v>
      </c>
      <c r="F109" s="37">
        <v>393.02</v>
      </c>
      <c r="G109" s="34">
        <v>5771.02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0.64007976071784645</v>
      </c>
      <c r="D110" s="55">
        <v>0.64067680553553408</v>
      </c>
      <c r="E110" s="55">
        <v>0.6091068099256155</v>
      </c>
      <c r="F110" s="55">
        <v>0.63072445556174661</v>
      </c>
      <c r="G110" s="56">
        <v>0.6417239385959278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3916.2</v>
      </c>
      <c r="D112" s="57">
        <v>3555.5</v>
      </c>
      <c r="E112" s="57">
        <v>3169</v>
      </c>
      <c r="F112" s="58">
        <v>10640.7</v>
      </c>
      <c r="G112" s="59">
        <v>147866.79999999999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3320</v>
      </c>
      <c r="D113" s="36">
        <v>3352</v>
      </c>
      <c r="E113" s="36">
        <v>2306</v>
      </c>
      <c r="F113" s="37">
        <v>8978</v>
      </c>
      <c r="G113" s="34">
        <v>58990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3760</v>
      </c>
      <c r="D114" s="36">
        <v>3536</v>
      </c>
      <c r="E114" s="36">
        <v>2936</v>
      </c>
      <c r="F114" s="37">
        <v>10232</v>
      </c>
      <c r="G114" s="34">
        <v>138280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0.9601143966089577</v>
      </c>
      <c r="D115" s="52">
        <v>0.99451553930530168</v>
      </c>
      <c r="E115" s="52">
        <v>0.92647522877879462</v>
      </c>
      <c r="F115" s="52">
        <v>0.96159087278092603</v>
      </c>
      <c r="G115" s="60">
        <v>0.93516597370065502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60790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1.0638297872340426E-3</v>
      </c>
      <c r="D117" s="43">
        <v>8.484162895927602E-4</v>
      </c>
      <c r="E117" s="43">
        <v>1.7029972752043597E-3</v>
      </c>
      <c r="F117" s="44">
        <v>1.1727912431587178E-3</v>
      </c>
      <c r="G117" s="45">
        <v>0.43961527335840322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68336</v>
      </c>
      <c r="D118" s="36">
        <v>67824</v>
      </c>
      <c r="E118" s="36">
        <v>72064</v>
      </c>
      <c r="F118" s="37">
        <v>208224</v>
      </c>
      <c r="G118" s="34">
        <v>2607160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18.174468085106383</v>
      </c>
      <c r="D119" s="63">
        <v>19.180995475113122</v>
      </c>
      <c r="E119" s="63">
        <v>24.544959128065393</v>
      </c>
      <c r="F119" s="64">
        <v>20.35027365129007</v>
      </c>
      <c r="G119" s="65">
        <v>18.854208851605438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3344.58</v>
      </c>
      <c r="D121" s="57">
        <v>3027.86</v>
      </c>
      <c r="E121" s="57">
        <v>2627.29</v>
      </c>
      <c r="F121" s="58">
        <v>8999.73</v>
      </c>
      <c r="G121" s="66">
        <v>129157.54999999999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3760</v>
      </c>
      <c r="D122" s="36">
        <v>3536</v>
      </c>
      <c r="E122" s="36">
        <v>2936</v>
      </c>
      <c r="F122" s="37">
        <v>10232</v>
      </c>
      <c r="G122" s="34">
        <v>138280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1.124206925832242</v>
      </c>
      <c r="D123" s="55">
        <v>1.1678214976914387</v>
      </c>
      <c r="E123" s="55">
        <v>1.1175013036246475</v>
      </c>
      <c r="F123" s="67">
        <v>1.1369229965787864</v>
      </c>
      <c r="G123" s="68">
        <v>1.070630404494356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278.31</v>
      </c>
      <c r="D126" s="36">
        <v>283</v>
      </c>
      <c r="E126" s="36">
        <v>252.69</v>
      </c>
      <c r="F126" s="36">
        <v>814</v>
      </c>
      <c r="G126" s="34">
        <v>7474.71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278.31</v>
      </c>
      <c r="D127" s="36">
        <v>283</v>
      </c>
      <c r="E127" s="36">
        <v>252.69</v>
      </c>
      <c r="F127" s="37">
        <v>814</v>
      </c>
      <c r="G127" s="34">
        <v>7474.71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249.1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34.78875</v>
      </c>
      <c r="D130" s="36">
        <v>35.375</v>
      </c>
      <c r="E130" s="36">
        <v>31.58625</v>
      </c>
      <c r="F130" s="37">
        <v>33.916666666666664</v>
      </c>
      <c r="G130" s="34">
        <v>30.006864712966681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216.05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327.17</v>
      </c>
      <c r="D134" s="36">
        <v>327.36</v>
      </c>
      <c r="E134" s="36">
        <v>316.06</v>
      </c>
      <c r="F134" s="37">
        <v>970.58999999999992</v>
      </c>
      <c r="G134" s="34">
        <v>10250.48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40.896250000000002</v>
      </c>
      <c r="D135" s="63">
        <v>40.92</v>
      </c>
      <c r="E135" s="63">
        <v>39.5075</v>
      </c>
      <c r="F135" s="64">
        <v>40.441249999999997</v>
      </c>
      <c r="G135" s="65">
        <v>47.444943300161995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126.52000000000001</v>
      </c>
      <c r="D137" s="57">
        <v>125.74000000000001</v>
      </c>
      <c r="E137" s="57">
        <v>123.68</v>
      </c>
      <c r="F137" s="58">
        <v>375.94000000000005</v>
      </c>
      <c r="G137" s="59">
        <v>4652.2700000000004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33.648936170212771</v>
      </c>
      <c r="D138" s="38">
        <v>35.559954751131222</v>
      </c>
      <c r="E138" s="38">
        <v>42.125340599455043</v>
      </c>
      <c r="F138" s="38">
        <v>36.741594996090704</v>
      </c>
      <c r="G138" s="72">
        <v>33.643838588371423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29160</v>
      </c>
      <c r="D139" s="73">
        <v>210</v>
      </c>
      <c r="E139" s="73">
        <v>190</v>
      </c>
      <c r="F139" s="37">
        <v>29560</v>
      </c>
      <c r="G139" s="74">
        <v>2322566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7.7553191489361701</v>
      </c>
      <c r="D140" s="38">
        <v>5.938914027149321E-2</v>
      </c>
      <c r="E140" s="38">
        <v>6.4713896457765666E-2</v>
      </c>
      <c r="F140" s="38">
        <v>2.888975762314308</v>
      </c>
      <c r="G140" s="72">
        <v>16.796109343361294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161</v>
      </c>
      <c r="D141" s="36">
        <v>155</v>
      </c>
      <c r="E141" s="36">
        <v>156</v>
      </c>
      <c r="F141" s="37">
        <v>472</v>
      </c>
      <c r="G141" s="39">
        <v>5026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4.2819148936170212E-2</v>
      </c>
      <c r="D142" s="38">
        <v>4.3834841628959273E-2</v>
      </c>
      <c r="E142" s="38">
        <v>5.3133514986376022E-2</v>
      </c>
      <c r="F142" s="27">
        <v>4.6129788897576234E-2</v>
      </c>
      <c r="G142" s="72">
        <v>3.6346543245588663E-2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112</v>
      </c>
      <c r="D143" s="76">
        <v>132</v>
      </c>
      <c r="E143" s="76">
        <v>95</v>
      </c>
      <c r="F143" s="77">
        <v>339</v>
      </c>
      <c r="G143" s="78">
        <v>3121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1172</v>
      </c>
      <c r="D151" s="122">
        <v>122</v>
      </c>
      <c r="E151" s="122">
        <v>612</v>
      </c>
      <c r="F151" s="36">
        <v>1906</v>
      </c>
      <c r="G151" s="39">
        <v>22990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2642.5999755859398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950</v>
      </c>
      <c r="E154" s="122">
        <v>956</v>
      </c>
      <c r="F154" s="36">
        <v>1906</v>
      </c>
      <c r="G154" s="39">
        <v>22938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490.89999389648398</v>
      </c>
      <c r="D155" s="181"/>
      <c r="E155" s="182"/>
      <c r="F155" s="36">
        <v>490.89999389648398</v>
      </c>
      <c r="G155" s="39">
        <v>2014.7400207519499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28</v>
      </c>
      <c r="D156" s="181"/>
      <c r="E156" s="182"/>
      <c r="F156" s="36">
        <v>28</v>
      </c>
      <c r="G156" s="39">
        <v>123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1580</v>
      </c>
      <c r="D157" s="122">
        <v>3048</v>
      </c>
      <c r="E157" s="122">
        <v>2142</v>
      </c>
      <c r="F157" s="36">
        <v>6770</v>
      </c>
      <c r="G157" s="39">
        <v>75022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11072.899993896484</v>
      </c>
      <c r="D166" s="195"/>
      <c r="E166" s="195"/>
      <c r="F166" s="196"/>
      <c r="G166" s="86">
        <v>125607.33999633789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28</v>
      </c>
      <c r="D168" s="195"/>
      <c r="E168" s="195"/>
      <c r="F168" s="196"/>
      <c r="G168" s="86">
        <v>272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31750.503967285113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202" t="s">
        <v>275</v>
      </c>
      <c r="B174" s="203"/>
      <c r="C174" s="203"/>
      <c r="D174" s="97" t="s">
        <v>276</v>
      </c>
      <c r="E174" s="98" t="s">
        <v>221</v>
      </c>
      <c r="F174" s="98" t="s">
        <v>202</v>
      </c>
      <c r="G174" s="99">
        <v>330</v>
      </c>
    </row>
    <row r="175" spans="1:10" ht="30.75" hidden="1" customHeight="1" outlineLevel="1" x14ac:dyDescent="0.25">
      <c r="A175" s="202" t="s">
        <v>218</v>
      </c>
      <c r="B175" s="203"/>
      <c r="C175" s="203"/>
      <c r="D175" s="97">
        <v>9</v>
      </c>
      <c r="E175" s="98" t="s">
        <v>226</v>
      </c>
      <c r="F175" s="98" t="s">
        <v>198</v>
      </c>
      <c r="G175" s="99">
        <v>45</v>
      </c>
    </row>
    <row r="176" spans="1:10" ht="30.75" hidden="1" customHeight="1" outlineLevel="1" x14ac:dyDescent="0.25">
      <c r="A176" s="202" t="s">
        <v>258</v>
      </c>
      <c r="B176" s="203"/>
      <c r="C176" s="203"/>
      <c r="D176" s="97">
        <v>13</v>
      </c>
      <c r="E176" s="98" t="s">
        <v>224</v>
      </c>
      <c r="F176" s="98" t="s">
        <v>198</v>
      </c>
      <c r="G176" s="99">
        <v>60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>
        <v>14</v>
      </c>
      <c r="E177" s="98" t="s">
        <v>201</v>
      </c>
      <c r="F177" s="98" t="s">
        <v>202</v>
      </c>
      <c r="G177" s="99">
        <v>35</v>
      </c>
    </row>
    <row r="178" spans="1:10" ht="30.75" hidden="1" customHeight="1" outlineLevel="1" x14ac:dyDescent="0.25">
      <c r="A178" s="202" t="s">
        <v>207</v>
      </c>
      <c r="B178" s="203"/>
      <c r="C178" s="203"/>
      <c r="D178" s="97">
        <v>15</v>
      </c>
      <c r="E178" s="98" t="s">
        <v>201</v>
      </c>
      <c r="F178" s="98" t="s">
        <v>202</v>
      </c>
      <c r="G178" s="99">
        <v>35</v>
      </c>
    </row>
    <row r="179" spans="1:10" ht="30.75" hidden="1" customHeight="1" outlineLevel="1" x14ac:dyDescent="0.25">
      <c r="A179" s="202" t="s">
        <v>207</v>
      </c>
      <c r="B179" s="203"/>
      <c r="C179" s="203"/>
      <c r="D179" s="97" t="s">
        <v>277</v>
      </c>
      <c r="E179" s="98" t="s">
        <v>201</v>
      </c>
      <c r="F179" s="98" t="s">
        <v>202</v>
      </c>
      <c r="G179" s="99">
        <v>525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1030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202" t="s">
        <v>278</v>
      </c>
      <c r="B192" s="203"/>
      <c r="C192" s="203"/>
      <c r="D192" s="102">
        <v>0.6</v>
      </c>
      <c r="E192" s="102">
        <v>0.60416666666666696</v>
      </c>
      <c r="F192" s="103">
        <v>6</v>
      </c>
      <c r="G192" s="103" t="s">
        <v>279</v>
      </c>
      <c r="H192" s="103" t="s">
        <v>211</v>
      </c>
      <c r="I192" s="103"/>
      <c r="J192" s="104">
        <v>40</v>
      </c>
    </row>
    <row r="193" spans="1:10" ht="30.75" hidden="1" customHeight="1" outlineLevel="2" x14ac:dyDescent="0.25">
      <c r="A193" s="202" t="s">
        <v>280</v>
      </c>
      <c r="B193" s="203"/>
      <c r="C193" s="203"/>
      <c r="D193" s="102">
        <v>0.9</v>
      </c>
      <c r="E193" s="102">
        <v>0.96875</v>
      </c>
      <c r="F193" s="103">
        <v>99</v>
      </c>
      <c r="G193" s="103" t="s">
        <v>201</v>
      </c>
      <c r="H193" s="103" t="s">
        <v>211</v>
      </c>
      <c r="I193" s="103"/>
      <c r="J193" s="104">
        <v>1761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105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281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286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45" zoomScaleSheetLayoutView="100" zoomScalePageLayoutView="66" workbookViewId="0">
      <selection activeCell="C156" sqref="C156:E15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282</v>
      </c>
      <c r="B2" s="158" t="s">
        <v>1</v>
      </c>
      <c r="C2" s="159"/>
      <c r="D2" s="158" t="s">
        <v>283</v>
      </c>
      <c r="E2" s="159"/>
      <c r="F2" s="160">
        <v>43863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3711</v>
      </c>
      <c r="D7" s="19">
        <v>3951</v>
      </c>
      <c r="E7" s="19">
        <v>3955</v>
      </c>
      <c r="F7" s="19">
        <v>11617</v>
      </c>
      <c r="G7" s="20">
        <v>149897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304.60000000000002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7.4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7.4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45.599998474121101</v>
      </c>
      <c r="D20" s="166"/>
      <c r="E20" s="166"/>
      <c r="F20" s="167"/>
      <c r="G20" s="34">
        <v>567.52999305725098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47819.629991531423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386</v>
      </c>
      <c r="D27" s="36">
        <v>4252</v>
      </c>
      <c r="E27" s="36">
        <v>3170</v>
      </c>
      <c r="F27" s="37">
        <v>7808</v>
      </c>
      <c r="G27" s="34">
        <v>162600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15</v>
      </c>
      <c r="D28" s="36">
        <v>63</v>
      </c>
      <c r="E28" s="36">
        <v>47</v>
      </c>
      <c r="F28" s="37">
        <v>125</v>
      </c>
      <c r="G28" s="34">
        <v>2395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0.42</v>
      </c>
      <c r="D29" s="38">
        <v>4.0999999999999996</v>
      </c>
      <c r="E29" s="38">
        <v>3</v>
      </c>
      <c r="F29" s="27">
        <v>7.52</v>
      </c>
      <c r="G29" s="28">
        <v>150.83000000000001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919.04761904761904</v>
      </c>
      <c r="D30" s="36">
        <v>1037.0731707317075</v>
      </c>
      <c r="E30" s="36">
        <v>1056.6666666666667</v>
      </c>
      <c r="F30" s="36">
        <v>1038.2978723404256</v>
      </c>
      <c r="G30" s="34">
        <v>1078.0348736988662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313.63000488281301</v>
      </c>
      <c r="D31" s="38">
        <v>282.54000854492199</v>
      </c>
      <c r="E31" s="38">
        <v>0</v>
      </c>
      <c r="F31" s="27">
        <v>596.17001342773506</v>
      </c>
      <c r="G31" s="28">
        <v>8624.56005859375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11</v>
      </c>
      <c r="E32" s="36">
        <v>0</v>
      </c>
      <c r="F32" s="37">
        <v>23</v>
      </c>
      <c r="G32" s="34">
        <v>329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2.48</v>
      </c>
      <c r="D35" s="38">
        <v>1.08</v>
      </c>
      <c r="E35" s="38">
        <v>0</v>
      </c>
      <c r="F35" s="27">
        <v>3.56</v>
      </c>
      <c r="G35" s="28">
        <v>79.52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126.46371164629556</v>
      </c>
      <c r="D36" s="36">
        <v>261.6111190230759</v>
      </c>
      <c r="E36" s="36">
        <v>0</v>
      </c>
      <c r="F36" s="36">
        <v>167.46348691790311</v>
      </c>
      <c r="G36" s="34">
        <v>112.26081555518107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699.63000488281295</v>
      </c>
      <c r="D37" s="36">
        <v>4534.5400085449219</v>
      </c>
      <c r="E37" s="36">
        <v>3170</v>
      </c>
      <c r="F37" s="36">
        <v>8404.1700134277344</v>
      </c>
      <c r="G37" s="39">
        <v>171526.980052948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3418</v>
      </c>
      <c r="D38" s="36">
        <v>4242</v>
      </c>
      <c r="E38" s="36">
        <v>4334</v>
      </c>
      <c r="F38" s="37">
        <v>11994</v>
      </c>
      <c r="G38" s="34">
        <v>160462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196325.67912864673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3286</v>
      </c>
      <c r="D41" s="36">
        <v>4002</v>
      </c>
      <c r="E41" s="36">
        <v>3678</v>
      </c>
      <c r="F41" s="37">
        <v>10966</v>
      </c>
      <c r="G41" s="34">
        <v>140593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5.45</v>
      </c>
      <c r="D42" s="38">
        <v>6.62</v>
      </c>
      <c r="E42" s="38">
        <v>6.12</v>
      </c>
      <c r="F42" s="27">
        <v>18.190000000000001</v>
      </c>
      <c r="G42" s="28">
        <v>233.26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602.93577981651379</v>
      </c>
      <c r="D43" s="36">
        <v>604.53172205438068</v>
      </c>
      <c r="E43" s="36">
        <v>600.98039215686276</v>
      </c>
      <c r="F43" s="37">
        <v>602.85871357888948</v>
      </c>
      <c r="G43" s="34">
        <v>602.73085826974193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183.75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3420.16</v>
      </c>
      <c r="D62" s="36">
        <v>3447.5200000000004</v>
      </c>
      <c r="E62" s="36">
        <v>3791.8100000000004</v>
      </c>
      <c r="F62" s="36">
        <v>10659.490000000002</v>
      </c>
      <c r="G62" s="34">
        <v>138393.57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0.89766329752471741</v>
      </c>
      <c r="D63" s="47">
        <v>0.88914794459073643</v>
      </c>
      <c r="E63" s="47">
        <v>0.92615769406442883</v>
      </c>
      <c r="F63" s="47">
        <v>0.90476279396648818</v>
      </c>
      <c r="G63" s="48">
        <v>0.91610073525133406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352.46000000000004</v>
      </c>
      <c r="D64" s="36">
        <v>390.66999999999996</v>
      </c>
      <c r="E64" s="36">
        <v>261.07</v>
      </c>
      <c r="F64" s="37">
        <v>1004.2</v>
      </c>
      <c r="G64" s="34">
        <v>11133.189999999999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9.2507486739088804E-2</v>
      </c>
      <c r="D65" s="47">
        <v>0.10075748001846629</v>
      </c>
      <c r="E65" s="47">
        <v>6.3766905301004109E-2</v>
      </c>
      <c r="F65" s="47">
        <v>8.5235109531614298E-2</v>
      </c>
      <c r="G65" s="48">
        <v>7.3696513101676603E-2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37.450000000000003</v>
      </c>
      <c r="D66" s="36">
        <v>39.14</v>
      </c>
      <c r="E66" s="36">
        <v>41.25</v>
      </c>
      <c r="F66" s="37">
        <v>117.84</v>
      </c>
      <c r="G66" s="34">
        <v>1541.31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9.8292157361938252E-3</v>
      </c>
      <c r="D67" s="47">
        <v>1.0094575390797274E-2</v>
      </c>
      <c r="E67" s="47">
        <v>1.007540063456705E-2</v>
      </c>
      <c r="F67" s="47">
        <v>1.000209650189746E-2</v>
      </c>
      <c r="G67" s="48">
        <v>1.0202751646989333E-2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729.29</v>
      </c>
      <c r="D71" s="36">
        <v>436.46</v>
      </c>
      <c r="E71" s="36">
        <v>1893.13</v>
      </c>
      <c r="F71" s="37">
        <v>3058.88</v>
      </c>
      <c r="G71" s="34">
        <v>9660.75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0.37654183941635988</v>
      </c>
      <c r="D72" s="47">
        <v>0.22008088020250302</v>
      </c>
      <c r="E72" s="47">
        <v>0.92253301496028473</v>
      </c>
      <c r="F72" s="47">
        <v>0.51219589791848419</v>
      </c>
      <c r="G72" s="48">
        <v>0.12766280501245078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1010</v>
      </c>
      <c r="D73" s="36">
        <v>1326.2</v>
      </c>
      <c r="E73" s="36">
        <v>2.8</v>
      </c>
      <c r="F73" s="37">
        <v>2339</v>
      </c>
      <c r="G73" s="34">
        <v>59620.5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0.52147603533645537</v>
      </c>
      <c r="D74" s="47">
        <v>0.66872396857572181</v>
      </c>
      <c r="E74" s="47">
        <v>1.3644559232006237E-3</v>
      </c>
      <c r="F74" s="47">
        <v>0.39165518269148658</v>
      </c>
      <c r="G74" s="48">
        <v>0.7878601833444423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180.43</v>
      </c>
      <c r="D75" s="36">
        <v>200.47</v>
      </c>
      <c r="E75" s="36">
        <v>135.49</v>
      </c>
      <c r="F75" s="37">
        <v>516.39</v>
      </c>
      <c r="G75" s="34">
        <v>5620.5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9.3158337678966974E-2</v>
      </c>
      <c r="D76" s="47">
        <v>0.10108512590889379</v>
      </c>
      <c r="E76" s="47">
        <v>6.602504751230448E-2</v>
      </c>
      <c r="F76" s="47">
        <v>8.6467216669541144E-2</v>
      </c>
      <c r="G76" s="48">
        <v>7.4272576722560837E-2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17.09</v>
      </c>
      <c r="D77" s="36">
        <v>20.05</v>
      </c>
      <c r="E77" s="36">
        <v>20.68</v>
      </c>
      <c r="F77" s="37">
        <v>57.82</v>
      </c>
      <c r="G77" s="34">
        <v>772.21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8.8237875682178422E-3</v>
      </c>
      <c r="D78" s="47">
        <v>1.0110025312881332E-2</v>
      </c>
      <c r="E78" s="47">
        <v>1.0077481604210322E-2</v>
      </c>
      <c r="F78" s="47">
        <v>9.6817027204881365E-3</v>
      </c>
      <c r="G78" s="48">
        <v>1.0204434920545983E-2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813.37</v>
      </c>
      <c r="D82" s="36">
        <v>407.16</v>
      </c>
      <c r="E82" s="36">
        <v>1895.88</v>
      </c>
      <c r="F82" s="37">
        <v>3116.41</v>
      </c>
      <c r="G82" s="34">
        <v>10624.72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0.43420027118499305</v>
      </c>
      <c r="D83" s="47">
        <v>0.21495657682865665</v>
      </c>
      <c r="E83" s="47">
        <v>0.92842906323609353</v>
      </c>
      <c r="F83" s="47">
        <v>0.53643896829987048</v>
      </c>
      <c r="G83" s="48">
        <v>0.14092241423103211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867.5</v>
      </c>
      <c r="D84" s="36">
        <v>1277.7</v>
      </c>
      <c r="E84" s="36">
        <v>0</v>
      </c>
      <c r="F84" s="37">
        <v>2145.1999999999998</v>
      </c>
      <c r="G84" s="34">
        <v>58487.6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0.46309642014456087</v>
      </c>
      <c r="D85" s="47">
        <v>0.67455058997439488</v>
      </c>
      <c r="E85" s="47">
        <v>0</v>
      </c>
      <c r="F85" s="47">
        <v>0.36926106474978648</v>
      </c>
      <c r="G85" s="48">
        <v>0.77575821241208365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172.03</v>
      </c>
      <c r="D86" s="36">
        <v>190.2</v>
      </c>
      <c r="E86" s="36">
        <v>125.58</v>
      </c>
      <c r="F86" s="37">
        <v>487.81</v>
      </c>
      <c r="G86" s="34">
        <v>5512.69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9.1834555801116782E-2</v>
      </c>
      <c r="D87" s="47">
        <v>0.10041443391494864</v>
      </c>
      <c r="E87" s="47">
        <v>6.149762736100841E-2</v>
      </c>
      <c r="F87" s="47">
        <v>8.3968506430912443E-2</v>
      </c>
      <c r="G87" s="48">
        <v>7.3118311231474178E-2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20.36</v>
      </c>
      <c r="D88" s="36">
        <v>19.09</v>
      </c>
      <c r="E88" s="36">
        <v>20.57</v>
      </c>
      <c r="F88" s="37">
        <v>60.02</v>
      </c>
      <c r="G88" s="34">
        <v>769.1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1.0868752869329406E-2</v>
      </c>
      <c r="D89" s="47">
        <v>1.0078399281999842E-2</v>
      </c>
      <c r="E89" s="47">
        <v>1.0073309402898098E-2</v>
      </c>
      <c r="F89" s="47">
        <v>1.0331460519430444E-2</v>
      </c>
      <c r="G89" s="48">
        <v>1.0201062125410063E-2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1108.3</v>
      </c>
      <c r="D94" s="36">
        <v>1115.7</v>
      </c>
      <c r="E94" s="36">
        <v>1115.5</v>
      </c>
      <c r="F94" s="37">
        <v>3339.5</v>
      </c>
      <c r="G94" s="34">
        <v>41348.199999999997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1111.0999999999999</v>
      </c>
      <c r="D95" s="36">
        <v>1117.5</v>
      </c>
      <c r="E95" s="36">
        <v>1118.0999999999999</v>
      </c>
      <c r="F95" s="37">
        <v>3346.7</v>
      </c>
      <c r="G95" s="34">
        <v>41837.199999999997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1106.5</v>
      </c>
      <c r="D96" s="36">
        <v>1113.8</v>
      </c>
      <c r="E96" s="36">
        <v>1114.7</v>
      </c>
      <c r="F96" s="37">
        <v>3335</v>
      </c>
      <c r="G96" s="34">
        <v>41150.300000000003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2215</v>
      </c>
      <c r="D97" s="36">
        <v>2329.8000000000002</v>
      </c>
      <c r="E97" s="36">
        <v>2324.5</v>
      </c>
      <c r="F97" s="37">
        <v>6869.3</v>
      </c>
      <c r="G97" s="34">
        <v>88308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0.66598514687753696</v>
      </c>
      <c r="D98" s="52">
        <v>0.69608604720645362</v>
      </c>
      <c r="E98" s="52">
        <v>0.69423289430457247</v>
      </c>
      <c r="F98" s="53">
        <v>0.68547678920688138</v>
      </c>
      <c r="G98" s="54">
        <v>0.71023849143890294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1119.3</v>
      </c>
      <c r="D100" s="36">
        <v>1117.5999999999999</v>
      </c>
      <c r="E100" s="36">
        <v>1118.0999999999999</v>
      </c>
      <c r="F100" s="37">
        <v>3354.9999999999995</v>
      </c>
      <c r="G100" s="34">
        <v>42233.9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1112</v>
      </c>
      <c r="D101" s="36">
        <v>1115.8</v>
      </c>
      <c r="E101" s="36">
        <v>1115.3</v>
      </c>
      <c r="F101" s="37">
        <v>3343.1000000000004</v>
      </c>
      <c r="G101" s="34">
        <v>41946.3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1127.2</v>
      </c>
      <c r="D102" s="36">
        <v>1125.7</v>
      </c>
      <c r="E102" s="36">
        <v>1126.3</v>
      </c>
      <c r="F102" s="37">
        <v>3379.2</v>
      </c>
      <c r="G102" s="34">
        <v>42003.8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2186.1</v>
      </c>
      <c r="D103" s="36">
        <v>2173.5</v>
      </c>
      <c r="E103" s="36">
        <v>2221</v>
      </c>
      <c r="F103" s="37">
        <v>6580.6</v>
      </c>
      <c r="G103" s="34">
        <v>83265.600000000006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0.65091558731576593</v>
      </c>
      <c r="D104" s="52">
        <v>0.64704831651335193</v>
      </c>
      <c r="E104" s="52">
        <v>0.66107092895198982</v>
      </c>
      <c r="F104" s="53">
        <v>0.653012215573616</v>
      </c>
      <c r="G104" s="54">
        <v>0.65987446902935398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288.81</v>
      </c>
      <c r="D106" s="36">
        <v>205.65</v>
      </c>
      <c r="E106" s="36">
        <v>282.43</v>
      </c>
      <c r="F106" s="37">
        <v>776.8900000000001</v>
      </c>
      <c r="G106" s="34">
        <v>11064.619999999999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6.5622230805934878E-2</v>
      </c>
      <c r="D107" s="52">
        <v>4.566651122510159E-2</v>
      </c>
      <c r="E107" s="52">
        <v>6.2133978660213397E-2</v>
      </c>
      <c r="F107" s="53">
        <v>5.7761767745485096E-2</v>
      </c>
      <c r="G107" s="54">
        <v>6.4489058922817949E-2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4112.3</v>
      </c>
      <c r="D108" s="36">
        <v>4297</v>
      </c>
      <c r="E108" s="36">
        <v>4263</v>
      </c>
      <c r="F108" s="37">
        <v>12672.3</v>
      </c>
      <c r="G108" s="34">
        <v>160539.1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166</v>
      </c>
      <c r="D109" s="36">
        <v>152.97999999999999</v>
      </c>
      <c r="E109" s="36">
        <v>162</v>
      </c>
      <c r="F109" s="37">
        <v>480.98</v>
      </c>
      <c r="G109" s="34">
        <v>6252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0.61520854526958302</v>
      </c>
      <c r="D110" s="55">
        <v>0.64075990516097281</v>
      </c>
      <c r="E110" s="55">
        <v>0.63550983899821112</v>
      </c>
      <c r="F110" s="55">
        <v>0.63050973953280076</v>
      </c>
      <c r="G110" s="56">
        <v>0.64082425453966296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4112.3</v>
      </c>
      <c r="D112" s="57">
        <v>4297</v>
      </c>
      <c r="E112" s="57">
        <v>4263</v>
      </c>
      <c r="F112" s="58">
        <v>12672.3</v>
      </c>
      <c r="G112" s="59">
        <v>160539.1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3794</v>
      </c>
      <c r="D113" s="36">
        <v>4014</v>
      </c>
      <c r="E113" s="36">
        <v>4008</v>
      </c>
      <c r="F113" s="37">
        <v>11816</v>
      </c>
      <c r="G113" s="34">
        <v>70806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3711</v>
      </c>
      <c r="D114" s="36">
        <v>3951</v>
      </c>
      <c r="E114" s="36">
        <v>3955</v>
      </c>
      <c r="F114" s="37">
        <v>11617</v>
      </c>
      <c r="G114" s="34">
        <v>149897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0.90241470709821747</v>
      </c>
      <c r="D115" s="52">
        <v>0.91947870607400517</v>
      </c>
      <c r="E115" s="52">
        <v>0.92775041050903118</v>
      </c>
      <c r="F115" s="52">
        <v>0.91672387806475542</v>
      </c>
      <c r="G115" s="60">
        <v>0.93371023009347875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2</v>
      </c>
      <c r="E116" s="36">
        <v>4</v>
      </c>
      <c r="F116" s="37">
        <v>11</v>
      </c>
      <c r="G116" s="34">
        <v>60801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1.3473457289140394E-3</v>
      </c>
      <c r="D117" s="43">
        <v>5.0620096178182741E-4</v>
      </c>
      <c r="E117" s="43">
        <v>1.011378002528445E-3</v>
      </c>
      <c r="F117" s="44">
        <v>9.4688818111388485E-4</v>
      </c>
      <c r="G117" s="45">
        <v>0.40561852472030796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75416</v>
      </c>
      <c r="D118" s="36">
        <v>77024</v>
      </c>
      <c r="E118" s="36">
        <v>70960</v>
      </c>
      <c r="F118" s="37">
        <v>223400</v>
      </c>
      <c r="G118" s="34">
        <v>2830560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20.32228509835624</v>
      </c>
      <c r="D119" s="63">
        <v>19.494811440141735</v>
      </c>
      <c r="E119" s="63">
        <v>17.941845764854616</v>
      </c>
      <c r="F119" s="64">
        <v>19.230438150985623</v>
      </c>
      <c r="G119" s="65">
        <v>18.883366578383825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3457.6099999999997</v>
      </c>
      <c r="D121" s="57">
        <v>3486.6600000000003</v>
      </c>
      <c r="E121" s="57">
        <v>3833.0600000000004</v>
      </c>
      <c r="F121" s="58">
        <v>10777.330000000002</v>
      </c>
      <c r="G121" s="66">
        <v>139934.88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3711</v>
      </c>
      <c r="D122" s="36">
        <v>3951</v>
      </c>
      <c r="E122" s="36">
        <v>3955</v>
      </c>
      <c r="F122" s="37">
        <v>11617</v>
      </c>
      <c r="G122" s="34">
        <v>149897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1.0732847255763376</v>
      </c>
      <c r="D123" s="55">
        <v>1.133176162860732</v>
      </c>
      <c r="E123" s="55">
        <v>1.0318127031666604</v>
      </c>
      <c r="F123" s="67">
        <v>1.0779107626842639</v>
      </c>
      <c r="G123" s="68">
        <v>1.0711911140381869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270.89</v>
      </c>
      <c r="D126" s="36">
        <v>226.51</v>
      </c>
      <c r="E126" s="36">
        <v>251.3</v>
      </c>
      <c r="F126" s="36">
        <v>748.7</v>
      </c>
      <c r="G126" s="34">
        <v>8223.41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270.89</v>
      </c>
      <c r="D127" s="36">
        <v>226.51</v>
      </c>
      <c r="E127" s="36">
        <v>251.3</v>
      </c>
      <c r="F127" s="37">
        <v>748.7</v>
      </c>
      <c r="G127" s="34">
        <v>8223.41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7.72</v>
      </c>
      <c r="D129" s="36">
        <v>6.78</v>
      </c>
      <c r="E129" s="36">
        <v>8</v>
      </c>
      <c r="F129" s="37">
        <v>22.5</v>
      </c>
      <c r="G129" s="34">
        <v>271.60000000000002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35.089378238341965</v>
      </c>
      <c r="D130" s="36">
        <v>33.408554572271385</v>
      </c>
      <c r="E130" s="36">
        <v>31.412500000000001</v>
      </c>
      <c r="F130" s="37">
        <v>33.275555555555556</v>
      </c>
      <c r="G130" s="34">
        <v>30.277650957290131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240.05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322.55</v>
      </c>
      <c r="D134" s="36">
        <v>307.36</v>
      </c>
      <c r="E134" s="36">
        <v>355.36</v>
      </c>
      <c r="F134" s="37">
        <v>985.2700000000001</v>
      </c>
      <c r="G134" s="34">
        <v>11235.75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40.318750000000001</v>
      </c>
      <c r="D135" s="63">
        <v>38.42</v>
      </c>
      <c r="E135" s="63">
        <v>44.42</v>
      </c>
      <c r="F135" s="64">
        <v>41.052916666666668</v>
      </c>
      <c r="G135" s="65">
        <v>46.8058737762966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</v>
      </c>
      <c r="D137" s="57">
        <v>135.4</v>
      </c>
      <c r="E137" s="57">
        <v>136.65</v>
      </c>
      <c r="F137" s="58">
        <v>402.15</v>
      </c>
      <c r="G137" s="59">
        <v>5054.42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35.057935866343307</v>
      </c>
      <c r="D138" s="38">
        <v>34.269805112629712</v>
      </c>
      <c r="E138" s="38">
        <v>34.551201011378005</v>
      </c>
      <c r="F138" s="38">
        <v>34.617371094086252</v>
      </c>
      <c r="G138" s="72">
        <v>33.71928724390748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190</v>
      </c>
      <c r="D139" s="73">
        <v>200</v>
      </c>
      <c r="E139" s="73">
        <v>200</v>
      </c>
      <c r="F139" s="37">
        <v>590</v>
      </c>
      <c r="G139" s="74">
        <v>2323156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5.1199137698733493E-2</v>
      </c>
      <c r="D140" s="38">
        <v>5.0620096178182736E-2</v>
      </c>
      <c r="E140" s="38">
        <v>5.0568900126422248E-2</v>
      </c>
      <c r="F140" s="38">
        <v>5.0787638805199278E-2</v>
      </c>
      <c r="G140" s="72">
        <v>15.498348866221471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156</v>
      </c>
      <c r="D141" s="36">
        <v>155</v>
      </c>
      <c r="E141" s="36">
        <v>156</v>
      </c>
      <c r="F141" s="37">
        <v>467</v>
      </c>
      <c r="G141" s="39">
        <v>5493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4.2037186742118031E-2</v>
      </c>
      <c r="D142" s="38">
        <v>3.9230574538091624E-2</v>
      </c>
      <c r="E142" s="38">
        <v>3.9443742098609354E-2</v>
      </c>
      <c r="F142" s="27">
        <v>4.019970732547129E-2</v>
      </c>
      <c r="G142" s="72">
        <v>3.6645163011934864E-2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112</v>
      </c>
      <c r="D143" s="76">
        <v>115</v>
      </c>
      <c r="E143" s="76">
        <v>93</v>
      </c>
      <c r="F143" s="77">
        <v>320</v>
      </c>
      <c r="G143" s="78">
        <v>3441</v>
      </c>
    </row>
    <row r="144" spans="1:7" ht="22.5" customHeight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customHeight="1" outlineLevel="1" x14ac:dyDescent="0.25">
      <c r="A151" s="81" t="s">
        <v>161</v>
      </c>
      <c r="B151" s="82" t="s">
        <v>11</v>
      </c>
      <c r="C151" s="125">
        <v>1118</v>
      </c>
      <c r="D151" s="125">
        <v>234</v>
      </c>
      <c r="E151" s="125">
        <v>670</v>
      </c>
      <c r="F151" s="36">
        <v>2022</v>
      </c>
      <c r="G151" s="39">
        <v>25012</v>
      </c>
    </row>
    <row r="152" spans="1:7" ht="21.75" customHeight="1" outlineLevel="1" x14ac:dyDescent="0.25">
      <c r="A152" s="81" t="s">
        <v>162</v>
      </c>
      <c r="B152" s="82" t="s">
        <v>11</v>
      </c>
      <c r="C152" s="180">
        <v>446</v>
      </c>
      <c r="D152" s="181"/>
      <c r="E152" s="182"/>
      <c r="F152" s="36">
        <v>446</v>
      </c>
      <c r="G152" s="39">
        <f>2642.59997558594+446</f>
        <v>3088.5999755859398</v>
      </c>
    </row>
    <row r="153" spans="1:7" ht="21.75" customHeight="1" outlineLevel="1" x14ac:dyDescent="0.25">
      <c r="A153" s="81" t="s">
        <v>52</v>
      </c>
      <c r="B153" s="82" t="s">
        <v>22</v>
      </c>
      <c r="C153" s="180">
        <v>25</v>
      </c>
      <c r="D153" s="181"/>
      <c r="E153" s="182"/>
      <c r="F153" s="36">
        <v>25</v>
      </c>
      <c r="G153" s="39">
        <f>149+25</f>
        <v>174</v>
      </c>
    </row>
    <row r="154" spans="1:7" ht="21.75" customHeight="1" outlineLevel="1" x14ac:dyDescent="0.25">
      <c r="A154" s="81" t="s">
        <v>163</v>
      </c>
      <c r="B154" s="82" t="s">
        <v>11</v>
      </c>
      <c r="C154" s="125">
        <v>0</v>
      </c>
      <c r="D154" s="125">
        <v>948</v>
      </c>
      <c r="E154" s="125">
        <v>974</v>
      </c>
      <c r="F154" s="36">
        <v>1922</v>
      </c>
      <c r="G154" s="39">
        <v>24860</v>
      </c>
    </row>
    <row r="155" spans="1:7" ht="21.75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f>2460.49002075195-446</f>
        <v>2014.4900207519499</v>
      </c>
    </row>
    <row r="156" spans="1:7" ht="21.75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f>148-25</f>
        <v>123</v>
      </c>
    </row>
    <row r="157" spans="1:7" ht="21.75" customHeight="1" outlineLevel="1" x14ac:dyDescent="0.25">
      <c r="A157" s="81" t="s">
        <v>165</v>
      </c>
      <c r="B157" s="82" t="s">
        <v>11</v>
      </c>
      <c r="C157" s="125">
        <v>2298</v>
      </c>
      <c r="D157" s="125">
        <v>2280</v>
      </c>
      <c r="E157" s="125">
        <v>2280</v>
      </c>
      <c r="F157" s="36">
        <v>6858</v>
      </c>
      <c r="G157" s="39">
        <v>81880</v>
      </c>
    </row>
    <row r="158" spans="1:7" ht="21.75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outlineLevel="1" x14ac:dyDescent="0.25">
      <c r="A166" s="84" t="s">
        <v>170</v>
      </c>
      <c r="B166" s="85" t="s">
        <v>11</v>
      </c>
      <c r="C166" s="192">
        <v>11247.75</v>
      </c>
      <c r="D166" s="195"/>
      <c r="E166" s="195"/>
      <c r="F166" s="196"/>
      <c r="G166" s="86">
        <v>136855.08999633789</v>
      </c>
      <c r="H166" s="87"/>
      <c r="I166" s="88"/>
      <c r="J166" s="88"/>
    </row>
    <row r="167" spans="1:10" ht="22.8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outlineLevel="1" x14ac:dyDescent="0.25">
      <c r="A168" s="84" t="s">
        <v>172</v>
      </c>
      <c r="B168" s="85" t="s">
        <v>22</v>
      </c>
      <c r="C168" s="192">
        <v>25</v>
      </c>
      <c r="D168" s="195"/>
      <c r="E168" s="195"/>
      <c r="F168" s="196"/>
      <c r="G168" s="86">
        <v>297</v>
      </c>
    </row>
    <row r="169" spans="1:10" ht="28.2" outlineLevel="1" thickBot="1" x14ac:dyDescent="0.3">
      <c r="A169" s="89" t="s">
        <v>173</v>
      </c>
      <c r="B169" s="90" t="s">
        <v>11</v>
      </c>
      <c r="C169" s="197">
        <v>32119.7539672852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202" t="s">
        <v>284</v>
      </c>
      <c r="B174" s="203"/>
      <c r="C174" s="203"/>
      <c r="D174" s="97">
        <v>9</v>
      </c>
      <c r="E174" s="98" t="s">
        <v>197</v>
      </c>
      <c r="F174" s="98" t="s">
        <v>198</v>
      </c>
      <c r="G174" s="99">
        <v>80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15</v>
      </c>
      <c r="E175" s="98" t="s">
        <v>226</v>
      </c>
      <c r="F175" s="98" t="s">
        <v>198</v>
      </c>
      <c r="G175" s="99">
        <v>20</v>
      </c>
    </row>
    <row r="176" spans="1:10" ht="30.75" hidden="1" customHeight="1" outlineLevel="1" x14ac:dyDescent="0.25">
      <c r="A176" s="202" t="s">
        <v>249</v>
      </c>
      <c r="B176" s="203"/>
      <c r="C176" s="203"/>
      <c r="D176" s="97">
        <v>0</v>
      </c>
      <c r="E176" s="98" t="s">
        <v>226</v>
      </c>
      <c r="F176" s="98" t="s">
        <v>198</v>
      </c>
      <c r="G176" s="99">
        <v>40</v>
      </c>
    </row>
    <row r="177" spans="1:10" ht="30.75" hidden="1" customHeight="1" outlineLevel="1" x14ac:dyDescent="0.25">
      <c r="A177" s="202" t="s">
        <v>225</v>
      </c>
      <c r="B177" s="203"/>
      <c r="C177" s="203"/>
      <c r="D177" s="97">
        <v>0</v>
      </c>
      <c r="E177" s="98" t="s">
        <v>226</v>
      </c>
      <c r="F177" s="98" t="s">
        <v>198</v>
      </c>
      <c r="G177" s="99">
        <v>20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285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286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287</v>
      </c>
      <c r="B2" s="158" t="s">
        <v>1</v>
      </c>
      <c r="C2" s="159"/>
      <c r="D2" s="158" t="s">
        <v>288</v>
      </c>
      <c r="E2" s="159"/>
      <c r="F2" s="160">
        <v>43864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3851</v>
      </c>
      <c r="D7" s="19">
        <v>3646</v>
      </c>
      <c r="E7" s="19">
        <v>3319</v>
      </c>
      <c r="F7" s="19">
        <v>10816</v>
      </c>
      <c r="G7" s="20">
        <v>160713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</v>
      </c>
      <c r="E9" s="23">
        <v>8</v>
      </c>
      <c r="F9" s="23">
        <v>23</v>
      </c>
      <c r="G9" s="24">
        <v>327.60000000000002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</v>
      </c>
      <c r="E10" s="27">
        <v>0</v>
      </c>
      <c r="F10" s="27">
        <v>1</v>
      </c>
      <c r="G10" s="28">
        <v>8.4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</v>
      </c>
      <c r="E11" s="27">
        <v>0</v>
      </c>
      <c r="F11" s="27">
        <v>1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48.189998626708999</v>
      </c>
      <c r="D20" s="166"/>
      <c r="E20" s="166"/>
      <c r="F20" s="167"/>
      <c r="G20" s="34">
        <v>615.71999168395996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47867.81999015811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5276</v>
      </c>
      <c r="D27" s="36">
        <v>4412</v>
      </c>
      <c r="E27" s="36">
        <v>3262</v>
      </c>
      <c r="F27" s="37">
        <v>12950</v>
      </c>
      <c r="G27" s="34">
        <v>175550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69</v>
      </c>
      <c r="E28" s="36">
        <v>47</v>
      </c>
      <c r="F28" s="37">
        <v>190</v>
      </c>
      <c r="G28" s="34">
        <v>2585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5.0999999999999996</v>
      </c>
      <c r="D29" s="38">
        <v>3.93</v>
      </c>
      <c r="E29" s="38">
        <v>3.15</v>
      </c>
      <c r="F29" s="27">
        <v>12.18</v>
      </c>
      <c r="G29" s="28">
        <v>163.01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1034.5098039215686</v>
      </c>
      <c r="D30" s="36">
        <v>1122.6463104325699</v>
      </c>
      <c r="E30" s="36">
        <v>1035.5555555555557</v>
      </c>
      <c r="F30" s="36">
        <v>1063.2183908045977</v>
      </c>
      <c r="G30" s="34">
        <v>1076.9277958407461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208.05999755859401</v>
      </c>
      <c r="D31" s="38">
        <v>487.14999389648398</v>
      </c>
      <c r="E31" s="38">
        <v>0</v>
      </c>
      <c r="F31" s="27">
        <v>695.20999145507801</v>
      </c>
      <c r="G31" s="28">
        <v>9319.77001953125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19</v>
      </c>
      <c r="E32" s="36">
        <v>0</v>
      </c>
      <c r="F32" s="37">
        <v>27</v>
      </c>
      <c r="G32" s="34">
        <v>356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108.220001220703</v>
      </c>
      <c r="D33" s="38">
        <v>26.549999237060501</v>
      </c>
      <c r="E33" s="38">
        <v>0</v>
      </c>
      <c r="F33" s="27">
        <v>134.7700004577635</v>
      </c>
      <c r="G33" s="28">
        <v>437.18999862670898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</v>
      </c>
      <c r="D35" s="38">
        <v>3.35</v>
      </c>
      <c r="E35" s="38">
        <v>0</v>
      </c>
      <c r="F35" s="27">
        <v>6.15</v>
      </c>
      <c r="G35" s="28">
        <v>85.67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112.95714242117751</v>
      </c>
      <c r="D36" s="36">
        <v>153.34328153240133</v>
      </c>
      <c r="E36" s="36">
        <v>0</v>
      </c>
      <c r="F36" s="36">
        <v>134.95609624599049</v>
      </c>
      <c r="G36" s="34">
        <v>113.89004340093334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5592.2799987792969</v>
      </c>
      <c r="D37" s="36">
        <v>4925.6999931335449</v>
      </c>
      <c r="E37" s="36">
        <v>3262</v>
      </c>
      <c r="F37" s="36">
        <v>13779.979991912842</v>
      </c>
      <c r="G37" s="39">
        <v>185306.96001815796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4006</v>
      </c>
      <c r="D38" s="36">
        <v>2122</v>
      </c>
      <c r="E38" s="36">
        <v>3986</v>
      </c>
      <c r="F38" s="37">
        <v>10114</v>
      </c>
      <c r="G38" s="34">
        <v>170576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199991.65915107683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3615</v>
      </c>
      <c r="D41" s="36">
        <v>2249.94</v>
      </c>
      <c r="E41" s="36">
        <v>3247.06</v>
      </c>
      <c r="F41" s="37">
        <v>9112</v>
      </c>
      <c r="G41" s="34">
        <v>149705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</v>
      </c>
      <c r="D42" s="38">
        <v>3.77</v>
      </c>
      <c r="E42" s="38">
        <v>5.4</v>
      </c>
      <c r="F42" s="27">
        <v>15.17</v>
      </c>
      <c r="G42" s="28">
        <v>248.43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</v>
      </c>
      <c r="D43" s="36">
        <v>596.80106100795763</v>
      </c>
      <c r="E43" s="36">
        <v>601.30740740740737</v>
      </c>
      <c r="F43" s="37">
        <v>600.65919578114699</v>
      </c>
      <c r="G43" s="34">
        <v>602.60435535160809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221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3444.8999999999996</v>
      </c>
      <c r="D62" s="36">
        <v>3371.9800000000005</v>
      </c>
      <c r="E62" s="36">
        <v>2931.3</v>
      </c>
      <c r="F62" s="36">
        <v>9748.18</v>
      </c>
      <c r="G62" s="34">
        <v>148141.75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0.89457474655143754</v>
      </c>
      <c r="D63" s="47">
        <v>0.89959528643422537</v>
      </c>
      <c r="E63" s="47">
        <v>0.89246732369408943</v>
      </c>
      <c r="F63" s="47">
        <v>0.8956678335492525</v>
      </c>
      <c r="G63" s="48">
        <v>0.91472757599376642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367.36</v>
      </c>
      <c r="D64" s="36">
        <v>338.67</v>
      </c>
      <c r="E64" s="36">
        <v>320.65999999999997</v>
      </c>
      <c r="F64" s="37">
        <v>1026.69</v>
      </c>
      <c r="G64" s="34">
        <v>12159.880000000001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9.5396376932025934E-2</v>
      </c>
      <c r="D65" s="47">
        <v>9.0352236862816238E-2</v>
      </c>
      <c r="E65" s="47">
        <v>9.7628551160149651E-2</v>
      </c>
      <c r="F65" s="47">
        <v>9.4332809614377469E-2</v>
      </c>
      <c r="G65" s="48">
        <v>7.5083341170028586E-2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38.620000000000005</v>
      </c>
      <c r="D66" s="36">
        <v>37.68</v>
      </c>
      <c r="E66" s="36">
        <v>32.53</v>
      </c>
      <c r="F66" s="37">
        <v>108.83000000000001</v>
      </c>
      <c r="G66" s="34">
        <v>1650.1399999999999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1.0028876516536483E-2</v>
      </c>
      <c r="D67" s="47">
        <v>1.0052476702958384E-2</v>
      </c>
      <c r="E67" s="47">
        <v>9.9041251457608337E-3</v>
      </c>
      <c r="F67" s="47">
        <v>9.9993568363699846E-3</v>
      </c>
      <c r="G67" s="48">
        <v>1.0189082836204875E-2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1877.59</v>
      </c>
      <c r="D71" s="36">
        <v>850.94</v>
      </c>
      <c r="E71" s="36">
        <v>0</v>
      </c>
      <c r="F71" s="37">
        <v>2728.5299999999997</v>
      </c>
      <c r="G71" s="34">
        <v>12389.28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0.88985308056872048</v>
      </c>
      <c r="D72" s="47">
        <v>0.45300596774966329</v>
      </c>
      <c r="E72" s="47">
        <v>0</v>
      </c>
      <c r="F72" s="47">
        <v>0.4840325132870209</v>
      </c>
      <c r="G72" s="48">
        <v>0.15236897720161988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4.5</v>
      </c>
      <c r="D73" s="36">
        <v>838.2</v>
      </c>
      <c r="E73" s="36">
        <v>1459.3</v>
      </c>
      <c r="F73" s="37">
        <v>2302</v>
      </c>
      <c r="G73" s="34">
        <v>61922.5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2.1327014218009482E-3</v>
      </c>
      <c r="D74" s="47">
        <v>0.44622370809665518</v>
      </c>
      <c r="E74" s="47">
        <v>0.88514845479634841</v>
      </c>
      <c r="F74" s="47">
        <v>0.4083674526527919</v>
      </c>
      <c r="G74" s="48">
        <v>0.76155095298252251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206.73</v>
      </c>
      <c r="D75" s="36">
        <v>170.36</v>
      </c>
      <c r="E75" s="36">
        <v>172.94</v>
      </c>
      <c r="F75" s="37">
        <v>550.03</v>
      </c>
      <c r="G75" s="34">
        <v>6170.53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9.7976303317535568E-2</v>
      </c>
      <c r="D76" s="47">
        <v>9.0692759378842969E-2</v>
      </c>
      <c r="E76" s="47">
        <v>0.10489794680496163</v>
      </c>
      <c r="F76" s="47">
        <v>9.7573566456392313E-2</v>
      </c>
      <c r="G76" s="48">
        <v>7.5887972900112954E-2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21.18</v>
      </c>
      <c r="D77" s="36">
        <v>18.93</v>
      </c>
      <c r="E77" s="36">
        <v>16.41</v>
      </c>
      <c r="F77" s="37">
        <v>56.519999999999996</v>
      </c>
      <c r="G77" s="34">
        <v>828.73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1.003791469194313E-2</v>
      </c>
      <c r="D78" s="47">
        <v>1.0077564774838562E-2</v>
      </c>
      <c r="E78" s="47">
        <v>9.9535983986898374E-3</v>
      </c>
      <c r="F78" s="47">
        <v>1.0026467603794872E-2</v>
      </c>
      <c r="G78" s="48">
        <v>1.0192096915744776E-2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1562.81</v>
      </c>
      <c r="D82" s="36">
        <v>841.84</v>
      </c>
      <c r="E82" s="36">
        <v>0</v>
      </c>
      <c r="F82" s="37">
        <v>2404.65</v>
      </c>
      <c r="G82" s="34">
        <v>13029.37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0.89771265107302045</v>
      </c>
      <c r="D83" s="47">
        <v>0.45020589336328143</v>
      </c>
      <c r="E83" s="47">
        <v>0</v>
      </c>
      <c r="F83" s="47">
        <v>0.45832364455592367</v>
      </c>
      <c r="G83" s="48">
        <v>0.16157306611683697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841</v>
      </c>
      <c r="E84" s="36">
        <v>1472</v>
      </c>
      <c r="F84" s="37">
        <v>2313</v>
      </c>
      <c r="G84" s="34">
        <v>60800.6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0.44975667147975823</v>
      </c>
      <c r="E85" s="47">
        <v>0.89984350547730829</v>
      </c>
      <c r="F85" s="47">
        <v>0.44085525538346593</v>
      </c>
      <c r="G85" s="48">
        <v>0.75396886908141814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160.63</v>
      </c>
      <c r="D86" s="36">
        <v>168.31</v>
      </c>
      <c r="E86" s="36">
        <v>147.72</v>
      </c>
      <c r="F86" s="37">
        <v>476.65999999999997</v>
      </c>
      <c r="G86" s="34">
        <v>5989.35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9.226942695648177E-2</v>
      </c>
      <c r="D87" s="47">
        <v>9.0010160971174924E-2</v>
      </c>
      <c r="E87" s="47">
        <v>9.0302230046948359E-2</v>
      </c>
      <c r="F87" s="47">
        <v>9.0850871608769077E-2</v>
      </c>
      <c r="G87" s="48">
        <v>7.4272021099015345E-2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17.440000000000001</v>
      </c>
      <c r="D88" s="36">
        <v>18.75</v>
      </c>
      <c r="E88" s="36">
        <v>16.12</v>
      </c>
      <c r="F88" s="37">
        <v>52.31</v>
      </c>
      <c r="G88" s="34">
        <v>821.41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1.001792197049768E-2</v>
      </c>
      <c r="D89" s="47">
        <v>1.0027274185785336E-2</v>
      </c>
      <c r="E89" s="47">
        <v>9.8542644757433507E-3</v>
      </c>
      <c r="F89" s="47">
        <v>9.9702284518413762E-3</v>
      </c>
      <c r="G89" s="48">
        <v>1.0186043702729375E-2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892.8</v>
      </c>
      <c r="D94" s="36">
        <v>735.8</v>
      </c>
      <c r="E94" s="36">
        <v>960.3</v>
      </c>
      <c r="F94" s="37">
        <v>2588.8999999999996</v>
      </c>
      <c r="G94" s="34">
        <v>43937.1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1125</v>
      </c>
      <c r="D95" s="36">
        <v>1139.5</v>
      </c>
      <c r="E95" s="36">
        <v>963</v>
      </c>
      <c r="F95" s="37">
        <v>3227.5</v>
      </c>
      <c r="G95" s="34">
        <v>45064.7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1120.3</v>
      </c>
      <c r="D96" s="36">
        <v>1135</v>
      </c>
      <c r="E96" s="36">
        <v>958.4</v>
      </c>
      <c r="F96" s="37">
        <v>3213.7000000000003</v>
      </c>
      <c r="G96" s="34">
        <v>44364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2187.1</v>
      </c>
      <c r="D97" s="36">
        <v>2107</v>
      </c>
      <c r="E97" s="36">
        <v>2047.5</v>
      </c>
      <c r="F97" s="37">
        <v>6341.6</v>
      </c>
      <c r="G97" s="34">
        <v>94649.600000000006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0.69695038399031262</v>
      </c>
      <c r="D98" s="52">
        <v>0.69993023951101219</v>
      </c>
      <c r="E98" s="52">
        <v>0.71051809695665757</v>
      </c>
      <c r="F98" s="53">
        <v>0.70227350749161144</v>
      </c>
      <c r="G98" s="54">
        <v>0.70969918824766176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1067.9000000000001</v>
      </c>
      <c r="D100" s="36">
        <v>1131.2</v>
      </c>
      <c r="E100" s="36">
        <v>978.4</v>
      </c>
      <c r="F100" s="37">
        <v>3177.5000000000005</v>
      </c>
      <c r="G100" s="34">
        <v>45411.4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1067</v>
      </c>
      <c r="D101" s="36">
        <v>1128.7</v>
      </c>
      <c r="E101" s="36">
        <v>843.2</v>
      </c>
      <c r="F101" s="37">
        <v>3038.8999999999996</v>
      </c>
      <c r="G101" s="34">
        <v>44985.2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1076</v>
      </c>
      <c r="D102" s="36">
        <v>1139.5</v>
      </c>
      <c r="E102" s="36">
        <v>711</v>
      </c>
      <c r="F102" s="37">
        <v>2926.5</v>
      </c>
      <c r="G102" s="34">
        <v>44930.3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2095.6999999999998</v>
      </c>
      <c r="D103" s="36">
        <v>2146.9</v>
      </c>
      <c r="E103" s="36">
        <v>1688.5</v>
      </c>
      <c r="F103" s="37">
        <v>5931.1</v>
      </c>
      <c r="G103" s="34">
        <v>89196.7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0.65268304836650148</v>
      </c>
      <c r="D104" s="52">
        <v>0.63155262693416492</v>
      </c>
      <c r="E104" s="52">
        <v>0.66670615178077863</v>
      </c>
      <c r="F104" s="53">
        <v>0.64871102166708605</v>
      </c>
      <c r="G104" s="54">
        <v>0.65912024881970976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277.79999999999995</v>
      </c>
      <c r="D106" s="36">
        <v>258.89</v>
      </c>
      <c r="E106" s="36">
        <v>262.44</v>
      </c>
      <c r="F106" s="37">
        <v>799.12999999999988</v>
      </c>
      <c r="G106" s="34">
        <v>11863.75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6.4864107593163356E-2</v>
      </c>
      <c r="D107" s="52">
        <v>6.0859446625449592E-2</v>
      </c>
      <c r="E107" s="52">
        <v>7.0246252676659529E-2</v>
      </c>
      <c r="F107" s="53">
        <v>6.5114440995054049E-2</v>
      </c>
      <c r="G107" s="54">
        <v>6.4530806439944674E-2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4005</v>
      </c>
      <c r="D108" s="36">
        <v>3995.7</v>
      </c>
      <c r="E108" s="36">
        <v>3488</v>
      </c>
      <c r="F108" s="37">
        <v>11488.7</v>
      </c>
      <c r="G108" s="34">
        <v>172027.8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161.02000000000001</v>
      </c>
      <c r="D109" s="36">
        <v>138.97999999999999</v>
      </c>
      <c r="E109" s="36">
        <v>132</v>
      </c>
      <c r="F109" s="37">
        <v>432</v>
      </c>
      <c r="G109" s="34">
        <v>6684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0.630808001260041</v>
      </c>
      <c r="D110" s="55">
        <v>0.62338330967127942</v>
      </c>
      <c r="E110" s="55">
        <v>0.64421993609515538</v>
      </c>
      <c r="F110" s="55">
        <v>0.63218510977824249</v>
      </c>
      <c r="G110" s="56">
        <v>0.64023994697288023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4005</v>
      </c>
      <c r="D112" s="57">
        <v>3995.7</v>
      </c>
      <c r="E112" s="57">
        <v>3488</v>
      </c>
      <c r="F112" s="58">
        <v>11488.7</v>
      </c>
      <c r="G112" s="59">
        <v>172027.8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3866</v>
      </c>
      <c r="D113" s="36">
        <v>3676</v>
      </c>
      <c r="E113" s="36">
        <v>3128</v>
      </c>
      <c r="F113" s="37">
        <v>10670</v>
      </c>
      <c r="G113" s="34">
        <v>81476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3851</v>
      </c>
      <c r="D114" s="36">
        <v>3646</v>
      </c>
      <c r="E114" s="36">
        <v>3319</v>
      </c>
      <c r="F114" s="37">
        <v>10816</v>
      </c>
      <c r="G114" s="34">
        <v>160713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0.96154806491885148</v>
      </c>
      <c r="D115" s="52">
        <v>0.91248091698575973</v>
      </c>
      <c r="E115" s="52">
        <v>0.95154816513761464</v>
      </c>
      <c r="F115" s="52">
        <v>0.94144681295533872</v>
      </c>
      <c r="G115" s="60">
        <v>0.93422690983666601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1</v>
      </c>
      <c r="E116" s="36">
        <v>3</v>
      </c>
      <c r="F116" s="37">
        <v>7</v>
      </c>
      <c r="G116" s="34">
        <v>60808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7.7901843676967026E-4</v>
      </c>
      <c r="D117" s="43">
        <v>2.7427317608337906E-4</v>
      </c>
      <c r="E117" s="43">
        <v>9.0388671286532093E-4</v>
      </c>
      <c r="F117" s="44">
        <v>6.4718934911242609E-4</v>
      </c>
      <c r="G117" s="45">
        <v>0.37836391580021528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68784</v>
      </c>
      <c r="D118" s="36">
        <v>69688</v>
      </c>
      <c r="E118" s="36">
        <v>72144</v>
      </c>
      <c r="F118" s="37">
        <v>210616</v>
      </c>
      <c r="G118" s="34">
        <v>3041176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17.861334718254998</v>
      </c>
      <c r="D119" s="63">
        <v>19.11354909489852</v>
      </c>
      <c r="E119" s="63">
        <v>21.736667670985238</v>
      </c>
      <c r="F119" s="64">
        <v>19.472633136094675</v>
      </c>
      <c r="G119" s="65">
        <v>18.923024273083072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3483.5199999999995</v>
      </c>
      <c r="D121" s="57">
        <v>3409.6600000000003</v>
      </c>
      <c r="E121" s="57">
        <v>2963.8300000000004</v>
      </c>
      <c r="F121" s="58">
        <v>9857.01</v>
      </c>
      <c r="G121" s="66">
        <v>149791.89000000001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3851</v>
      </c>
      <c r="D122" s="36">
        <v>3646</v>
      </c>
      <c r="E122" s="36">
        <v>3319</v>
      </c>
      <c r="F122" s="37">
        <v>10816</v>
      </c>
      <c r="G122" s="34">
        <v>160713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1.1054909976116114</v>
      </c>
      <c r="D123" s="55">
        <v>1.069314829044538</v>
      </c>
      <c r="E123" s="55">
        <v>1.1198348083392096</v>
      </c>
      <c r="F123" s="67">
        <v>1.0972901518817573</v>
      </c>
      <c r="G123" s="68">
        <v>1.0729085533268856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269.02</v>
      </c>
      <c r="D126" s="36">
        <v>254.68</v>
      </c>
      <c r="E126" s="36">
        <v>274</v>
      </c>
      <c r="F126" s="36">
        <v>797.7</v>
      </c>
      <c r="G126" s="34">
        <v>9021.11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269.02</v>
      </c>
      <c r="D127" s="36">
        <v>254.68</v>
      </c>
      <c r="E127" s="36">
        <v>274</v>
      </c>
      <c r="F127" s="37">
        <v>797.7</v>
      </c>
      <c r="G127" s="34">
        <v>9021.11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295.60000000000002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33.627499999999998</v>
      </c>
      <c r="D130" s="36">
        <v>31.835000000000001</v>
      </c>
      <c r="E130" s="36">
        <v>34.25</v>
      </c>
      <c r="F130" s="37">
        <v>33.237500000000004</v>
      </c>
      <c r="G130" s="34">
        <v>30.517963464140731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264.05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363.01</v>
      </c>
      <c r="D134" s="36">
        <v>335.5</v>
      </c>
      <c r="E134" s="36">
        <v>344.26</v>
      </c>
      <c r="F134" s="37">
        <v>1042.77</v>
      </c>
      <c r="G134" s="34">
        <v>12278.52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45.376249999999999</v>
      </c>
      <c r="D135" s="63">
        <v>41.9375</v>
      </c>
      <c r="E135" s="63">
        <v>43.032499999999999</v>
      </c>
      <c r="F135" s="64">
        <v>43.448749999999997</v>
      </c>
      <c r="G135" s="65">
        <v>46.500738496496872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133.1</v>
      </c>
      <c r="D137" s="57">
        <v>128.35</v>
      </c>
      <c r="E137" s="57">
        <v>127.56</v>
      </c>
      <c r="F137" s="58">
        <v>389.01</v>
      </c>
      <c r="G137" s="59">
        <v>5443.43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34.562451311347701</v>
      </c>
      <c r="D138" s="38">
        <v>35.202962150301701</v>
      </c>
      <c r="E138" s="38">
        <v>38.433263031033441</v>
      </c>
      <c r="F138" s="38">
        <v>35.966161242603548</v>
      </c>
      <c r="G138" s="72">
        <v>33.87050207512771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200</v>
      </c>
      <c r="D139" s="73">
        <v>200</v>
      </c>
      <c r="E139" s="73">
        <v>190</v>
      </c>
      <c r="F139" s="37">
        <v>590</v>
      </c>
      <c r="G139" s="74">
        <v>2323746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5.1934562451311346E-2</v>
      </c>
      <c r="D140" s="38">
        <v>5.4854635216675808E-2</v>
      </c>
      <c r="E140" s="38">
        <v>5.724615848147032E-2</v>
      </c>
      <c r="F140" s="38">
        <v>5.4548816568047338E-2</v>
      </c>
      <c r="G140" s="72">
        <v>14.458979671837374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156</v>
      </c>
      <c r="D141" s="36">
        <v>155</v>
      </c>
      <c r="E141" s="36">
        <v>156</v>
      </c>
      <c r="F141" s="37">
        <v>467</v>
      </c>
      <c r="G141" s="39">
        <v>5960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4.0508958712022848E-2</v>
      </c>
      <c r="D142" s="38">
        <v>4.2512342292923749E-2</v>
      </c>
      <c r="E142" s="38">
        <v>4.7002109068996684E-2</v>
      </c>
      <c r="F142" s="27">
        <v>4.3176775147928996E-2</v>
      </c>
      <c r="G142" s="72">
        <v>3.7084741122373421E-2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121</v>
      </c>
      <c r="D143" s="76">
        <v>116</v>
      </c>
      <c r="E143" s="76">
        <v>102</v>
      </c>
      <c r="F143" s="77">
        <v>339</v>
      </c>
      <c r="G143" s="78">
        <v>3780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1212</v>
      </c>
      <c r="D151" s="126">
        <v>38</v>
      </c>
      <c r="E151" s="126">
        <v>654</v>
      </c>
      <c r="F151" s="36">
        <v>1904</v>
      </c>
      <c r="G151" s="39">
        <v>26916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3088.3499755859398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174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966</v>
      </c>
      <c r="E154" s="126">
        <v>1088</v>
      </c>
      <c r="F154" s="36">
        <v>2054</v>
      </c>
      <c r="G154" s="39">
        <v>26914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506.19000244140602</v>
      </c>
      <c r="D155" s="181"/>
      <c r="E155" s="182"/>
      <c r="F155" s="36">
        <v>506.19000244140602</v>
      </c>
      <c r="G155" s="39">
        <v>2520.9300231933598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28</v>
      </c>
      <c r="D156" s="181"/>
      <c r="E156" s="182"/>
      <c r="F156" s="36">
        <v>28</v>
      </c>
      <c r="G156" s="39">
        <v>151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2328</v>
      </c>
      <c r="D157" s="126">
        <v>2236</v>
      </c>
      <c r="E157" s="126">
        <v>2160</v>
      </c>
      <c r="F157" s="36">
        <v>6724</v>
      </c>
      <c r="G157" s="39">
        <v>88604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11188.190002441406</v>
      </c>
      <c r="D166" s="195"/>
      <c r="E166" s="195"/>
      <c r="F166" s="196"/>
      <c r="G166" s="86">
        <v>148043.2799987793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28</v>
      </c>
      <c r="D168" s="195"/>
      <c r="E168" s="195"/>
      <c r="F168" s="196"/>
      <c r="G168" s="86">
        <v>325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31747.563964843794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202" t="s">
        <v>289</v>
      </c>
      <c r="B174" s="203"/>
      <c r="C174" s="203"/>
      <c r="D174" s="97">
        <v>9</v>
      </c>
      <c r="E174" s="98" t="s">
        <v>226</v>
      </c>
      <c r="F174" s="98" t="s">
        <v>198</v>
      </c>
      <c r="G174" s="99">
        <v>30</v>
      </c>
    </row>
    <row r="175" spans="1:10" ht="30.75" hidden="1" customHeight="1" outlineLevel="1" x14ac:dyDescent="0.25">
      <c r="A175" s="202" t="s">
        <v>289</v>
      </c>
      <c r="B175" s="203"/>
      <c r="C175" s="203"/>
      <c r="D175" s="97" t="s">
        <v>240</v>
      </c>
      <c r="E175" s="98" t="s">
        <v>226</v>
      </c>
      <c r="F175" s="98" t="s">
        <v>198</v>
      </c>
      <c r="G175" s="99">
        <v>120</v>
      </c>
    </row>
    <row r="176" spans="1:10" ht="30.75" hidden="1" customHeight="1" outlineLevel="1" x14ac:dyDescent="0.25">
      <c r="A176" s="202" t="s">
        <v>289</v>
      </c>
      <c r="B176" s="203"/>
      <c r="C176" s="203"/>
      <c r="D176" s="97">
        <v>10</v>
      </c>
      <c r="E176" s="98" t="s">
        <v>226</v>
      </c>
      <c r="F176" s="98" t="s">
        <v>198</v>
      </c>
      <c r="G176" s="99">
        <v>180</v>
      </c>
    </row>
    <row r="177" spans="1:10" ht="30.75" hidden="1" customHeight="1" outlineLevel="1" x14ac:dyDescent="0.25">
      <c r="A177" s="202" t="s">
        <v>218</v>
      </c>
      <c r="B177" s="203"/>
      <c r="C177" s="203"/>
      <c r="D177" s="97">
        <v>18</v>
      </c>
      <c r="E177" s="98" t="s">
        <v>217</v>
      </c>
      <c r="F177" s="98" t="s">
        <v>202</v>
      </c>
      <c r="G177" s="99">
        <v>30</v>
      </c>
    </row>
    <row r="178" spans="1:10" ht="30.75" hidden="1" customHeight="1" outlineLevel="1" x14ac:dyDescent="0.25">
      <c r="A178" s="202" t="s">
        <v>290</v>
      </c>
      <c r="B178" s="203"/>
      <c r="C178" s="203"/>
      <c r="D178" s="97">
        <v>0</v>
      </c>
      <c r="E178" s="98" t="s">
        <v>217</v>
      </c>
      <c r="F178" s="98" t="s">
        <v>202</v>
      </c>
      <c r="G178" s="99">
        <v>135</v>
      </c>
    </row>
    <row r="179" spans="1:10" ht="30.75" hidden="1" customHeight="1" outlineLevel="1" x14ac:dyDescent="0.25">
      <c r="A179" s="202" t="s">
        <v>207</v>
      </c>
      <c r="B179" s="203"/>
      <c r="C179" s="203"/>
      <c r="D179" s="97">
        <v>1</v>
      </c>
      <c r="E179" s="98" t="s">
        <v>201</v>
      </c>
      <c r="F179" s="98" t="s">
        <v>202</v>
      </c>
      <c r="G179" s="99">
        <v>110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605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202" t="s">
        <v>291</v>
      </c>
      <c r="B192" s="203"/>
      <c r="C192" s="203"/>
      <c r="D192" s="102">
        <v>0.96250000000000002</v>
      </c>
      <c r="E192" s="102">
        <v>0.99791666666666701</v>
      </c>
      <c r="F192" s="103">
        <v>51</v>
      </c>
      <c r="G192" s="103" t="s">
        <v>250</v>
      </c>
      <c r="H192" s="103" t="s">
        <v>211</v>
      </c>
      <c r="I192" s="103"/>
      <c r="J192" s="104">
        <v>653</v>
      </c>
    </row>
    <row r="193" spans="1:10" ht="30.75" hidden="1" customHeight="1" outlineLevel="2" x14ac:dyDescent="0.25">
      <c r="A193" s="202" t="s">
        <v>292</v>
      </c>
      <c r="B193" s="203"/>
      <c r="C193" s="203"/>
      <c r="D193" s="102">
        <v>3.8888888888888903E-2</v>
      </c>
      <c r="E193" s="102">
        <v>4.5138888888888902E-2</v>
      </c>
      <c r="F193" s="103">
        <v>9</v>
      </c>
      <c r="G193" s="103" t="s">
        <v>293</v>
      </c>
      <c r="H193" s="103" t="s">
        <v>211</v>
      </c>
      <c r="I193" s="103"/>
      <c r="J193" s="104">
        <v>81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294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295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296</v>
      </c>
      <c r="B2" s="158" t="s">
        <v>1</v>
      </c>
      <c r="C2" s="159"/>
      <c r="D2" s="158" t="s">
        <v>297</v>
      </c>
      <c r="E2" s="159"/>
      <c r="F2" s="160">
        <v>43865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3741</v>
      </c>
      <c r="D7" s="19">
        <v>3862</v>
      </c>
      <c r="E7" s="19">
        <v>3736</v>
      </c>
      <c r="F7" s="19">
        <v>11339</v>
      </c>
      <c r="G7" s="20">
        <v>172052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7.5</v>
      </c>
      <c r="F9" s="23">
        <v>23.5</v>
      </c>
      <c r="G9" s="24">
        <v>351.1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0.5</v>
      </c>
      <c r="F10" s="27">
        <v>0.5</v>
      </c>
      <c r="G10" s="28">
        <v>8.9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0.5</v>
      </c>
      <c r="F11" s="27">
        <v>0.5</v>
      </c>
      <c r="G11" s="28">
        <v>8.9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48.450000762939503</v>
      </c>
      <c r="D20" s="166"/>
      <c r="E20" s="166"/>
      <c r="F20" s="167"/>
      <c r="G20" s="34">
        <v>664.16999244689896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46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47916.269990921042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5686</v>
      </c>
      <c r="D27" s="36">
        <v>3472</v>
      </c>
      <c r="E27" s="36">
        <v>5366</v>
      </c>
      <c r="F27" s="37">
        <v>14524</v>
      </c>
      <c r="G27" s="34">
        <v>190074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61</v>
      </c>
      <c r="E28" s="36">
        <v>69</v>
      </c>
      <c r="F28" s="37">
        <v>205</v>
      </c>
      <c r="G28" s="34">
        <v>2790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5.22</v>
      </c>
      <c r="D29" s="38">
        <v>3.28</v>
      </c>
      <c r="E29" s="38">
        <v>4.93</v>
      </c>
      <c r="F29" s="27">
        <v>13.43</v>
      </c>
      <c r="G29" s="28">
        <v>176.44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1089.2720306513411</v>
      </c>
      <c r="D30" s="36">
        <v>1058.5365853658536</v>
      </c>
      <c r="E30" s="36">
        <v>1088.4381338742394</v>
      </c>
      <c r="F30" s="36">
        <v>1081.4594192107222</v>
      </c>
      <c r="G30" s="34">
        <v>1077.2727272727273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342.61999511718801</v>
      </c>
      <c r="D31" s="38">
        <v>183.88999938964801</v>
      </c>
      <c r="E31" s="38">
        <v>0</v>
      </c>
      <c r="F31" s="27">
        <v>526.50999450683605</v>
      </c>
      <c r="G31" s="28">
        <v>9846.2800292968805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7</v>
      </c>
      <c r="E32" s="36">
        <v>0</v>
      </c>
      <c r="F32" s="37">
        <v>20</v>
      </c>
      <c r="G32" s="34">
        <v>376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84.650001525878906</v>
      </c>
      <c r="D33" s="38">
        <v>26.659999847412099</v>
      </c>
      <c r="E33" s="38">
        <v>27.659999847412099</v>
      </c>
      <c r="F33" s="27">
        <v>138.9700012207031</v>
      </c>
      <c r="G33" s="28">
        <v>576.159999847412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3.55</v>
      </c>
      <c r="D35" s="38">
        <v>2.72</v>
      </c>
      <c r="E35" s="38">
        <v>1.28</v>
      </c>
      <c r="F35" s="27">
        <v>7.55</v>
      </c>
      <c r="G35" s="28">
        <v>93.22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120.3577455332583</v>
      </c>
      <c r="D36" s="36">
        <v>77.408087954801516</v>
      </c>
      <c r="E36" s="36">
        <v>21.609374880790703</v>
      </c>
      <c r="F36" s="36">
        <v>88.143045791727047</v>
      </c>
      <c r="G36" s="34">
        <v>111.80476323905056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6113.2699966430673</v>
      </c>
      <c r="D37" s="36">
        <v>3682.5499992370601</v>
      </c>
      <c r="E37" s="36">
        <v>5393.6599998474121</v>
      </c>
      <c r="F37" s="36">
        <v>15189.479995727539</v>
      </c>
      <c r="G37" s="39">
        <v>200496.44002914429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4584</v>
      </c>
      <c r="D38" s="36">
        <v>3840</v>
      </c>
      <c r="E38" s="36">
        <v>4026</v>
      </c>
      <c r="F38" s="37">
        <v>12450</v>
      </c>
      <c r="G38" s="34">
        <v>183026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202731.13912010155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4215</v>
      </c>
      <c r="D41" s="36">
        <v>3852</v>
      </c>
      <c r="E41" s="36">
        <v>3669</v>
      </c>
      <c r="F41" s="37">
        <v>11736</v>
      </c>
      <c r="G41" s="34">
        <v>161441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6.97</v>
      </c>
      <c r="D42" s="38">
        <v>6.38</v>
      </c>
      <c r="E42" s="38">
        <v>6.1</v>
      </c>
      <c r="F42" s="27">
        <v>19.45</v>
      </c>
      <c r="G42" s="28">
        <v>267.88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604.7345767575323</v>
      </c>
      <c r="D43" s="36">
        <v>603.76175548589345</v>
      </c>
      <c r="E43" s="36">
        <v>601.47540983606564</v>
      </c>
      <c r="F43" s="37">
        <v>603.39331619537279</v>
      </c>
      <c r="G43" s="34">
        <v>602.66163954009255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248.25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3301.3</v>
      </c>
      <c r="D62" s="36">
        <v>3409</v>
      </c>
      <c r="E62" s="36">
        <v>3298.9</v>
      </c>
      <c r="F62" s="36">
        <v>10009.200000000001</v>
      </c>
      <c r="G62" s="34">
        <v>158150.95000000001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0.90625343142637527</v>
      </c>
      <c r="D63" s="47">
        <v>0.88638467378755892</v>
      </c>
      <c r="E63" s="47">
        <v>0.89769894743716727</v>
      </c>
      <c r="F63" s="47">
        <v>0.89659249704396438</v>
      </c>
      <c r="G63" s="48">
        <v>0.91355810867631215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307.17999999999995</v>
      </c>
      <c r="D64" s="36">
        <v>398.52</v>
      </c>
      <c r="E64" s="36">
        <v>339.21000000000004</v>
      </c>
      <c r="F64" s="37">
        <v>1044.9099999999999</v>
      </c>
      <c r="G64" s="34">
        <v>13204.79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8.4325244317557904E-2</v>
      </c>
      <c r="D65" s="47">
        <v>0.10362042246929244</v>
      </c>
      <c r="E65" s="47">
        <v>9.2306059583546499E-2</v>
      </c>
      <c r="F65" s="47">
        <v>9.3599734852556501E-2</v>
      </c>
      <c r="G65" s="48">
        <v>7.6277398130506838E-2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34.32</v>
      </c>
      <c r="D66" s="36">
        <v>38.44</v>
      </c>
      <c r="E66" s="36">
        <v>36.730000000000004</v>
      </c>
      <c r="F66" s="37">
        <v>109.49</v>
      </c>
      <c r="G66" s="34">
        <v>1759.63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9.4213242560667616E-3</v>
      </c>
      <c r="D67" s="47">
        <v>9.9949037431486532E-3</v>
      </c>
      <c r="E67" s="47">
        <v>9.9949929792861741E-3</v>
      </c>
      <c r="F67" s="47">
        <v>9.8077681034791642E-3</v>
      </c>
      <c r="G67" s="48">
        <v>1.016449319318094E-2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12389.28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0.1425490493876593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1631.5</v>
      </c>
      <c r="D73" s="36">
        <v>1720</v>
      </c>
      <c r="E73" s="36">
        <v>1657.2</v>
      </c>
      <c r="F73" s="37">
        <v>5008.7</v>
      </c>
      <c r="G73" s="34">
        <v>66931.199999999997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0.90075914423740511</v>
      </c>
      <c r="D74" s="47">
        <v>0.88482372973779377</v>
      </c>
      <c r="E74" s="47">
        <v>0.89761783536089956</v>
      </c>
      <c r="F74" s="47">
        <v>0.89419355299427283</v>
      </c>
      <c r="G74" s="48">
        <v>0.77009954851091444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162.47999999999999</v>
      </c>
      <c r="D75" s="36">
        <v>204.36</v>
      </c>
      <c r="E75" s="36">
        <v>170.52</v>
      </c>
      <c r="F75" s="37">
        <v>537.36</v>
      </c>
      <c r="G75" s="34">
        <v>6707.89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8.9706004140786749E-2</v>
      </c>
      <c r="D76" s="47">
        <v>0.10512940547047415</v>
      </c>
      <c r="E76" s="47">
        <v>9.2361690372761651E-2</v>
      </c>
      <c r="F76" s="47">
        <v>9.5933844637730845E-2</v>
      </c>
      <c r="G76" s="48">
        <v>7.717989607927063E-2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17.27</v>
      </c>
      <c r="D77" s="36">
        <v>19.53</v>
      </c>
      <c r="E77" s="36">
        <v>18.5</v>
      </c>
      <c r="F77" s="37">
        <v>55.3</v>
      </c>
      <c r="G77" s="34">
        <v>884.03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9.5348516218081436E-3</v>
      </c>
      <c r="D78" s="47">
        <v>1.0046864791732042E-2</v>
      </c>
      <c r="E78" s="47">
        <v>1.0020474266338789E-2</v>
      </c>
      <c r="F78" s="47">
        <v>9.8726023679963446E-3</v>
      </c>
      <c r="G78" s="48">
        <v>1.0171506022155642E-2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13029.37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0.15114757646981306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1669.8</v>
      </c>
      <c r="D84" s="36">
        <v>1689</v>
      </c>
      <c r="E84" s="36">
        <v>1641.7</v>
      </c>
      <c r="F84" s="37">
        <v>5000.5</v>
      </c>
      <c r="G84" s="34">
        <v>65801.100000000006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0.91168682263656464</v>
      </c>
      <c r="D85" s="47">
        <v>0.88797993764687932</v>
      </c>
      <c r="E85" s="47">
        <v>0.89778084019643223</v>
      </c>
      <c r="F85" s="47">
        <v>0.89900831319756069</v>
      </c>
      <c r="G85" s="48">
        <v>0.76332752804224735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144.69999999999999</v>
      </c>
      <c r="D86" s="36">
        <v>194.16</v>
      </c>
      <c r="E86" s="36">
        <v>168.69</v>
      </c>
      <c r="F86" s="37">
        <v>507.55</v>
      </c>
      <c r="G86" s="34">
        <v>6496.9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7.9004122191586354E-2</v>
      </c>
      <c r="D87" s="47">
        <v>0.10207826210391835</v>
      </c>
      <c r="E87" s="47">
        <v>9.2249893362207555E-2</v>
      </c>
      <c r="F87" s="47">
        <v>9.1249208951789215E-2</v>
      </c>
      <c r="G87" s="48">
        <v>7.5367472837652799E-2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17.05</v>
      </c>
      <c r="D88" s="36">
        <v>18.91</v>
      </c>
      <c r="E88" s="36">
        <v>18.23</v>
      </c>
      <c r="F88" s="37">
        <v>54.19</v>
      </c>
      <c r="G88" s="34">
        <v>875.6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9.3090551718489813E-3</v>
      </c>
      <c r="D89" s="47">
        <v>9.9418002492021838E-3</v>
      </c>
      <c r="E89" s="47">
        <v>9.9692664413601507E-3</v>
      </c>
      <c r="F89" s="47">
        <v>9.7424778506500984E-3</v>
      </c>
      <c r="G89" s="48">
        <v>1.0157422650286876E-2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860</v>
      </c>
      <c r="D94" s="36">
        <v>1116.2</v>
      </c>
      <c r="E94" s="36">
        <v>1040.4000000000001</v>
      </c>
      <c r="F94" s="37">
        <v>3016.6000000000004</v>
      </c>
      <c r="G94" s="34">
        <v>46953.7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1134.4000000000001</v>
      </c>
      <c r="D95" s="36">
        <v>1117.0999999999999</v>
      </c>
      <c r="E95" s="36">
        <v>1043.0999999999999</v>
      </c>
      <c r="F95" s="37">
        <v>3294.6</v>
      </c>
      <c r="G95" s="34">
        <v>48359.3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1129</v>
      </c>
      <c r="D96" s="36">
        <v>1114.4000000000001</v>
      </c>
      <c r="E96" s="36">
        <v>1038.7</v>
      </c>
      <c r="F96" s="37">
        <v>3282.1000000000004</v>
      </c>
      <c r="G96" s="34">
        <v>47646.1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2080.4</v>
      </c>
      <c r="D97" s="36">
        <v>2319.4</v>
      </c>
      <c r="E97" s="36">
        <v>2212.1999999999998</v>
      </c>
      <c r="F97" s="37">
        <v>6612</v>
      </c>
      <c r="G97" s="34">
        <v>101261.6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0.66606902734199913</v>
      </c>
      <c r="D98" s="52">
        <v>0.69283388595154882</v>
      </c>
      <c r="E98" s="52">
        <v>0.70853885081032608</v>
      </c>
      <c r="F98" s="53">
        <v>0.68923102582010354</v>
      </c>
      <c r="G98" s="54">
        <v>0.70832566797076923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1132.8</v>
      </c>
      <c r="D100" s="36">
        <v>1117.8</v>
      </c>
      <c r="E100" s="36">
        <v>1042.4000000000001</v>
      </c>
      <c r="F100" s="37">
        <v>3293</v>
      </c>
      <c r="G100" s="34">
        <v>48704.4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1130.9000000000001</v>
      </c>
      <c r="D101" s="36">
        <v>1116.0999999999999</v>
      </c>
      <c r="E101" s="36">
        <v>1040.5</v>
      </c>
      <c r="F101" s="37">
        <v>3287.5</v>
      </c>
      <c r="G101" s="34">
        <v>48272.7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1141.8</v>
      </c>
      <c r="D102" s="36">
        <v>1126.0999999999999</v>
      </c>
      <c r="E102" s="36">
        <v>1050.4000000000001</v>
      </c>
      <c r="F102" s="37">
        <v>3318.2999999999997</v>
      </c>
      <c r="G102" s="34">
        <v>48248.6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2171.1</v>
      </c>
      <c r="D103" s="36">
        <v>2185.3000000000002</v>
      </c>
      <c r="E103" s="36">
        <v>2031.1</v>
      </c>
      <c r="F103" s="37">
        <v>6387.5</v>
      </c>
      <c r="G103" s="34">
        <v>95584.2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0.63752752899721032</v>
      </c>
      <c r="D104" s="52">
        <v>0.65038690476190486</v>
      </c>
      <c r="E104" s="52">
        <v>0.64823030032234374</v>
      </c>
      <c r="F104" s="53">
        <v>0.64528023598820061</v>
      </c>
      <c r="G104" s="54">
        <v>0.65817689293286241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292.60000000000002</v>
      </c>
      <c r="D106" s="36">
        <v>312.63</v>
      </c>
      <c r="E106" s="36">
        <v>281.5</v>
      </c>
      <c r="F106" s="37">
        <v>886.73</v>
      </c>
      <c r="G106" s="34">
        <v>12750.48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6.8822768434670126E-2</v>
      </c>
      <c r="D107" s="52">
        <v>6.9400848003196652E-2</v>
      </c>
      <c r="E107" s="52">
        <v>6.6339876982537183E-2</v>
      </c>
      <c r="F107" s="53">
        <v>6.8212623562444716E-2</v>
      </c>
      <c r="G107" s="54">
        <v>6.4773949964896382E-2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3958.3</v>
      </c>
      <c r="D108" s="36">
        <v>4191</v>
      </c>
      <c r="E108" s="36">
        <v>3961.7</v>
      </c>
      <c r="F108" s="37">
        <v>12111</v>
      </c>
      <c r="G108" s="34">
        <v>184138.8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159.02000000000001</v>
      </c>
      <c r="D109" s="36">
        <v>164</v>
      </c>
      <c r="E109" s="36">
        <v>154</v>
      </c>
      <c r="F109" s="37">
        <v>477.02</v>
      </c>
      <c r="G109" s="34">
        <v>7161.02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0.60627364487126467</v>
      </c>
      <c r="D110" s="55">
        <v>0.62480432935283325</v>
      </c>
      <c r="E110" s="55">
        <v>0.63331468307889049</v>
      </c>
      <c r="F110" s="55">
        <v>0.62132864083397887</v>
      </c>
      <c r="G110" s="56">
        <v>0.63896083346519317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3958.3</v>
      </c>
      <c r="D112" s="57">
        <v>4191</v>
      </c>
      <c r="E112" s="57">
        <v>3961.7</v>
      </c>
      <c r="F112" s="58">
        <v>12111</v>
      </c>
      <c r="G112" s="59">
        <v>184138.8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3798</v>
      </c>
      <c r="D113" s="36">
        <v>3922</v>
      </c>
      <c r="E113" s="36">
        <v>3538</v>
      </c>
      <c r="F113" s="37">
        <v>11258</v>
      </c>
      <c r="G113" s="34">
        <v>92734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3741</v>
      </c>
      <c r="D114" s="36">
        <v>3862</v>
      </c>
      <c r="E114" s="36">
        <v>3736</v>
      </c>
      <c r="F114" s="37">
        <v>11339</v>
      </c>
      <c r="G114" s="34">
        <v>172052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0.94510269560164717</v>
      </c>
      <c r="D115" s="52">
        <v>0.92149844905750422</v>
      </c>
      <c r="E115" s="52">
        <v>0.94302950753464421</v>
      </c>
      <c r="F115" s="52">
        <v>0.93625629592932047</v>
      </c>
      <c r="G115" s="60">
        <v>0.93436038466634952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2</v>
      </c>
      <c r="F116" s="37">
        <v>7</v>
      </c>
      <c r="G116" s="34">
        <v>60815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8.0192461908580592E-4</v>
      </c>
      <c r="D117" s="43">
        <v>5.1786639047125837E-4</v>
      </c>
      <c r="E117" s="43">
        <v>5.3533190578158461E-4</v>
      </c>
      <c r="F117" s="44">
        <v>6.1733838962871508E-4</v>
      </c>
      <c r="G117" s="45">
        <v>0.3534687187594448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67336</v>
      </c>
      <c r="D118" s="36">
        <v>68984</v>
      </c>
      <c r="E118" s="36">
        <v>71088</v>
      </c>
      <c r="F118" s="37">
        <v>207408</v>
      </c>
      <c r="G118" s="34">
        <v>3248584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17.999465383587275</v>
      </c>
      <c r="D119" s="63">
        <v>17.862247540134646</v>
      </c>
      <c r="E119" s="63">
        <v>19.027837259100643</v>
      </c>
      <c r="F119" s="64">
        <v>18.291560102301791</v>
      </c>
      <c r="G119" s="65">
        <v>18.881407946434798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3335.6200000000003</v>
      </c>
      <c r="D121" s="57">
        <v>3447.44</v>
      </c>
      <c r="E121" s="57">
        <v>3335.63</v>
      </c>
      <c r="F121" s="58">
        <v>10118.69</v>
      </c>
      <c r="G121" s="66">
        <v>159910.58000000002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3741</v>
      </c>
      <c r="D122" s="36">
        <v>3862</v>
      </c>
      <c r="E122" s="36">
        <v>3736</v>
      </c>
      <c r="F122" s="37">
        <v>11339</v>
      </c>
      <c r="G122" s="34">
        <v>172052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1.1215306299878283</v>
      </c>
      <c r="D123" s="55">
        <v>1.1202515489754716</v>
      </c>
      <c r="E123" s="55">
        <v>1.1200283005009548</v>
      </c>
      <c r="F123" s="67">
        <v>1.1205996033083334</v>
      </c>
      <c r="G123" s="68">
        <v>1.0759263083155597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282.3</v>
      </c>
      <c r="D126" s="36">
        <v>283.11</v>
      </c>
      <c r="E126" s="36">
        <v>269.58999999999997</v>
      </c>
      <c r="F126" s="36">
        <v>835</v>
      </c>
      <c r="G126" s="34">
        <v>9856.11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282.3</v>
      </c>
      <c r="D127" s="36">
        <v>283.11</v>
      </c>
      <c r="E127" s="36">
        <v>269.58999999999997</v>
      </c>
      <c r="F127" s="37">
        <v>835</v>
      </c>
      <c r="G127" s="34">
        <v>9856.11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319.60000000000002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35.287500000000001</v>
      </c>
      <c r="D130" s="36">
        <v>35.388750000000002</v>
      </c>
      <c r="E130" s="36">
        <v>33.698749999999997</v>
      </c>
      <c r="F130" s="37">
        <v>34.791666666666664</v>
      </c>
      <c r="G130" s="34">
        <v>30.838892365456822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288.05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355.15</v>
      </c>
      <c r="D134" s="36">
        <v>324.54000000000002</v>
      </c>
      <c r="E134" s="36">
        <v>323.73</v>
      </c>
      <c r="F134" s="37">
        <v>1003.4200000000001</v>
      </c>
      <c r="G134" s="34">
        <v>13281.94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44.393749999999997</v>
      </c>
      <c r="D135" s="63">
        <v>40.567500000000003</v>
      </c>
      <c r="E135" s="63">
        <v>40.466250000000002</v>
      </c>
      <c r="F135" s="64">
        <v>41.80916666666667</v>
      </c>
      <c r="G135" s="65">
        <v>46.10984204131227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131.52000000000001</v>
      </c>
      <c r="D137" s="57">
        <v>129.57999999999998</v>
      </c>
      <c r="E137" s="57">
        <v>131.46</v>
      </c>
      <c r="F137" s="58">
        <v>392.56000000000006</v>
      </c>
      <c r="G137" s="59">
        <v>5835.99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35.156375300721734</v>
      </c>
      <c r="D138" s="38">
        <v>33.552563438632831</v>
      </c>
      <c r="E138" s="38">
        <v>35.187366167023555</v>
      </c>
      <c r="F138" s="38">
        <v>34.620336890378347</v>
      </c>
      <c r="G138" s="72">
        <v>33.919919559203031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210</v>
      </c>
      <c r="D139" s="73">
        <v>220</v>
      </c>
      <c r="E139" s="73">
        <v>210</v>
      </c>
      <c r="F139" s="37">
        <v>640</v>
      </c>
      <c r="G139" s="74">
        <v>2324386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5.6134723336006415E-2</v>
      </c>
      <c r="D140" s="38">
        <v>5.6965302951838423E-2</v>
      </c>
      <c r="E140" s="38">
        <v>5.6209850107066382E-2</v>
      </c>
      <c r="F140" s="38">
        <v>5.6442367051768236E-2</v>
      </c>
      <c r="G140" s="72">
        <v>13.509787738590658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212</v>
      </c>
      <c r="E141" s="36">
        <v>212</v>
      </c>
      <c r="F141" s="37">
        <v>589</v>
      </c>
      <c r="G141" s="39">
        <v>6549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4.4105854049719326E-2</v>
      </c>
      <c r="D142" s="38">
        <v>5.489383738995339E-2</v>
      </c>
      <c r="E142" s="38">
        <v>5.6745182012847964E-2</v>
      </c>
      <c r="F142" s="27">
        <v>5.1944615927330455E-2</v>
      </c>
      <c r="G142" s="72">
        <v>3.8064073652151677E-2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23856</v>
      </c>
      <c r="D143" s="76">
        <v>87</v>
      </c>
      <c r="E143" s="76">
        <v>130</v>
      </c>
      <c r="F143" s="77">
        <v>24073</v>
      </c>
      <c r="G143" s="78">
        <v>27853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1284</v>
      </c>
      <c r="D151" s="129">
        <v>0</v>
      </c>
      <c r="E151" s="129">
        <v>624</v>
      </c>
      <c r="F151" s="36">
        <v>1908</v>
      </c>
      <c r="G151" s="39">
        <v>28824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591.13000488281295</v>
      </c>
      <c r="D152" s="181"/>
      <c r="E152" s="182"/>
      <c r="F152" s="36">
        <v>591.13000488281295</v>
      </c>
      <c r="G152" s="39">
        <v>3679.47998046875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37</v>
      </c>
      <c r="D153" s="181"/>
      <c r="E153" s="182"/>
      <c r="F153" s="36">
        <v>37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944</v>
      </c>
      <c r="E154" s="129">
        <v>952</v>
      </c>
      <c r="F154" s="36">
        <v>1896</v>
      </c>
      <c r="G154" s="39">
        <v>28810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2520.9300231933598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151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1948</v>
      </c>
      <c r="D157" s="129">
        <v>2570</v>
      </c>
      <c r="E157" s="129">
        <v>1924</v>
      </c>
      <c r="F157" s="36">
        <v>6442</v>
      </c>
      <c r="G157" s="39">
        <v>95046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10837.130004882813</v>
      </c>
      <c r="D166" s="195"/>
      <c r="E166" s="195"/>
      <c r="F166" s="196"/>
      <c r="G166" s="86">
        <v>158880.41000366211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37</v>
      </c>
      <c r="D168" s="195"/>
      <c r="E168" s="195"/>
      <c r="F168" s="196"/>
      <c r="G168" s="86">
        <v>362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32249.433959960988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202" t="s">
        <v>222</v>
      </c>
      <c r="B174" s="203"/>
      <c r="C174" s="203"/>
      <c r="D174" s="97">
        <v>8</v>
      </c>
      <c r="E174" s="98" t="s">
        <v>224</v>
      </c>
      <c r="F174" s="98" t="s">
        <v>198</v>
      </c>
      <c r="G174" s="99">
        <v>215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10</v>
      </c>
      <c r="E175" s="98" t="s">
        <v>226</v>
      </c>
      <c r="F175" s="98" t="s">
        <v>198</v>
      </c>
      <c r="G175" s="99">
        <v>20</v>
      </c>
    </row>
    <row r="176" spans="1:10" ht="30.75" hidden="1" customHeight="1" outlineLevel="1" x14ac:dyDescent="0.25">
      <c r="A176" s="202" t="s">
        <v>225</v>
      </c>
      <c r="B176" s="203"/>
      <c r="C176" s="203"/>
      <c r="D176" s="97">
        <v>16</v>
      </c>
      <c r="E176" s="98" t="s">
        <v>226</v>
      </c>
      <c r="F176" s="98" t="s">
        <v>198</v>
      </c>
      <c r="G176" s="99">
        <v>25</v>
      </c>
    </row>
    <row r="177" spans="1:10" ht="30.75" hidden="1" customHeight="1" outlineLevel="1" x14ac:dyDescent="0.25">
      <c r="A177" s="202" t="s">
        <v>225</v>
      </c>
      <c r="B177" s="203"/>
      <c r="C177" s="203"/>
      <c r="D177" s="97">
        <v>23</v>
      </c>
      <c r="E177" s="98" t="s">
        <v>226</v>
      </c>
      <c r="F177" s="98" t="s">
        <v>198</v>
      </c>
      <c r="G177" s="99">
        <v>50</v>
      </c>
    </row>
    <row r="178" spans="1:10" ht="30.75" hidden="1" customHeight="1" outlineLevel="1" x14ac:dyDescent="0.25">
      <c r="A178" s="202" t="s">
        <v>207</v>
      </c>
      <c r="B178" s="203"/>
      <c r="C178" s="203"/>
      <c r="D178" s="97">
        <v>1</v>
      </c>
      <c r="E178" s="98" t="s">
        <v>201</v>
      </c>
      <c r="F178" s="98" t="s">
        <v>202</v>
      </c>
      <c r="G178" s="99">
        <v>250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202" t="s">
        <v>298</v>
      </c>
      <c r="B192" s="203"/>
      <c r="C192" s="203"/>
      <c r="D192" s="102">
        <v>0.98124999999999996</v>
      </c>
      <c r="E192" s="102">
        <v>2.0833333333333298E-3</v>
      </c>
      <c r="F192" s="103">
        <v>30</v>
      </c>
      <c r="G192" s="103" t="s">
        <v>259</v>
      </c>
      <c r="H192" s="103" t="s">
        <v>211</v>
      </c>
      <c r="I192" s="103"/>
      <c r="J192" s="104">
        <v>278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299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300</v>
      </c>
      <c r="B2" s="158" t="s">
        <v>1</v>
      </c>
      <c r="C2" s="159"/>
      <c r="D2" s="158" t="s">
        <v>301</v>
      </c>
      <c r="E2" s="159"/>
      <c r="F2" s="160">
        <v>43866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3902</v>
      </c>
      <c r="D7" s="19">
        <v>2584</v>
      </c>
      <c r="E7" s="19">
        <v>1813</v>
      </c>
      <c r="F7" s="19">
        <v>8299</v>
      </c>
      <c r="G7" s="20">
        <v>180351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4.8</v>
      </c>
      <c r="E9" s="23">
        <v>5.95</v>
      </c>
      <c r="F9" s="23">
        <v>18.75</v>
      </c>
      <c r="G9" s="24">
        <v>369.85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3.2</v>
      </c>
      <c r="E10" s="27">
        <v>2.0499999999999998</v>
      </c>
      <c r="F10" s="27">
        <v>5.25</v>
      </c>
      <c r="G10" s="28">
        <v>14.15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3.2</v>
      </c>
      <c r="E11" s="27">
        <v>2.0499999999999998</v>
      </c>
      <c r="F11" s="27">
        <v>5.25</v>
      </c>
      <c r="G11" s="28">
        <v>14.15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63.529998779296903</v>
      </c>
      <c r="D20" s="166"/>
      <c r="E20" s="166"/>
      <c r="F20" s="167"/>
      <c r="G20" s="34">
        <v>727.69999122619595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47979.799989700296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4462</v>
      </c>
      <c r="D27" s="36">
        <v>3186</v>
      </c>
      <c r="E27" s="36">
        <v>4452</v>
      </c>
      <c r="F27" s="37">
        <v>12100</v>
      </c>
      <c r="G27" s="34">
        <v>202174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57</v>
      </c>
      <c r="E28" s="36">
        <v>56</v>
      </c>
      <c r="F28" s="37">
        <v>178</v>
      </c>
      <c r="G28" s="34">
        <v>2968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4.07</v>
      </c>
      <c r="D29" s="38">
        <v>2.98</v>
      </c>
      <c r="E29" s="38">
        <v>3.92</v>
      </c>
      <c r="F29" s="27">
        <v>10.97</v>
      </c>
      <c r="G29" s="28">
        <v>187.41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1096.3144963144962</v>
      </c>
      <c r="D30" s="36">
        <v>1069.1275167785234</v>
      </c>
      <c r="E30" s="36">
        <v>1135.7142857142858</v>
      </c>
      <c r="F30" s="36">
        <v>1103.0082041932542</v>
      </c>
      <c r="G30" s="34">
        <v>1078.7791473240488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132.11999511718801</v>
      </c>
      <c r="D31" s="38">
        <v>389.14001464843801</v>
      </c>
      <c r="E31" s="38">
        <v>0</v>
      </c>
      <c r="F31" s="27">
        <v>521.26000976562602</v>
      </c>
      <c r="G31" s="28">
        <v>10367.5400390625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15</v>
      </c>
      <c r="E32" s="36">
        <v>0</v>
      </c>
      <c r="F32" s="37">
        <v>20</v>
      </c>
      <c r="G32" s="34">
        <v>396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110.80999755859401</v>
      </c>
      <c r="D33" s="38">
        <v>0</v>
      </c>
      <c r="E33" s="38">
        <v>26.600000381469702</v>
      </c>
      <c r="F33" s="27">
        <v>137.4099979400637</v>
      </c>
      <c r="G33" s="28">
        <v>713.57000350952103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26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2.75</v>
      </c>
      <c r="D35" s="38">
        <v>3.63</v>
      </c>
      <c r="E35" s="38">
        <v>0.25</v>
      </c>
      <c r="F35" s="27">
        <v>6.63</v>
      </c>
      <c r="G35" s="28">
        <v>99.85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88.338179154829831</v>
      </c>
      <c r="D36" s="36">
        <v>107.20110596375703</v>
      </c>
      <c r="E36" s="36">
        <v>106.40000152587881</v>
      </c>
      <c r="F36" s="36">
        <v>99.346909156212632</v>
      </c>
      <c r="G36" s="34">
        <v>110.97756677588404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4704.9299926757822</v>
      </c>
      <c r="D37" s="36">
        <v>3575.140014648438</v>
      </c>
      <c r="E37" s="36">
        <v>4478.6000003814697</v>
      </c>
      <c r="F37" s="36">
        <v>12758.67000770569</v>
      </c>
      <c r="G37" s="39">
        <v>213255.11004257202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4190</v>
      </c>
      <c r="D38" s="36">
        <v>3044</v>
      </c>
      <c r="E38" s="36">
        <v>1100</v>
      </c>
      <c r="F38" s="37">
        <v>8334</v>
      </c>
      <c r="G38" s="34">
        <v>191360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207155.8091430667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3752</v>
      </c>
      <c r="D41" s="36">
        <v>2429</v>
      </c>
      <c r="E41" s="36">
        <v>1715</v>
      </c>
      <c r="F41" s="37">
        <v>7896</v>
      </c>
      <c r="G41" s="34">
        <v>169337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6.22</v>
      </c>
      <c r="D42" s="38">
        <v>4.03</v>
      </c>
      <c r="E42" s="38">
        <v>2.87</v>
      </c>
      <c r="F42" s="27">
        <v>13.120000000000001</v>
      </c>
      <c r="G42" s="28">
        <v>281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603.21543408360128</v>
      </c>
      <c r="D43" s="36">
        <v>602.72952853598008</v>
      </c>
      <c r="E43" s="36">
        <v>597.56097560975604</v>
      </c>
      <c r="F43" s="37">
        <v>601.82926829268285</v>
      </c>
      <c r="G43" s="34">
        <v>602.62277580071179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338.25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3504</v>
      </c>
      <c r="D62" s="36">
        <v>2204.8000000000002</v>
      </c>
      <c r="E62" s="36">
        <v>1822.5</v>
      </c>
      <c r="F62" s="36">
        <v>7531.3</v>
      </c>
      <c r="G62" s="34">
        <v>165682.25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0.90760977959898359</v>
      </c>
      <c r="D63" s="47">
        <v>0.92130774888012301</v>
      </c>
      <c r="E63" s="47">
        <v>0.8959163909685729</v>
      </c>
      <c r="F63" s="47">
        <v>0.90869493873099083</v>
      </c>
      <c r="G63" s="48">
        <v>0.91333591799624936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315.5</v>
      </c>
      <c r="D64" s="36">
        <v>162.06</v>
      </c>
      <c r="E64" s="36">
        <v>189.46</v>
      </c>
      <c r="F64" s="37">
        <v>667.02</v>
      </c>
      <c r="G64" s="34">
        <v>13871.81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8.1721143111723557E-2</v>
      </c>
      <c r="D65" s="47">
        <v>6.7719128167413239E-2</v>
      </c>
      <c r="E65" s="47">
        <v>9.313597774096341E-2</v>
      </c>
      <c r="F65" s="47">
        <v>8.0479823939073658E-2</v>
      </c>
      <c r="G65" s="48">
        <v>7.6469400437400817E-2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41.19</v>
      </c>
      <c r="D66" s="36">
        <v>26.259999999999998</v>
      </c>
      <c r="E66" s="36">
        <v>22.270000000000003</v>
      </c>
      <c r="F66" s="37">
        <v>89.72</v>
      </c>
      <c r="G66" s="34">
        <v>1849.35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1.0669077289292846E-2</v>
      </c>
      <c r="D67" s="47">
        <v>1.0973122952463728E-2</v>
      </c>
      <c r="E67" s="47">
        <v>1.0947631290463715E-2</v>
      </c>
      <c r="F67" s="47">
        <v>1.0825237329935667E-2</v>
      </c>
      <c r="G67" s="48">
        <v>1.0194681566349827E-2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12389.28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0.13611036588460732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1742</v>
      </c>
      <c r="D73" s="36">
        <v>1097.8</v>
      </c>
      <c r="E73" s="36">
        <v>887.5</v>
      </c>
      <c r="F73" s="37">
        <v>3727.3</v>
      </c>
      <c r="G73" s="34">
        <v>70658.5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0.90561721816433149</v>
      </c>
      <c r="D74" s="47">
        <v>0.92054068558395385</v>
      </c>
      <c r="E74" s="47">
        <v>0.891717825313734</v>
      </c>
      <c r="F74" s="47">
        <v>0.90658124522666361</v>
      </c>
      <c r="G74" s="48">
        <v>0.77626418063499447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160.9</v>
      </c>
      <c r="D75" s="36">
        <v>81.599999999999994</v>
      </c>
      <c r="E75" s="36">
        <v>96.81</v>
      </c>
      <c r="F75" s="37">
        <v>339.31</v>
      </c>
      <c r="G75" s="34">
        <v>7047.2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8.3647422734007423E-2</v>
      </c>
      <c r="D76" s="47">
        <v>6.8424230227409941E-2</v>
      </c>
      <c r="E76" s="47">
        <v>9.727008751394095E-2</v>
      </c>
      <c r="F76" s="47">
        <v>8.252946699161838E-2</v>
      </c>
      <c r="G76" s="48">
        <v>7.7421526550534372E-2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20.65</v>
      </c>
      <c r="D77" s="36">
        <v>13.16</v>
      </c>
      <c r="E77" s="36">
        <v>10.96</v>
      </c>
      <c r="F77" s="37">
        <v>44.77</v>
      </c>
      <c r="G77" s="34">
        <v>928.8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1.073535910166099E-2</v>
      </c>
      <c r="D78" s="47">
        <v>1.1035084188636211E-2</v>
      </c>
      <c r="E78" s="47">
        <v>1.1012087172325099E-2</v>
      </c>
      <c r="F78" s="47">
        <v>1.0889287781718061E-2</v>
      </c>
      <c r="G78" s="48">
        <v>1.0203926929863822E-2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13029.37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0.14416268356044387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1762</v>
      </c>
      <c r="D84" s="36">
        <v>1107</v>
      </c>
      <c r="E84" s="36">
        <v>935</v>
      </c>
      <c r="F84" s="37">
        <v>3804</v>
      </c>
      <c r="G84" s="34">
        <v>69605.100000000006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0.90958836222472306</v>
      </c>
      <c r="D85" s="47">
        <v>0.92206970080629047</v>
      </c>
      <c r="E85" s="47">
        <v>0.89993839993839986</v>
      </c>
      <c r="F85" s="47">
        <v>0.91077559581100687</v>
      </c>
      <c r="G85" s="48">
        <v>0.77014145775989573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154.6</v>
      </c>
      <c r="D86" s="36">
        <v>80.459999999999994</v>
      </c>
      <c r="E86" s="36">
        <v>92.65</v>
      </c>
      <c r="F86" s="37">
        <v>327.71000000000004</v>
      </c>
      <c r="G86" s="34">
        <v>6824.61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7.9808377298491592E-2</v>
      </c>
      <c r="D87" s="47">
        <v>6.7018724595188914E-2</v>
      </c>
      <c r="E87" s="47">
        <v>8.9175714175714182E-2</v>
      </c>
      <c r="F87" s="47">
        <v>7.8462216220616485E-2</v>
      </c>
      <c r="G87" s="48">
        <v>7.5510488370001058E-2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20.54</v>
      </c>
      <c r="D88" s="36">
        <v>13.1</v>
      </c>
      <c r="E88" s="36">
        <v>11.31</v>
      </c>
      <c r="F88" s="37">
        <v>44.95</v>
      </c>
      <c r="G88" s="34">
        <v>920.55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1.0603260476785364E-2</v>
      </c>
      <c r="D89" s="47">
        <v>1.091157459852069E-2</v>
      </c>
      <c r="E89" s="47">
        <v>1.0885885885885885E-2</v>
      </c>
      <c r="F89" s="47">
        <v>1.0762187968376646E-2</v>
      </c>
      <c r="G89" s="48">
        <v>1.0185370309659377E-2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1115.3</v>
      </c>
      <c r="D94" s="36">
        <v>670.2</v>
      </c>
      <c r="E94" s="36">
        <v>176.8</v>
      </c>
      <c r="F94" s="37">
        <v>1962.3</v>
      </c>
      <c r="G94" s="34">
        <v>48916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671.2</v>
      </c>
      <c r="E95" s="36">
        <v>395</v>
      </c>
      <c r="F95" s="37">
        <v>2184.1999999999998</v>
      </c>
      <c r="G95" s="34">
        <v>50543.5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1113.4000000000001</v>
      </c>
      <c r="D96" s="36">
        <v>669.3</v>
      </c>
      <c r="E96" s="36">
        <v>553</v>
      </c>
      <c r="F96" s="37">
        <v>2335.6999999999998</v>
      </c>
      <c r="G96" s="34">
        <v>49981.8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2311.8000000000002</v>
      </c>
      <c r="D97" s="36">
        <v>1424.6</v>
      </c>
      <c r="E97" s="36">
        <v>797.4</v>
      </c>
      <c r="F97" s="37">
        <v>4533.8</v>
      </c>
      <c r="G97" s="34">
        <v>105795.4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0.69077001225087398</v>
      </c>
      <c r="D98" s="52">
        <v>0.7085094743124285</v>
      </c>
      <c r="E98" s="52">
        <v>0.70892603129445231</v>
      </c>
      <c r="F98" s="53">
        <v>0.69942303538921979</v>
      </c>
      <c r="G98" s="54">
        <v>0.70793950534423888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697.4</v>
      </c>
      <c r="E100" s="36">
        <v>790.7</v>
      </c>
      <c r="F100" s="37">
        <v>2606</v>
      </c>
      <c r="G100" s="34">
        <v>51310.400000000001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1116.0999999999999</v>
      </c>
      <c r="D101" s="36">
        <v>696.4</v>
      </c>
      <c r="E101" s="36">
        <v>785.5</v>
      </c>
      <c r="F101" s="37">
        <v>2598</v>
      </c>
      <c r="G101" s="34">
        <v>50870.7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702.9</v>
      </c>
      <c r="E102" s="36">
        <v>792.5</v>
      </c>
      <c r="F102" s="37">
        <v>2621.4</v>
      </c>
      <c r="G102" s="34">
        <v>50870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2215.9</v>
      </c>
      <c r="D103" s="36">
        <v>1412.9</v>
      </c>
      <c r="E103" s="36">
        <v>1532.7</v>
      </c>
      <c r="F103" s="37">
        <v>5161.5</v>
      </c>
      <c r="G103" s="34">
        <v>100745.7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0.65949404761904762</v>
      </c>
      <c r="D104" s="52">
        <v>0.67386845996089106</v>
      </c>
      <c r="E104" s="52">
        <v>0.64706379026470218</v>
      </c>
      <c r="F104" s="53">
        <v>0.6595828967209344</v>
      </c>
      <c r="G104" s="54">
        <v>0.65824878096269801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326.71000000000004</v>
      </c>
      <c r="D106" s="36">
        <v>219.43</v>
      </c>
      <c r="E106" s="36">
        <v>142.19</v>
      </c>
      <c r="F106" s="37">
        <v>688.33000000000015</v>
      </c>
      <c r="G106" s="34">
        <v>13438.810000000001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7.2158049340724867E-2</v>
      </c>
      <c r="D107" s="52">
        <v>7.733215859030837E-2</v>
      </c>
      <c r="E107" s="52">
        <v>6.1023132054418269E-2</v>
      </c>
      <c r="F107" s="53">
        <v>7.0996255917815873E-2</v>
      </c>
      <c r="G107" s="54">
        <v>6.5066032862224524E-2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4202.8</v>
      </c>
      <c r="D108" s="36">
        <v>2618.3000000000002</v>
      </c>
      <c r="E108" s="36">
        <v>2189.6999999999998</v>
      </c>
      <c r="F108" s="37">
        <v>9010.7999999999993</v>
      </c>
      <c r="G108" s="34">
        <v>193149.6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168.98</v>
      </c>
      <c r="D109" s="36">
        <v>108</v>
      </c>
      <c r="E109" s="36">
        <v>78</v>
      </c>
      <c r="F109" s="37">
        <v>354.98</v>
      </c>
      <c r="G109" s="34">
        <v>7516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0.62665692516438776</v>
      </c>
      <c r="D110" s="55">
        <v>0.63745921994449051</v>
      </c>
      <c r="E110" s="55">
        <v>0.62679261485616145</v>
      </c>
      <c r="F110" s="55">
        <v>0.6297911599429673</v>
      </c>
      <c r="G110" s="56">
        <v>0.63852711671433737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4202.8</v>
      </c>
      <c r="D112" s="57">
        <v>2618.3000000000002</v>
      </c>
      <c r="E112" s="57">
        <v>2189.6999999999998</v>
      </c>
      <c r="F112" s="58">
        <v>9010.7999999999993</v>
      </c>
      <c r="G112" s="59">
        <v>193149.6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3974</v>
      </c>
      <c r="D113" s="36">
        <v>2460</v>
      </c>
      <c r="E113" s="36">
        <v>1616</v>
      </c>
      <c r="F113" s="37">
        <v>8050</v>
      </c>
      <c r="G113" s="34">
        <v>100784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3902</v>
      </c>
      <c r="D114" s="36">
        <v>2584</v>
      </c>
      <c r="E114" s="36">
        <v>1813</v>
      </c>
      <c r="F114" s="37">
        <v>8299</v>
      </c>
      <c r="G114" s="34">
        <v>180351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0.92842866660321688</v>
      </c>
      <c r="D115" s="52">
        <v>0.98689989687965463</v>
      </c>
      <c r="E115" s="52">
        <v>0.82796730145682063</v>
      </c>
      <c r="F115" s="52">
        <v>0.92100590402627969</v>
      </c>
      <c r="G115" s="60">
        <v>0.93373737248226241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1</v>
      </c>
      <c r="E116" s="36">
        <v>3</v>
      </c>
      <c r="F116" s="37">
        <v>6</v>
      </c>
      <c r="G116" s="34">
        <v>60821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5.1255766273705791E-4</v>
      </c>
      <c r="D117" s="43">
        <v>3.8699690402476783E-4</v>
      </c>
      <c r="E117" s="43">
        <v>1.6547159404302261E-3</v>
      </c>
      <c r="F117" s="44">
        <v>7.2297867212917219E-4</v>
      </c>
      <c r="G117" s="45">
        <v>0.33723683262083382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65328</v>
      </c>
      <c r="D118" s="36">
        <v>59736</v>
      </c>
      <c r="E118" s="36">
        <v>65032</v>
      </c>
      <c r="F118" s="37">
        <v>190096</v>
      </c>
      <c r="G118" s="34">
        <v>3438680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16.74218349564326</v>
      </c>
      <c r="D119" s="63">
        <v>23.117647058823529</v>
      </c>
      <c r="E119" s="63">
        <v>35.869829012686154</v>
      </c>
      <c r="F119" s="64">
        <v>22.905892276177852</v>
      </c>
      <c r="G119" s="65">
        <v>19.066597911849669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3545.19</v>
      </c>
      <c r="D121" s="57">
        <v>2231.0600000000004</v>
      </c>
      <c r="E121" s="57">
        <v>1844.77</v>
      </c>
      <c r="F121" s="58">
        <v>7621.02</v>
      </c>
      <c r="G121" s="66">
        <v>167531.6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3902</v>
      </c>
      <c r="D122" s="36">
        <v>2584</v>
      </c>
      <c r="E122" s="36">
        <v>1813</v>
      </c>
      <c r="F122" s="37">
        <v>8299</v>
      </c>
      <c r="G122" s="34">
        <v>180351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1.1006462277057083</v>
      </c>
      <c r="D123" s="55">
        <v>1.1581938630068216</v>
      </c>
      <c r="E123" s="55">
        <v>0.98277834093138983</v>
      </c>
      <c r="F123" s="67">
        <v>1.088961845002375</v>
      </c>
      <c r="G123" s="68">
        <v>1.0765192954642586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283</v>
      </c>
      <c r="D126" s="36">
        <v>197.32</v>
      </c>
      <c r="E126" s="36">
        <v>33.39</v>
      </c>
      <c r="F126" s="36">
        <v>513.71</v>
      </c>
      <c r="G126" s="34">
        <v>10369.82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283</v>
      </c>
      <c r="D127" s="36">
        <v>197.32</v>
      </c>
      <c r="E127" s="36">
        <v>33.39</v>
      </c>
      <c r="F127" s="37">
        <v>513.71</v>
      </c>
      <c r="G127" s="34">
        <v>10369.82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5.72</v>
      </c>
      <c r="E129" s="36">
        <v>0.98</v>
      </c>
      <c r="F129" s="37">
        <v>14.7</v>
      </c>
      <c r="G129" s="34">
        <v>334.3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35.375</v>
      </c>
      <c r="D130" s="36">
        <v>34.4965034965035</v>
      </c>
      <c r="E130" s="36">
        <v>34.071428571428569</v>
      </c>
      <c r="F130" s="37">
        <v>34.946258503401367</v>
      </c>
      <c r="G130" s="34">
        <v>31.019503440023929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6.72</v>
      </c>
      <c r="D133" s="38">
        <v>7.83</v>
      </c>
      <c r="E133" s="38">
        <v>0.28000000000000003</v>
      </c>
      <c r="F133" s="27">
        <v>14.83</v>
      </c>
      <c r="G133" s="28">
        <v>302.88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290.52999999999997</v>
      </c>
      <c r="D134" s="36">
        <v>354.38</v>
      </c>
      <c r="E134" s="36">
        <v>0</v>
      </c>
      <c r="F134" s="37">
        <v>644.91</v>
      </c>
      <c r="G134" s="34">
        <v>13926.85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43.233630952380949</v>
      </c>
      <c r="D135" s="63">
        <v>45.25925925925926</v>
      </c>
      <c r="E135" s="63">
        <v>0</v>
      </c>
      <c r="F135" s="64">
        <v>43.486850977747807</v>
      </c>
      <c r="G135" s="65">
        <v>45.981411780243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130.16</v>
      </c>
      <c r="D137" s="57">
        <v>110.08</v>
      </c>
      <c r="E137" s="57">
        <v>104.07</v>
      </c>
      <c r="F137" s="58">
        <v>344.31</v>
      </c>
      <c r="G137" s="59">
        <v>6180.2999999999993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33.35725269092773</v>
      </c>
      <c r="D138" s="38">
        <v>42.600619195046441</v>
      </c>
      <c r="E138" s="38">
        <v>57.402095973524546</v>
      </c>
      <c r="F138" s="38">
        <v>41.488131100132549</v>
      </c>
      <c r="G138" s="72">
        <v>34.268177054743248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250</v>
      </c>
      <c r="D139" s="73">
        <v>200</v>
      </c>
      <c r="E139" s="73">
        <v>200</v>
      </c>
      <c r="F139" s="37">
        <v>650</v>
      </c>
      <c r="G139" s="74">
        <v>2325036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6.4069707842132242E-2</v>
      </c>
      <c r="D140" s="38">
        <v>7.7399380804953566E-2</v>
      </c>
      <c r="E140" s="38">
        <v>0.11031439602868175</v>
      </c>
      <c r="F140" s="38">
        <v>7.8322689480660318E-2</v>
      </c>
      <c r="G140" s="72">
        <v>12.891727797461616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208</v>
      </c>
      <c r="D141" s="36">
        <v>206</v>
      </c>
      <c r="E141" s="36">
        <v>205</v>
      </c>
      <c r="F141" s="37">
        <v>619</v>
      </c>
      <c r="G141" s="39">
        <v>7168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5.3305996924654021E-2</v>
      </c>
      <c r="D142" s="38">
        <v>7.9721362229102172E-2</v>
      </c>
      <c r="E142" s="38">
        <v>0.11307225592939879</v>
      </c>
      <c r="F142" s="27">
        <v>7.4587299674659602E-2</v>
      </c>
      <c r="G142" s="72">
        <v>3.9744720018186755E-2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67</v>
      </c>
      <c r="D143" s="76">
        <v>113</v>
      </c>
      <c r="E143" s="76">
        <v>60</v>
      </c>
      <c r="F143" s="77">
        <v>240</v>
      </c>
      <c r="G143" s="78">
        <v>28093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1130</v>
      </c>
      <c r="D151" s="130">
        <v>102</v>
      </c>
      <c r="E151" s="130">
        <v>698</v>
      </c>
      <c r="F151" s="36">
        <v>1930</v>
      </c>
      <c r="G151" s="39">
        <v>30754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3679.47998046875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950</v>
      </c>
      <c r="E154" s="130">
        <v>950</v>
      </c>
      <c r="F154" s="36">
        <v>1900</v>
      </c>
      <c r="G154" s="39">
        <v>30710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498.57000732421898</v>
      </c>
      <c r="D155" s="181"/>
      <c r="E155" s="182"/>
      <c r="F155" s="36">
        <v>498.57000732421898</v>
      </c>
      <c r="G155" s="39">
        <v>3019.5000305175799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30</v>
      </c>
      <c r="D156" s="181"/>
      <c r="E156" s="182"/>
      <c r="F156" s="36">
        <v>30</v>
      </c>
      <c r="G156" s="39">
        <v>181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2624</v>
      </c>
      <c r="D157" s="130">
        <v>2314</v>
      </c>
      <c r="E157" s="130">
        <v>2012</v>
      </c>
      <c r="F157" s="36">
        <v>6950</v>
      </c>
      <c r="G157" s="39">
        <v>101996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11278.570007324219</v>
      </c>
      <c r="D166" s="195"/>
      <c r="E166" s="195"/>
      <c r="F166" s="196"/>
      <c r="G166" s="86">
        <v>170158.98001098633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30</v>
      </c>
      <c r="D168" s="195"/>
      <c r="E168" s="195"/>
      <c r="F168" s="196"/>
      <c r="G168" s="86">
        <v>392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29269.863952636682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202" t="s">
        <v>218</v>
      </c>
      <c r="B174" s="203"/>
      <c r="C174" s="203"/>
      <c r="D174" s="97">
        <v>16</v>
      </c>
      <c r="E174" s="98" t="s">
        <v>217</v>
      </c>
      <c r="F174" s="98" t="s">
        <v>202</v>
      </c>
      <c r="G174" s="99">
        <v>80</v>
      </c>
    </row>
    <row r="175" spans="1:10" ht="30.75" hidden="1" customHeight="1" outlineLevel="1" x14ac:dyDescent="0.25">
      <c r="A175" s="202" t="s">
        <v>200</v>
      </c>
      <c r="B175" s="203"/>
      <c r="C175" s="203"/>
      <c r="D175" s="97">
        <v>17</v>
      </c>
      <c r="E175" s="98" t="s">
        <v>201</v>
      </c>
      <c r="F175" s="98" t="s">
        <v>202</v>
      </c>
      <c r="G175" s="99">
        <v>70</v>
      </c>
    </row>
    <row r="176" spans="1:10" ht="30.75" hidden="1" customHeight="1" outlineLevel="1" x14ac:dyDescent="0.25">
      <c r="A176" s="202" t="s">
        <v>225</v>
      </c>
      <c r="B176" s="203"/>
      <c r="C176" s="203"/>
      <c r="D176" s="97">
        <v>18</v>
      </c>
      <c r="E176" s="98" t="s">
        <v>226</v>
      </c>
      <c r="F176" s="98" t="s">
        <v>198</v>
      </c>
      <c r="G176" s="99">
        <v>30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 t="s">
        <v>302</v>
      </c>
      <c r="E177" s="98" t="s">
        <v>201</v>
      </c>
      <c r="F177" s="98" t="s">
        <v>202</v>
      </c>
      <c r="G177" s="99">
        <v>180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202" t="s">
        <v>303</v>
      </c>
      <c r="B192" s="203"/>
      <c r="C192" s="203"/>
      <c r="D192" s="102">
        <v>0.82499999999999996</v>
      </c>
      <c r="E192" s="102">
        <v>3.3333333333333298E-2</v>
      </c>
      <c r="F192" s="103">
        <v>300</v>
      </c>
      <c r="G192" s="103" t="s">
        <v>304</v>
      </c>
      <c r="H192" s="103" t="s">
        <v>211</v>
      </c>
      <c r="I192" s="103"/>
      <c r="J192" s="104">
        <v>3394</v>
      </c>
    </row>
    <row r="193" spans="1:10" ht="30.75" hidden="1" customHeight="1" outlineLevel="2" x14ac:dyDescent="0.25">
      <c r="A193" s="202" t="s">
        <v>249</v>
      </c>
      <c r="B193" s="203"/>
      <c r="C193" s="203"/>
      <c r="D193" s="102">
        <v>5.4166666666666703E-2</v>
      </c>
      <c r="E193" s="102">
        <v>6.4583333333333298E-2</v>
      </c>
      <c r="F193" s="103">
        <v>15</v>
      </c>
      <c r="G193" s="103" t="s">
        <v>305</v>
      </c>
      <c r="H193" s="103" t="s">
        <v>211</v>
      </c>
      <c r="I193" s="103"/>
      <c r="J193" s="104">
        <v>34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315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306</v>
      </c>
      <c r="B2" s="158" t="s">
        <v>1</v>
      </c>
      <c r="C2" s="159"/>
      <c r="D2" s="158" t="s">
        <v>307</v>
      </c>
      <c r="E2" s="159"/>
      <c r="F2" s="160">
        <v>43867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3852</v>
      </c>
      <c r="D7" s="19">
        <v>4024</v>
      </c>
      <c r="E7" s="19">
        <v>3917</v>
      </c>
      <c r="F7" s="19">
        <v>11793</v>
      </c>
      <c r="G7" s="20">
        <v>192144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393.85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14.15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14.15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42.049999237060497</v>
      </c>
      <c r="D20" s="166"/>
      <c r="E20" s="166"/>
      <c r="F20" s="167"/>
      <c r="G20" s="34">
        <v>769.74999046325695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53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48021.849988937363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4794</v>
      </c>
      <c r="D27" s="36">
        <v>5344</v>
      </c>
      <c r="E27" s="36">
        <v>3490</v>
      </c>
      <c r="F27" s="37">
        <v>13628</v>
      </c>
      <c r="G27" s="34">
        <v>215802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68</v>
      </c>
      <c r="E28" s="36">
        <v>61</v>
      </c>
      <c r="F28" s="37">
        <v>208</v>
      </c>
      <c r="G28" s="34">
        <v>3176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4.28</v>
      </c>
      <c r="D29" s="38">
        <v>4.82</v>
      </c>
      <c r="E29" s="38">
        <v>3.35</v>
      </c>
      <c r="F29" s="27">
        <v>12.450000000000001</v>
      </c>
      <c r="G29" s="28">
        <v>199.86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1120.0934579439252</v>
      </c>
      <c r="D30" s="36">
        <v>1108.713692946058</v>
      </c>
      <c r="E30" s="36">
        <v>1041.7910447761194</v>
      </c>
      <c r="F30" s="36">
        <v>1094.6184738955822</v>
      </c>
      <c r="G30" s="34">
        <v>1079.7658360852597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495.63000488281301</v>
      </c>
      <c r="D31" s="38">
        <v>0</v>
      </c>
      <c r="E31" s="38">
        <v>26.870000839233398</v>
      </c>
      <c r="F31" s="27">
        <v>522.50000572204635</v>
      </c>
      <c r="G31" s="28">
        <v>10890.0400390625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19</v>
      </c>
      <c r="D32" s="36">
        <v>0</v>
      </c>
      <c r="E32" s="36">
        <v>1</v>
      </c>
      <c r="F32" s="37">
        <v>20</v>
      </c>
      <c r="G32" s="34">
        <v>416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110.01000213623</v>
      </c>
      <c r="D33" s="38">
        <v>80.690002441406307</v>
      </c>
      <c r="E33" s="38">
        <v>0</v>
      </c>
      <c r="F33" s="27">
        <v>190.70000457763632</v>
      </c>
      <c r="G33" s="28">
        <v>904.27001571655296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6.18</v>
      </c>
      <c r="D35" s="38">
        <v>2.65</v>
      </c>
      <c r="E35" s="38">
        <v>0</v>
      </c>
      <c r="F35" s="27">
        <v>8.83</v>
      </c>
      <c r="G35" s="28">
        <v>108.68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98.000001135767477</v>
      </c>
      <c r="D36" s="36">
        <v>30.449057525058986</v>
      </c>
      <c r="E36" s="36" t="e">
        <v>#DIV/0!</v>
      </c>
      <c r="F36" s="36">
        <v>80.770103091696782</v>
      </c>
      <c r="G36" s="34">
        <v>108.52327985626658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5399.640007019043</v>
      </c>
      <c r="D37" s="36">
        <v>5424.6900024414062</v>
      </c>
      <c r="E37" s="36">
        <v>3516.8700008392334</v>
      </c>
      <c r="F37" s="36">
        <v>14341.200010299683</v>
      </c>
      <c r="G37" s="39">
        <v>227596.31005477905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4564</v>
      </c>
      <c r="D38" s="36">
        <v>4266</v>
      </c>
      <c r="E38" s="36">
        <v>4060</v>
      </c>
      <c r="F38" s="37">
        <v>12890</v>
      </c>
      <c r="G38" s="34">
        <v>204250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208607.00915908767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3967</v>
      </c>
      <c r="D41" s="36">
        <v>3617</v>
      </c>
      <c r="E41" s="36">
        <v>3718</v>
      </c>
      <c r="F41" s="37">
        <v>11302</v>
      </c>
      <c r="G41" s="34">
        <v>180639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6.58</v>
      </c>
      <c r="D42" s="38">
        <v>5.98</v>
      </c>
      <c r="E42" s="38">
        <v>6.2</v>
      </c>
      <c r="F42" s="27">
        <v>18.760000000000002</v>
      </c>
      <c r="G42" s="28">
        <v>299.76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602.887537993921</v>
      </c>
      <c r="D43" s="36">
        <v>604.84949832775919</v>
      </c>
      <c r="E43" s="36">
        <v>599.67741935483866</v>
      </c>
      <c r="F43" s="37">
        <v>602.4520255863539</v>
      </c>
      <c r="G43" s="34">
        <v>602.61208967173741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332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3641.5</v>
      </c>
      <c r="D62" s="36">
        <v>3635.3</v>
      </c>
      <c r="E62" s="36">
        <v>3509</v>
      </c>
      <c r="F62" s="36">
        <v>10785.8</v>
      </c>
      <c r="G62" s="34">
        <v>176468.05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0.93819482195811288</v>
      </c>
      <c r="D63" s="47">
        <v>0.90233271610760579</v>
      </c>
      <c r="E63" s="47">
        <v>0.88189760035386489</v>
      </c>
      <c r="F63" s="47">
        <v>0.90720147631147552</v>
      </c>
      <c r="G63" s="48">
        <v>0.91295859901444698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197.38</v>
      </c>
      <c r="D64" s="36">
        <v>349.3</v>
      </c>
      <c r="E64" s="36">
        <v>426.3</v>
      </c>
      <c r="F64" s="37">
        <v>972.98</v>
      </c>
      <c r="G64" s="34">
        <v>14844.79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5.0852916094491919E-2</v>
      </c>
      <c r="D65" s="47">
        <v>8.6701184974111264E-2</v>
      </c>
      <c r="E65" s="47">
        <v>0.10713962582811416</v>
      </c>
      <c r="F65" s="47">
        <v>8.1838054888978065E-2</v>
      </c>
      <c r="G65" s="48">
        <v>7.6799617160520972E-2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42.510000000000005</v>
      </c>
      <c r="D66" s="36">
        <v>44.18</v>
      </c>
      <c r="E66" s="36">
        <v>43.620000000000005</v>
      </c>
      <c r="F66" s="37">
        <v>130.31</v>
      </c>
      <c r="G66" s="34">
        <v>1979.6599999999999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1.0952261947395134E-2</v>
      </c>
      <c r="D67" s="47">
        <v>1.0966098918282954E-2</v>
      </c>
      <c r="E67" s="47">
        <v>1.0962773818020971E-2</v>
      </c>
      <c r="F67" s="47">
        <v>1.0960468799546477E-2</v>
      </c>
      <c r="G67" s="48">
        <v>1.0241783825032011E-2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12389.28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0.12779189690400725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1812.5</v>
      </c>
      <c r="D73" s="36">
        <v>1809.5</v>
      </c>
      <c r="E73" s="36">
        <v>1746.5</v>
      </c>
      <c r="F73" s="37">
        <v>5368.5</v>
      </c>
      <c r="G73" s="34">
        <v>76027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0.93678449046676415</v>
      </c>
      <c r="D74" s="47">
        <v>0.901298028550651</v>
      </c>
      <c r="E74" s="47">
        <v>0.88090506501498023</v>
      </c>
      <c r="F74" s="47">
        <v>0.90606218639716862</v>
      </c>
      <c r="G74" s="48">
        <v>0.78419686583247439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100.99</v>
      </c>
      <c r="D75" s="36">
        <v>176.03</v>
      </c>
      <c r="E75" s="36">
        <v>214.25</v>
      </c>
      <c r="F75" s="37">
        <v>491.27</v>
      </c>
      <c r="G75" s="34">
        <v>7538.47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5.2196339692269521E-2</v>
      </c>
      <c r="D76" s="47">
        <v>8.7679188707251221E-2</v>
      </c>
      <c r="E76" s="47">
        <v>0.10806407682763212</v>
      </c>
      <c r="F76" s="47">
        <v>8.291350848679091E-2</v>
      </c>
      <c r="G76" s="48">
        <v>7.775717241469654E-2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21.32</v>
      </c>
      <c r="D77" s="36">
        <v>22.13</v>
      </c>
      <c r="E77" s="36">
        <v>21.87</v>
      </c>
      <c r="F77" s="37">
        <v>65.320000000000007</v>
      </c>
      <c r="G77" s="34">
        <v>994.12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1.1019169840966297E-2</v>
      </c>
      <c r="D78" s="47">
        <v>1.1022782742097765E-2</v>
      </c>
      <c r="E78" s="47">
        <v>1.1030858157387699E-2</v>
      </c>
      <c r="F78" s="47">
        <v>1.1024305116040432E-2</v>
      </c>
      <c r="G78" s="48">
        <v>1.0254064848821859E-2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13029.37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0.13523852069929276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1829</v>
      </c>
      <c r="D84" s="36">
        <v>1825.8</v>
      </c>
      <c r="E84" s="36">
        <v>1762.5</v>
      </c>
      <c r="F84" s="37">
        <v>5417.3</v>
      </c>
      <c r="G84" s="34">
        <v>75022.399999999994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0.9395966258771794</v>
      </c>
      <c r="D85" s="47">
        <v>0.90336051298290054</v>
      </c>
      <c r="E85" s="47">
        <v>0.88288333416821119</v>
      </c>
      <c r="F85" s="47">
        <v>0.90833333333333333</v>
      </c>
      <c r="G85" s="48">
        <v>0.77869600719840015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96.39</v>
      </c>
      <c r="D86" s="36">
        <v>173.27</v>
      </c>
      <c r="E86" s="36">
        <v>212.05</v>
      </c>
      <c r="F86" s="37">
        <v>481.71000000000004</v>
      </c>
      <c r="G86" s="34">
        <v>7306.32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4.9517615510279563E-2</v>
      </c>
      <c r="D87" s="47">
        <v>8.5729694426852451E-2</v>
      </c>
      <c r="E87" s="47">
        <v>0.10622150979311727</v>
      </c>
      <c r="F87" s="47">
        <v>8.0769617706237432E-2</v>
      </c>
      <c r="G87" s="48">
        <v>7.5836046451643976E-2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21.19</v>
      </c>
      <c r="D88" s="36">
        <v>22.05</v>
      </c>
      <c r="E88" s="36">
        <v>21.75</v>
      </c>
      <c r="F88" s="37">
        <v>64.990000000000009</v>
      </c>
      <c r="G88" s="34">
        <v>985.54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1.088575861254097E-2</v>
      </c>
      <c r="D89" s="47">
        <v>1.0909792590246993E-2</v>
      </c>
      <c r="E89" s="47">
        <v>1.0895156038671543E-2</v>
      </c>
      <c r="F89" s="47">
        <v>1.0897048960429244E-2</v>
      </c>
      <c r="G89" s="48">
        <v>1.0229425650663152E-2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1075.5</v>
      </c>
      <c r="D94" s="36">
        <v>1117.7</v>
      </c>
      <c r="E94" s="36">
        <v>1098.4000000000001</v>
      </c>
      <c r="F94" s="37">
        <v>3291.6</v>
      </c>
      <c r="G94" s="34">
        <v>52207.6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1078.3</v>
      </c>
      <c r="D95" s="36">
        <v>1119.4000000000001</v>
      </c>
      <c r="E95" s="36">
        <v>1101.0999999999999</v>
      </c>
      <c r="F95" s="37">
        <v>3298.7999999999997</v>
      </c>
      <c r="G95" s="34">
        <v>53842.3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1072</v>
      </c>
      <c r="D96" s="36">
        <v>1115.7</v>
      </c>
      <c r="E96" s="36">
        <v>1096.5999999999999</v>
      </c>
      <c r="F96" s="37">
        <v>3284.2999999999997</v>
      </c>
      <c r="G96" s="34">
        <v>53266.1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2272.1999999999998</v>
      </c>
      <c r="D97" s="36">
        <v>2392</v>
      </c>
      <c r="E97" s="36">
        <v>2363.6</v>
      </c>
      <c r="F97" s="37">
        <v>7027.7999999999993</v>
      </c>
      <c r="G97" s="34">
        <v>112823.2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0.70438340876681749</v>
      </c>
      <c r="D98" s="52">
        <v>0.71343354807921733</v>
      </c>
      <c r="E98" s="52">
        <v>0.71708989411729007</v>
      </c>
      <c r="F98" s="53">
        <v>0.71169757055910565</v>
      </c>
      <c r="G98" s="54">
        <v>0.708172437168897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1110.9000000000001</v>
      </c>
      <c r="D100" s="36">
        <v>1119.2</v>
      </c>
      <c r="E100" s="36">
        <v>1100.4000000000001</v>
      </c>
      <c r="F100" s="37">
        <v>3330.5000000000005</v>
      </c>
      <c r="G100" s="34">
        <v>54640.9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1109.9000000000001</v>
      </c>
      <c r="D101" s="36">
        <v>1117.5</v>
      </c>
      <c r="E101" s="36">
        <v>1098.5</v>
      </c>
      <c r="F101" s="37">
        <v>3325.9</v>
      </c>
      <c r="G101" s="34">
        <v>54196.6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1119.8</v>
      </c>
      <c r="D102" s="36">
        <v>1127.5</v>
      </c>
      <c r="E102" s="36">
        <v>1108.4000000000001</v>
      </c>
      <c r="F102" s="37">
        <v>3355.7000000000003</v>
      </c>
      <c r="G102" s="34">
        <v>54225.7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2178.5</v>
      </c>
      <c r="D103" s="36">
        <v>2238.9</v>
      </c>
      <c r="E103" s="36">
        <v>2139</v>
      </c>
      <c r="F103" s="37">
        <v>6556.4</v>
      </c>
      <c r="G103" s="34">
        <v>107302.1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0.65212836017481879</v>
      </c>
      <c r="D104" s="52">
        <v>0.66550740146245768</v>
      </c>
      <c r="E104" s="52">
        <v>0.64675112629637466</v>
      </c>
      <c r="F104" s="53">
        <v>0.65484763436242144</v>
      </c>
      <c r="G104" s="54">
        <v>0.65803995015429595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265.78999999999996</v>
      </c>
      <c r="D106" s="36">
        <v>272.19</v>
      </c>
      <c r="E106" s="36">
        <v>211.46</v>
      </c>
      <c r="F106" s="37">
        <v>749.44</v>
      </c>
      <c r="G106" s="34">
        <v>14188.25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5.9718695935470821E-2</v>
      </c>
      <c r="D107" s="52">
        <v>5.8776911615452725E-2</v>
      </c>
      <c r="E107" s="52">
        <v>4.6963976369208897E-2</v>
      </c>
      <c r="F107" s="53">
        <v>5.5169976884910418E-2</v>
      </c>
      <c r="G107" s="54">
        <v>6.4455335211354631E-2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4184.8</v>
      </c>
      <c r="D108" s="36">
        <v>4359.7</v>
      </c>
      <c r="E108" s="36">
        <v>4290.3</v>
      </c>
      <c r="F108" s="37">
        <v>12834.8</v>
      </c>
      <c r="G108" s="34">
        <v>205984.4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161.02000000000001</v>
      </c>
      <c r="D109" s="36">
        <v>168</v>
      </c>
      <c r="E109" s="36">
        <v>142.97999999999999</v>
      </c>
      <c r="F109" s="37">
        <v>472</v>
      </c>
      <c r="G109" s="34">
        <v>7988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0.63730506822612087</v>
      </c>
      <c r="D110" s="55">
        <v>0.64905463748697334</v>
      </c>
      <c r="E110" s="55">
        <v>0.6497107550655723</v>
      </c>
      <c r="F110" s="55">
        <v>0.6453929239495545</v>
      </c>
      <c r="G110" s="56">
        <v>0.63895065190310041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4184.8</v>
      </c>
      <c r="D112" s="57">
        <v>4359.7</v>
      </c>
      <c r="E112" s="57">
        <v>4290.3</v>
      </c>
      <c r="F112" s="58">
        <v>12834.8</v>
      </c>
      <c r="G112" s="59">
        <v>205984.4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3838</v>
      </c>
      <c r="D113" s="36">
        <v>3522</v>
      </c>
      <c r="E113" s="36">
        <v>3760</v>
      </c>
      <c r="F113" s="37">
        <v>11120</v>
      </c>
      <c r="G113" s="34">
        <v>111904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3852</v>
      </c>
      <c r="D114" s="36">
        <v>4024</v>
      </c>
      <c r="E114" s="36">
        <v>3917</v>
      </c>
      <c r="F114" s="37">
        <v>11793</v>
      </c>
      <c r="G114" s="34">
        <v>192144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0.92047409673102654</v>
      </c>
      <c r="D115" s="52">
        <v>0.92299928894189975</v>
      </c>
      <c r="E115" s="52">
        <v>0.91298976761531825</v>
      </c>
      <c r="F115" s="52">
        <v>0.91883005578583232</v>
      </c>
      <c r="G115" s="60">
        <v>0.93280850394495896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1</v>
      </c>
      <c r="E116" s="36">
        <v>2</v>
      </c>
      <c r="F116" s="37">
        <v>5</v>
      </c>
      <c r="G116" s="34">
        <v>60826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5.1921079958463135E-4</v>
      </c>
      <c r="D117" s="43">
        <v>2.4850894632206757E-4</v>
      </c>
      <c r="E117" s="43">
        <v>5.1059484299208582E-4</v>
      </c>
      <c r="F117" s="44">
        <v>4.2398032731281267E-4</v>
      </c>
      <c r="G117" s="45">
        <v>0.3165646598384545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71920</v>
      </c>
      <c r="D118" s="36">
        <v>71992</v>
      </c>
      <c r="E118" s="36">
        <v>74720</v>
      </c>
      <c r="F118" s="37">
        <v>218632</v>
      </c>
      <c r="G118" s="34">
        <v>3657312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18.670820353063345</v>
      </c>
      <c r="D119" s="63">
        <v>17.890656063618291</v>
      </c>
      <c r="E119" s="63">
        <v>19.075823334184324</v>
      </c>
      <c r="F119" s="64">
        <v>18.539133384210974</v>
      </c>
      <c r="G119" s="65">
        <v>19.034224331751187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3684.01</v>
      </c>
      <c r="D121" s="57">
        <v>3679.48</v>
      </c>
      <c r="E121" s="57">
        <v>3552.62</v>
      </c>
      <c r="F121" s="58">
        <v>10916.11</v>
      </c>
      <c r="G121" s="66">
        <v>178447.71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3852</v>
      </c>
      <c r="D122" s="36">
        <v>4024</v>
      </c>
      <c r="E122" s="36">
        <v>3917</v>
      </c>
      <c r="F122" s="37">
        <v>11793</v>
      </c>
      <c r="G122" s="34">
        <v>192144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1.0455997676444959</v>
      </c>
      <c r="D123" s="55">
        <v>1.0936327959385566</v>
      </c>
      <c r="E123" s="55">
        <v>1.1025665565132212</v>
      </c>
      <c r="F123" s="67">
        <v>1.0803298977382969</v>
      </c>
      <c r="G123" s="68">
        <v>1.0767523999047117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282.39</v>
      </c>
      <c r="D126" s="36">
        <v>238.7</v>
      </c>
      <c r="E126" s="36">
        <v>283</v>
      </c>
      <c r="F126" s="36">
        <v>804.08999999999992</v>
      </c>
      <c r="G126" s="34">
        <v>11173.91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282.39</v>
      </c>
      <c r="D127" s="36">
        <v>238.7</v>
      </c>
      <c r="E127" s="36">
        <v>283</v>
      </c>
      <c r="F127" s="37">
        <v>804.08999999999992</v>
      </c>
      <c r="G127" s="34">
        <v>11173.91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358.3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35.298749999999998</v>
      </c>
      <c r="D130" s="36">
        <v>29.837499999999999</v>
      </c>
      <c r="E130" s="36">
        <v>35.375</v>
      </c>
      <c r="F130" s="37">
        <v>33.503749999999997</v>
      </c>
      <c r="G130" s="34">
        <v>31.185905665643315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5.63</v>
      </c>
      <c r="D133" s="38">
        <v>8</v>
      </c>
      <c r="E133" s="38">
        <v>8</v>
      </c>
      <c r="F133" s="27">
        <v>21.63</v>
      </c>
      <c r="G133" s="28">
        <v>324.51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278.72000000000003</v>
      </c>
      <c r="D134" s="36">
        <v>392.3</v>
      </c>
      <c r="E134" s="36">
        <v>395.61</v>
      </c>
      <c r="F134" s="37">
        <v>1066.6300000000001</v>
      </c>
      <c r="G134" s="34">
        <v>14993.48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49.506216696269988</v>
      </c>
      <c r="D135" s="63">
        <v>49.037500000000001</v>
      </c>
      <c r="E135" s="63">
        <v>49.451250000000002</v>
      </c>
      <c r="F135" s="64">
        <v>49.312528895053177</v>
      </c>
      <c r="G135" s="65">
        <v>46.203445194292932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131.72999999999999</v>
      </c>
      <c r="D137" s="57">
        <v>131.41999999999999</v>
      </c>
      <c r="E137" s="57">
        <v>131.91</v>
      </c>
      <c r="F137" s="58">
        <v>395.05999999999995</v>
      </c>
      <c r="G137" s="59">
        <v>6575.3600000000006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34.197819314641741</v>
      </c>
      <c r="D138" s="38">
        <v>32.659045725646124</v>
      </c>
      <c r="E138" s="38">
        <v>33.676282869543016</v>
      </c>
      <c r="F138" s="38">
        <v>33.499533621639948</v>
      </c>
      <c r="G138" s="72">
        <v>34.221000915979687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280</v>
      </c>
      <c r="D139" s="73">
        <v>280</v>
      </c>
      <c r="E139" s="73">
        <v>250</v>
      </c>
      <c r="F139" s="37">
        <v>810</v>
      </c>
      <c r="G139" s="74">
        <v>2325846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7.2689511941848389E-2</v>
      </c>
      <c r="D140" s="38">
        <v>6.9582504970178927E-2</v>
      </c>
      <c r="E140" s="38">
        <v>6.3824355374010724E-2</v>
      </c>
      <c r="F140" s="38">
        <v>6.8684813024675662E-2</v>
      </c>
      <c r="G140" s="72">
        <v>12.104702722957782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208</v>
      </c>
      <c r="D141" s="36">
        <v>205</v>
      </c>
      <c r="E141" s="36">
        <v>204</v>
      </c>
      <c r="F141" s="37">
        <v>617</v>
      </c>
      <c r="G141" s="39">
        <v>7785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5.3997923156801658E-2</v>
      </c>
      <c r="D142" s="38">
        <v>5.0944333996023855E-2</v>
      </c>
      <c r="E142" s="38">
        <v>5.2080673985192748E-2</v>
      </c>
      <c r="F142" s="27">
        <v>5.2319172390401084E-2</v>
      </c>
      <c r="G142" s="72">
        <v>4.0516487634274297E-2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72</v>
      </c>
      <c r="D143" s="76">
        <v>152</v>
      </c>
      <c r="E143" s="76">
        <v>142</v>
      </c>
      <c r="F143" s="77">
        <v>366</v>
      </c>
      <c r="G143" s="78">
        <v>28459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1152</v>
      </c>
      <c r="D151" s="133">
        <v>72</v>
      </c>
      <c r="E151" s="133">
        <v>676</v>
      </c>
      <c r="F151" s="36">
        <v>1900</v>
      </c>
      <c r="G151" s="39">
        <v>32654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3679.47998046875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1084</v>
      </c>
      <c r="E154" s="133">
        <v>860</v>
      </c>
      <c r="F154" s="36">
        <v>1944</v>
      </c>
      <c r="G154" s="39">
        <v>32654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3019.5000305175799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181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2374</v>
      </c>
      <c r="D157" s="133">
        <v>2238</v>
      </c>
      <c r="E157" s="133">
        <v>1784</v>
      </c>
      <c r="F157" s="36">
        <v>6396</v>
      </c>
      <c r="G157" s="39">
        <v>108392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10240</v>
      </c>
      <c r="D166" s="195"/>
      <c r="E166" s="195"/>
      <c r="F166" s="196"/>
      <c r="G166" s="86">
        <v>180398.98001098633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392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30822.863952636704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>
        <v>7</v>
      </c>
      <c r="E174" s="98" t="s">
        <v>226</v>
      </c>
      <c r="F174" s="98" t="s">
        <v>198</v>
      </c>
      <c r="G174" s="99">
        <v>35</v>
      </c>
    </row>
    <row r="175" spans="1:10" ht="30.75" hidden="1" customHeight="1" outlineLevel="1" x14ac:dyDescent="0.25">
      <c r="A175" s="202" t="s">
        <v>308</v>
      </c>
      <c r="B175" s="203"/>
      <c r="C175" s="203"/>
      <c r="D175" s="97">
        <v>15</v>
      </c>
      <c r="E175" s="98" t="s">
        <v>221</v>
      </c>
      <c r="F175" s="98" t="s">
        <v>202</v>
      </c>
      <c r="G175" s="99">
        <v>470</v>
      </c>
    </row>
    <row r="176" spans="1:10" ht="30.75" hidden="1" customHeight="1" outlineLevel="1" x14ac:dyDescent="0.25">
      <c r="A176" s="202" t="s">
        <v>207</v>
      </c>
      <c r="B176" s="203"/>
      <c r="C176" s="203"/>
      <c r="D176" s="97">
        <v>4</v>
      </c>
      <c r="E176" s="98" t="s">
        <v>201</v>
      </c>
      <c r="F176" s="98" t="s">
        <v>202</v>
      </c>
      <c r="G176" s="99">
        <v>135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640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202" t="s">
        <v>309</v>
      </c>
      <c r="B192" s="203"/>
      <c r="C192" s="203"/>
      <c r="D192" s="102">
        <v>0.15625</v>
      </c>
      <c r="E192" s="102">
        <v>0.16041666666666701</v>
      </c>
      <c r="F192" s="103">
        <v>6</v>
      </c>
      <c r="G192" s="103" t="s">
        <v>250</v>
      </c>
      <c r="H192" s="103" t="s">
        <v>211</v>
      </c>
      <c r="I192" s="103"/>
      <c r="J192" s="104">
        <v>64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310</v>
      </c>
      <c r="B2" s="158" t="s">
        <v>1</v>
      </c>
      <c r="C2" s="159"/>
      <c r="D2" s="158" t="s">
        <v>311</v>
      </c>
      <c r="E2" s="159"/>
      <c r="F2" s="160">
        <v>43868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3986</v>
      </c>
      <c r="D7" s="19">
        <v>4040</v>
      </c>
      <c r="E7" s="19">
        <v>4075</v>
      </c>
      <c r="F7" s="19">
        <v>12101</v>
      </c>
      <c r="G7" s="20">
        <v>204245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417.85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14.15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14.15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44.930000305175803</v>
      </c>
      <c r="D20" s="166"/>
      <c r="E20" s="166"/>
      <c r="F20" s="167"/>
      <c r="G20" s="34">
        <v>814.67999076843296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56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48066.779989242576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3932</v>
      </c>
      <c r="D27" s="36">
        <v>3248</v>
      </c>
      <c r="E27" s="36">
        <v>1736</v>
      </c>
      <c r="F27" s="37">
        <v>8916</v>
      </c>
      <c r="G27" s="34">
        <v>224718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47</v>
      </c>
      <c r="E28" s="36">
        <v>20</v>
      </c>
      <c r="F28" s="37">
        <v>124</v>
      </c>
      <c r="G28" s="34">
        <v>3300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3.55</v>
      </c>
      <c r="D29" s="38">
        <v>2.92</v>
      </c>
      <c r="E29" s="38">
        <v>1.82</v>
      </c>
      <c r="F29" s="27">
        <v>8.2899999999999991</v>
      </c>
      <c r="G29" s="28">
        <v>208.15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1107.605633802817</v>
      </c>
      <c r="D30" s="36">
        <v>1112.3287671232877</v>
      </c>
      <c r="E30" s="36">
        <v>953.84615384615381</v>
      </c>
      <c r="F30" s="36">
        <v>1075.5126658624849</v>
      </c>
      <c r="G30" s="34">
        <v>1079.5964448714869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447.79000854492199</v>
      </c>
      <c r="D31" s="38">
        <v>78.230003356933594</v>
      </c>
      <c r="E31" s="38">
        <v>0</v>
      </c>
      <c r="F31" s="27">
        <v>526.02001190185558</v>
      </c>
      <c r="G31" s="28">
        <v>11416.060058593799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17</v>
      </c>
      <c r="D32" s="36">
        <v>3</v>
      </c>
      <c r="E32" s="36">
        <v>0</v>
      </c>
      <c r="F32" s="37">
        <v>20</v>
      </c>
      <c r="G32" s="34">
        <v>436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81.040000915527301</v>
      </c>
      <c r="D33" s="38">
        <v>25.840000152587901</v>
      </c>
      <c r="E33" s="38">
        <v>0</v>
      </c>
      <c r="F33" s="27">
        <v>106.88000106811521</v>
      </c>
      <c r="G33" s="28">
        <v>1011.15002059937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5.5</v>
      </c>
      <c r="D35" s="38">
        <v>0.95</v>
      </c>
      <c r="E35" s="38">
        <v>0</v>
      </c>
      <c r="F35" s="27">
        <v>6.45</v>
      </c>
      <c r="G35" s="28">
        <v>115.13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96.150910810990794</v>
      </c>
      <c r="D36" s="36">
        <v>109.5473721152858</v>
      </c>
      <c r="E36" s="36">
        <v>0</v>
      </c>
      <c r="F36" s="36">
        <v>98.12403301860013</v>
      </c>
      <c r="G36" s="34">
        <v>107.94067644569765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4460.8300094604492</v>
      </c>
      <c r="D37" s="36">
        <v>3352.0700035095215</v>
      </c>
      <c r="E37" s="36">
        <v>1736</v>
      </c>
      <c r="F37" s="36">
        <v>9548.9000129699707</v>
      </c>
      <c r="G37" s="39">
        <v>237145.21007919317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3910</v>
      </c>
      <c r="D38" s="36">
        <v>4086</v>
      </c>
      <c r="E38" s="36">
        <v>3652</v>
      </c>
      <c r="F38" s="37">
        <v>11648</v>
      </c>
      <c r="G38" s="34">
        <v>215898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206507.90917396496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3864</v>
      </c>
      <c r="D41" s="36">
        <v>3621</v>
      </c>
      <c r="E41" s="36">
        <v>3691</v>
      </c>
      <c r="F41" s="37">
        <v>11176</v>
      </c>
      <c r="G41" s="34">
        <v>191815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6.02</v>
      </c>
      <c r="E42" s="38">
        <v>6.12</v>
      </c>
      <c r="F42" s="27">
        <v>18.57</v>
      </c>
      <c r="G42" s="28">
        <v>318.33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600.93312597200622</v>
      </c>
      <c r="D43" s="36">
        <v>601.49501661129568</v>
      </c>
      <c r="E43" s="36">
        <v>603.10457516339864</v>
      </c>
      <c r="F43" s="37">
        <v>601.83091007000542</v>
      </c>
      <c r="G43" s="34">
        <v>602.56651902114163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299.24999999999994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3558.19</v>
      </c>
      <c r="D62" s="36">
        <v>3611.58</v>
      </c>
      <c r="E62" s="36">
        <v>3660</v>
      </c>
      <c r="F62" s="36">
        <v>10829.77</v>
      </c>
      <c r="G62" s="34">
        <v>187297.82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0.87927971117277992</v>
      </c>
      <c r="D63" s="47">
        <v>0.89014149769182038</v>
      </c>
      <c r="E63" s="47">
        <v>0.89432980244108051</v>
      </c>
      <c r="F63" s="47">
        <v>0.88794298678224115</v>
      </c>
      <c r="G63" s="48">
        <v>0.91147383725754239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444.1</v>
      </c>
      <c r="D64" s="36">
        <v>401.17</v>
      </c>
      <c r="E64" s="36">
        <v>387.53</v>
      </c>
      <c r="F64" s="37">
        <v>1232.8</v>
      </c>
      <c r="G64" s="34">
        <v>16077.59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0.10974347062181378</v>
      </c>
      <c r="D65" s="47">
        <v>9.8875856170714094E-2</v>
      </c>
      <c r="E65" s="47">
        <v>9.4693887524587961E-2</v>
      </c>
      <c r="F65" s="47">
        <v>0.10107842679070256</v>
      </c>
      <c r="G65" s="48">
        <v>7.8240647174395786E-2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44.42</v>
      </c>
      <c r="D66" s="36">
        <v>44.56</v>
      </c>
      <c r="E66" s="36">
        <v>44.92</v>
      </c>
      <c r="F66" s="37">
        <v>133.9</v>
      </c>
      <c r="G66" s="34">
        <v>2113.56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1.0976818205406368E-2</v>
      </c>
      <c r="D67" s="47">
        <v>1.0982646137465465E-2</v>
      </c>
      <c r="E67" s="47">
        <v>1.0976310034331515E-2</v>
      </c>
      <c r="F67" s="47">
        <v>1.0978586427056354E-2</v>
      </c>
      <c r="G67" s="48">
        <v>1.0285515568061877E-2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9.16</v>
      </c>
      <c r="D71" s="36">
        <v>86</v>
      </c>
      <c r="E71" s="36">
        <v>0</v>
      </c>
      <c r="F71" s="37">
        <v>95.16</v>
      </c>
      <c r="G71" s="34">
        <v>12484.44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4.5132935217485556E-3</v>
      </c>
      <c r="D72" s="47">
        <v>4.2518688446782422E-2</v>
      </c>
      <c r="E72" s="47">
        <v>0</v>
      </c>
      <c r="F72" s="47">
        <v>1.5623691663588228E-2</v>
      </c>
      <c r="G72" s="48">
        <v>0.12116154931471992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1768.7</v>
      </c>
      <c r="D73" s="36">
        <v>1712</v>
      </c>
      <c r="E73" s="36">
        <v>1821.8</v>
      </c>
      <c r="F73" s="37">
        <v>5302.5</v>
      </c>
      <c r="G73" s="34">
        <v>81329.5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0.87146967815684184</v>
      </c>
      <c r="D74" s="47">
        <v>0.84641854210338974</v>
      </c>
      <c r="E74" s="47">
        <v>0.89367442544946163</v>
      </c>
      <c r="F74" s="47">
        <v>0.87058244058613476</v>
      </c>
      <c r="G74" s="48">
        <v>0.78930318260102283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229.31</v>
      </c>
      <c r="D75" s="36">
        <v>202.31</v>
      </c>
      <c r="E75" s="36">
        <v>194.25</v>
      </c>
      <c r="F75" s="37">
        <v>625.87</v>
      </c>
      <c r="G75" s="34">
        <v>8164.34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0.11298508051006129</v>
      </c>
      <c r="D76" s="47">
        <v>0.10002274255428549</v>
      </c>
      <c r="E76" s="47">
        <v>9.528831767678006E-2</v>
      </c>
      <c r="F76" s="47">
        <v>0.10275746008291262</v>
      </c>
      <c r="G76" s="48">
        <v>7.9234958358736188E-2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22.39</v>
      </c>
      <c r="D77" s="36">
        <v>22.33</v>
      </c>
      <c r="E77" s="36">
        <v>22.5</v>
      </c>
      <c r="F77" s="37">
        <v>67.22</v>
      </c>
      <c r="G77" s="34">
        <v>1061.3399999999999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1.1031947811348272E-2</v>
      </c>
      <c r="D78" s="47">
        <v>1.1040026895542459E-2</v>
      </c>
      <c r="E78" s="47">
        <v>1.1037256873758309E-2</v>
      </c>
      <c r="F78" s="47">
        <v>1.1036407667364447E-2</v>
      </c>
      <c r="G78" s="48">
        <v>1.0300309725521114E-2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9.1300000000000008</v>
      </c>
      <c r="D82" s="36">
        <v>83.28</v>
      </c>
      <c r="E82" s="36">
        <v>0</v>
      </c>
      <c r="F82" s="37">
        <v>92.41</v>
      </c>
      <c r="G82" s="34">
        <v>13121.78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4.5261879384279804E-3</v>
      </c>
      <c r="D83" s="47">
        <v>4.0930470297394661E-2</v>
      </c>
      <c r="E83" s="47">
        <v>0</v>
      </c>
      <c r="F83" s="47">
        <v>1.5134988175022764E-2</v>
      </c>
      <c r="G83" s="48">
        <v>0.12808065644145131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1771.2</v>
      </c>
      <c r="D84" s="36">
        <v>1730.3</v>
      </c>
      <c r="E84" s="36">
        <v>1838.2</v>
      </c>
      <c r="F84" s="37">
        <v>5339.7</v>
      </c>
      <c r="G84" s="34">
        <v>80362.100000000006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0.87807054507597349</v>
      </c>
      <c r="D85" s="47">
        <v>0.85040817429853488</v>
      </c>
      <c r="E85" s="47">
        <v>0.89498028141584296</v>
      </c>
      <c r="F85" s="47">
        <v>0.87454059472101564</v>
      </c>
      <c r="G85" s="48">
        <v>0.78440810019780505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214.79</v>
      </c>
      <c r="D86" s="36">
        <v>198.86</v>
      </c>
      <c r="E86" s="36">
        <v>193.28</v>
      </c>
      <c r="F86" s="37">
        <v>606.92999999999995</v>
      </c>
      <c r="G86" s="34">
        <v>7913.25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0.10648191755694915</v>
      </c>
      <c r="D87" s="47">
        <v>9.7735750760565593E-2</v>
      </c>
      <c r="E87" s="47">
        <v>9.4103899897755486E-2</v>
      </c>
      <c r="F87" s="47">
        <v>9.9403510151136951E-2</v>
      </c>
      <c r="G87" s="48">
        <v>7.7240607187844521E-2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22.03</v>
      </c>
      <c r="D88" s="36">
        <v>22.23</v>
      </c>
      <c r="E88" s="36">
        <v>22.42</v>
      </c>
      <c r="F88" s="37">
        <v>66.680000000000007</v>
      </c>
      <c r="G88" s="34">
        <v>1052.22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1.0921349428649332E-2</v>
      </c>
      <c r="D89" s="47">
        <v>1.0925604643504843E-2</v>
      </c>
      <c r="E89" s="47">
        <v>1.091581868640148E-2</v>
      </c>
      <c r="F89" s="47">
        <v>1.0920906952824565E-2</v>
      </c>
      <c r="G89" s="48">
        <v>1.0270636172899096E-2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1107.5999999999999</v>
      </c>
      <c r="D94" s="36">
        <v>1116</v>
      </c>
      <c r="E94" s="36">
        <v>1118.3</v>
      </c>
      <c r="F94" s="37">
        <v>3341.8999999999996</v>
      </c>
      <c r="G94" s="34">
        <v>55549.5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1109.4000000000001</v>
      </c>
      <c r="D95" s="36">
        <v>1117.9000000000001</v>
      </c>
      <c r="E95" s="36">
        <v>1120.0999999999999</v>
      </c>
      <c r="F95" s="37">
        <v>3347.4</v>
      </c>
      <c r="G95" s="34">
        <v>57189.7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1105.8</v>
      </c>
      <c r="D96" s="36">
        <v>1113.4000000000001</v>
      </c>
      <c r="E96" s="36">
        <v>1116.5</v>
      </c>
      <c r="F96" s="37">
        <v>3335.7</v>
      </c>
      <c r="G96" s="34">
        <v>56601.8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2395.1999999999998</v>
      </c>
      <c r="D97" s="36">
        <v>2353.1999999999998</v>
      </c>
      <c r="E97" s="36">
        <v>2367.1</v>
      </c>
      <c r="F97" s="37">
        <v>7115.5</v>
      </c>
      <c r="G97" s="34">
        <v>119938.7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0.72083784759841085</v>
      </c>
      <c r="D98" s="52">
        <v>0.70301436979057741</v>
      </c>
      <c r="E98" s="52">
        <v>0.70556499448567767</v>
      </c>
      <c r="F98" s="53">
        <v>0.70977556109725681</v>
      </c>
      <c r="G98" s="54">
        <v>0.70826734222663146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1114.8</v>
      </c>
      <c r="D100" s="36">
        <v>1117.7</v>
      </c>
      <c r="E100" s="36">
        <v>1120.3</v>
      </c>
      <c r="F100" s="37">
        <v>3352.8</v>
      </c>
      <c r="G100" s="34">
        <v>57993.7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1113</v>
      </c>
      <c r="D101" s="36">
        <v>1116</v>
      </c>
      <c r="E101" s="36">
        <v>1117.5</v>
      </c>
      <c r="F101" s="37">
        <v>3346.5</v>
      </c>
      <c r="G101" s="34">
        <v>57543.1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1122.9000000000001</v>
      </c>
      <c r="D102" s="36">
        <v>1126.0999999999999</v>
      </c>
      <c r="E102" s="36">
        <v>1128.3</v>
      </c>
      <c r="F102" s="37">
        <v>3377.3</v>
      </c>
      <c r="G102" s="34">
        <v>57603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2160.1</v>
      </c>
      <c r="D103" s="36">
        <v>2271.9</v>
      </c>
      <c r="E103" s="36">
        <v>2311.9</v>
      </c>
      <c r="F103" s="37">
        <v>6743.9</v>
      </c>
      <c r="G103" s="34">
        <v>114046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0.64467126272122233</v>
      </c>
      <c r="D104" s="52">
        <v>0.67620096434311572</v>
      </c>
      <c r="E104" s="52">
        <v>0.68681857342324937</v>
      </c>
      <c r="F104" s="53">
        <v>0.66926344203401933</v>
      </c>
      <c r="G104" s="54">
        <v>0.6586931485423918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215.31</v>
      </c>
      <c r="D106" s="36">
        <v>235</v>
      </c>
      <c r="E106" s="36">
        <v>255.88</v>
      </c>
      <c r="F106" s="37">
        <v>706.19</v>
      </c>
      <c r="G106" s="34">
        <v>14894.439999999999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4.7265822229051881E-2</v>
      </c>
      <c r="D107" s="52">
        <v>5.0809712222438429E-2</v>
      </c>
      <c r="E107" s="52">
        <v>5.4686898910023506E-2</v>
      </c>
      <c r="F107" s="53">
        <v>5.0953865246691779E-2</v>
      </c>
      <c r="G107" s="54">
        <v>6.3655615089362669E-2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4340.7</v>
      </c>
      <c r="D108" s="36">
        <v>4388.3</v>
      </c>
      <c r="E108" s="36">
        <v>4423</v>
      </c>
      <c r="F108" s="37">
        <v>13152</v>
      </c>
      <c r="G108" s="34">
        <v>219136.4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156</v>
      </c>
      <c r="D109" s="36">
        <v>162</v>
      </c>
      <c r="E109" s="36">
        <v>164</v>
      </c>
      <c r="F109" s="37">
        <v>482</v>
      </c>
      <c r="G109" s="34">
        <v>8470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0.65043830074173969</v>
      </c>
      <c r="D110" s="55">
        <v>0.65427681114043323</v>
      </c>
      <c r="E110" s="55">
        <v>0.65808659425680704</v>
      </c>
      <c r="F110" s="55">
        <v>0.65427627651530229</v>
      </c>
      <c r="G110" s="56">
        <v>0.63985017554268742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4340.7</v>
      </c>
      <c r="D112" s="57">
        <v>4388.3</v>
      </c>
      <c r="E112" s="57">
        <v>4423</v>
      </c>
      <c r="F112" s="58">
        <v>13152</v>
      </c>
      <c r="G112" s="59">
        <v>219136.4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3956</v>
      </c>
      <c r="D113" s="36">
        <v>4022</v>
      </c>
      <c r="E113" s="36">
        <v>3880</v>
      </c>
      <c r="F113" s="37">
        <v>11858</v>
      </c>
      <c r="G113" s="34">
        <v>123762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3986</v>
      </c>
      <c r="D114" s="36">
        <v>4040</v>
      </c>
      <c r="E114" s="36">
        <v>4075</v>
      </c>
      <c r="F114" s="37">
        <v>12101</v>
      </c>
      <c r="G114" s="34">
        <v>204245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0.91828506922846553</v>
      </c>
      <c r="D115" s="52">
        <v>0.92062985666431185</v>
      </c>
      <c r="E115" s="52">
        <v>0.92132037078905715</v>
      </c>
      <c r="F115" s="52">
        <v>0.92008819951338194</v>
      </c>
      <c r="G115" s="60">
        <v>0.9320450641700786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1</v>
      </c>
      <c r="E116" s="36">
        <v>1</v>
      </c>
      <c r="F116" s="37">
        <v>4</v>
      </c>
      <c r="G116" s="34">
        <v>60830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5.0175614651279475E-4</v>
      </c>
      <c r="D117" s="43">
        <v>2.4752475247524753E-4</v>
      </c>
      <c r="E117" s="43">
        <v>2.4539877300613498E-4</v>
      </c>
      <c r="F117" s="44">
        <v>3.3055119411618873E-4</v>
      </c>
      <c r="G117" s="45">
        <v>0.2978285882151338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72360</v>
      </c>
      <c r="D118" s="36">
        <v>70512</v>
      </c>
      <c r="E118" s="36">
        <v>73808</v>
      </c>
      <c r="F118" s="37">
        <v>216680</v>
      </c>
      <c r="G118" s="34">
        <v>3873992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18.153537380832915</v>
      </c>
      <c r="D119" s="63">
        <v>17.453465346534653</v>
      </c>
      <c r="E119" s="63">
        <v>18.112392638036809</v>
      </c>
      <c r="F119" s="64">
        <v>17.905958185273946</v>
      </c>
      <c r="G119" s="65">
        <v>18.96737741437979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3602.61</v>
      </c>
      <c r="D121" s="57">
        <v>3656.14</v>
      </c>
      <c r="E121" s="57">
        <v>3704.92</v>
      </c>
      <c r="F121" s="58">
        <v>10963.67</v>
      </c>
      <c r="G121" s="66">
        <v>189411.38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3986</v>
      </c>
      <c r="D122" s="36">
        <v>4040</v>
      </c>
      <c r="E122" s="36">
        <v>4075</v>
      </c>
      <c r="F122" s="37">
        <v>12101</v>
      </c>
      <c r="G122" s="34">
        <v>204245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1.106420067673159</v>
      </c>
      <c r="D123" s="55">
        <v>1.1049905091161718</v>
      </c>
      <c r="E123" s="55">
        <v>1.099888796519223</v>
      </c>
      <c r="F123" s="67">
        <v>1.1037362489020557</v>
      </c>
      <c r="G123" s="68">
        <v>1.0783143019178678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282.41000000000003</v>
      </c>
      <c r="D126" s="36">
        <v>283</v>
      </c>
      <c r="E126" s="36">
        <v>283.5</v>
      </c>
      <c r="F126" s="36">
        <v>848.91000000000008</v>
      </c>
      <c r="G126" s="34">
        <v>12022.82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282.41000000000003</v>
      </c>
      <c r="D127" s="36">
        <v>283</v>
      </c>
      <c r="E127" s="36">
        <v>283.5</v>
      </c>
      <c r="F127" s="37">
        <v>848.91000000000008</v>
      </c>
      <c r="G127" s="34">
        <v>12022.82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382.3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35.301250000000003</v>
      </c>
      <c r="D130" s="36">
        <v>35.375</v>
      </c>
      <c r="E130" s="36">
        <v>35.4375</v>
      </c>
      <c r="F130" s="37">
        <v>35.371250000000003</v>
      </c>
      <c r="G130" s="34">
        <v>31.448652890400208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7.52</v>
      </c>
      <c r="D133" s="38">
        <v>8</v>
      </c>
      <c r="E133" s="38">
        <v>8</v>
      </c>
      <c r="F133" s="27">
        <v>23.52</v>
      </c>
      <c r="G133" s="28">
        <v>348.03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366.36</v>
      </c>
      <c r="D134" s="36">
        <v>388.56</v>
      </c>
      <c r="E134" s="36">
        <v>392.2</v>
      </c>
      <c r="F134" s="37">
        <v>1147.1200000000001</v>
      </c>
      <c r="G134" s="34">
        <v>16140.6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48.718085106382986</v>
      </c>
      <c r="D135" s="63">
        <v>48.57</v>
      </c>
      <c r="E135" s="63">
        <v>49.024999999999999</v>
      </c>
      <c r="F135" s="64">
        <v>48.772108843537424</v>
      </c>
      <c r="G135" s="65">
        <v>46.377036462373937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130.74</v>
      </c>
      <c r="D137" s="57">
        <v>129.74</v>
      </c>
      <c r="E137" s="57">
        <v>129.09</v>
      </c>
      <c r="F137" s="58">
        <v>389.57000000000005</v>
      </c>
      <c r="G137" s="59">
        <v>6964.93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32.799799297541398</v>
      </c>
      <c r="D138" s="38">
        <v>32.113861386138616</v>
      </c>
      <c r="E138" s="38">
        <v>31.678527607361964</v>
      </c>
      <c r="F138" s="38">
        <v>32.193207172960918</v>
      </c>
      <c r="G138" s="72">
        <v>34.10085926216064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310</v>
      </c>
      <c r="D139" s="73">
        <v>270</v>
      </c>
      <c r="E139" s="73">
        <v>240</v>
      </c>
      <c r="F139" s="37">
        <v>820</v>
      </c>
      <c r="G139" s="74">
        <v>2326666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7.7772202709483193E-2</v>
      </c>
      <c r="D140" s="38">
        <v>6.6831683168316836E-2</v>
      </c>
      <c r="E140" s="38">
        <v>5.8895705521472393E-2</v>
      </c>
      <c r="F140" s="38">
        <v>6.7762994793818698E-2</v>
      </c>
      <c r="G140" s="72">
        <v>11.391544468652844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204</v>
      </c>
      <c r="D141" s="36">
        <v>204</v>
      </c>
      <c r="E141" s="36">
        <v>205</v>
      </c>
      <c r="F141" s="37">
        <v>613</v>
      </c>
      <c r="G141" s="39">
        <v>8398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5.117912694430507E-2</v>
      </c>
      <c r="D142" s="38">
        <v>5.0495049504950498E-2</v>
      </c>
      <c r="E142" s="38">
        <v>5.030674846625767E-2</v>
      </c>
      <c r="F142" s="27">
        <v>5.0656970498305927E-2</v>
      </c>
      <c r="G142" s="72">
        <v>4.11172856128669E-2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142</v>
      </c>
      <c r="D143" s="76">
        <v>111</v>
      </c>
      <c r="E143" s="76">
        <v>148</v>
      </c>
      <c r="F143" s="77">
        <v>401</v>
      </c>
      <c r="G143" s="78">
        <v>28860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978</v>
      </c>
      <c r="D151" s="133">
        <v>396</v>
      </c>
      <c r="E151" s="133">
        <v>532</v>
      </c>
      <c r="F151" s="36">
        <v>1906</v>
      </c>
      <c r="G151" s="39">
        <v>34560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3679.47998046875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948</v>
      </c>
      <c r="E154" s="133">
        <v>948</v>
      </c>
      <c r="F154" s="36">
        <v>1896</v>
      </c>
      <c r="G154" s="39">
        <v>34550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3019.5000305175799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181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2570</v>
      </c>
      <c r="D157" s="133">
        <v>2362</v>
      </c>
      <c r="E157" s="133">
        <v>1856</v>
      </c>
      <c r="F157" s="36">
        <v>6788</v>
      </c>
      <c r="G157" s="39">
        <v>115180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10590</v>
      </c>
      <c r="D166" s="195"/>
      <c r="E166" s="195"/>
      <c r="F166" s="196"/>
      <c r="G166" s="86">
        <v>190988.98001098633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392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32333.863952636704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202" t="s">
        <v>312</v>
      </c>
      <c r="B174" s="203"/>
      <c r="C174" s="203"/>
      <c r="D174" s="97" t="s">
        <v>199</v>
      </c>
      <c r="E174" s="98" t="s">
        <v>224</v>
      </c>
      <c r="F174" s="98" t="s">
        <v>198</v>
      </c>
      <c r="G174" s="99">
        <v>335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17</v>
      </c>
      <c r="E175" s="98" t="s">
        <v>226</v>
      </c>
      <c r="F175" s="98" t="s">
        <v>198</v>
      </c>
      <c r="G175" s="99">
        <v>50</v>
      </c>
    </row>
    <row r="176" spans="1:10" ht="30.75" hidden="1" customHeight="1" outlineLevel="1" x14ac:dyDescent="0.25">
      <c r="A176" s="202" t="s">
        <v>313</v>
      </c>
      <c r="B176" s="203"/>
      <c r="C176" s="203"/>
      <c r="D176" s="97">
        <v>23</v>
      </c>
      <c r="E176" s="98" t="s">
        <v>221</v>
      </c>
      <c r="F176" s="98" t="s">
        <v>202</v>
      </c>
      <c r="G176" s="99">
        <v>175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314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315</v>
      </c>
      <c r="B2" s="158" t="s">
        <v>1</v>
      </c>
      <c r="C2" s="159"/>
      <c r="D2" s="158" t="s">
        <v>316</v>
      </c>
      <c r="E2" s="159"/>
      <c r="F2" s="160">
        <v>43869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3961</v>
      </c>
      <c r="D7" s="19">
        <v>3880</v>
      </c>
      <c r="E7" s="19">
        <v>3921</v>
      </c>
      <c r="F7" s="19">
        <v>11762</v>
      </c>
      <c r="G7" s="20">
        <v>216007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441.75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14.25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14.25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814.67999076843296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56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48066.779989242597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3812</v>
      </c>
      <c r="D27" s="36">
        <v>1304</v>
      </c>
      <c r="E27" s="36">
        <v>0</v>
      </c>
      <c r="F27" s="37">
        <v>5116</v>
      </c>
      <c r="G27" s="34">
        <v>229834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19</v>
      </c>
      <c r="E28" s="36">
        <v>0</v>
      </c>
      <c r="F28" s="37">
        <v>80</v>
      </c>
      <c r="G28" s="34">
        <v>3380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3.87</v>
      </c>
      <c r="D29" s="38">
        <v>1.57</v>
      </c>
      <c r="E29" s="38">
        <v>0</v>
      </c>
      <c r="F29" s="27">
        <v>5.44</v>
      </c>
      <c r="G29" s="28">
        <v>213.59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985.01291989664082</v>
      </c>
      <c r="D30" s="36">
        <v>830.57324840764329</v>
      </c>
      <c r="E30" s="36">
        <v>0</v>
      </c>
      <c r="F30" s="36">
        <v>940.44117647058818</v>
      </c>
      <c r="G30" s="34">
        <v>1076.0522496371552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417.76998901367199</v>
      </c>
      <c r="D31" s="38">
        <v>103.26000213623</v>
      </c>
      <c r="E31" s="38">
        <v>0</v>
      </c>
      <c r="F31" s="27">
        <v>521.029991149902</v>
      </c>
      <c r="G31" s="28">
        <v>11937.0900268555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4</v>
      </c>
      <c r="E32" s="36">
        <v>0</v>
      </c>
      <c r="F32" s="37">
        <v>20</v>
      </c>
      <c r="G32" s="34">
        <v>456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27.069999694824201</v>
      </c>
      <c r="D33" s="38">
        <v>104.48000335693401</v>
      </c>
      <c r="E33" s="38">
        <v>26.340000152587901</v>
      </c>
      <c r="F33" s="27">
        <v>157.8900032043461</v>
      </c>
      <c r="G33" s="28">
        <v>1169.04001998901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4</v>
      </c>
      <c r="E34" s="36">
        <v>1</v>
      </c>
      <c r="F34" s="37">
        <v>6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2.5299999999999998</v>
      </c>
      <c r="D35" s="38">
        <v>3.7</v>
      </c>
      <c r="E35" s="38">
        <v>0</v>
      </c>
      <c r="F35" s="27">
        <v>6.23</v>
      </c>
      <c r="G35" s="28">
        <v>121.36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175.82608249347678</v>
      </c>
      <c r="D36" s="36">
        <v>56.145947430584862</v>
      </c>
      <c r="E36" s="36" t="e">
        <v>#DIV/0!</v>
      </c>
      <c r="F36" s="36">
        <v>108.97592204723082</v>
      </c>
      <c r="G36" s="34">
        <v>107.99382042554804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4256.8399887084961</v>
      </c>
      <c r="D37" s="36">
        <v>1511.7400054931641</v>
      </c>
      <c r="E37" s="36">
        <v>26.340000152587901</v>
      </c>
      <c r="F37" s="36">
        <v>5794.919994354248</v>
      </c>
      <c r="G37" s="39">
        <v>242940.13004684451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4138</v>
      </c>
      <c r="D38" s="36">
        <v>4602</v>
      </c>
      <c r="E38" s="36">
        <v>4032</v>
      </c>
      <c r="F38" s="37">
        <v>12772</v>
      </c>
      <c r="G38" s="34">
        <v>228670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199530.82917976426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3854</v>
      </c>
      <c r="D41" s="36">
        <v>3951</v>
      </c>
      <c r="E41" s="36">
        <v>4276</v>
      </c>
      <c r="F41" s="37">
        <v>12081</v>
      </c>
      <c r="G41" s="34">
        <v>203896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6.53</v>
      </c>
      <c r="E42" s="38">
        <v>7.05</v>
      </c>
      <c r="F42" s="27">
        <v>19.96</v>
      </c>
      <c r="G42" s="28">
        <v>338.29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604.07523510971782</v>
      </c>
      <c r="D43" s="36">
        <v>605.05359877488513</v>
      </c>
      <c r="E43" s="36">
        <v>606.52482269503548</v>
      </c>
      <c r="F43" s="37">
        <v>605.26052104208418</v>
      </c>
      <c r="G43" s="34">
        <v>602.72547222797004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307.25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3548.5</v>
      </c>
      <c r="D62" s="36">
        <v>3758.7</v>
      </c>
      <c r="E62" s="36">
        <v>3942</v>
      </c>
      <c r="F62" s="36">
        <v>11249.2</v>
      </c>
      <c r="G62" s="34">
        <v>198547.02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0.8922734176196655</v>
      </c>
      <c r="D63" s="47">
        <v>0.9653434832187876</v>
      </c>
      <c r="E63" s="47">
        <v>0.9829835620810724</v>
      </c>
      <c r="F63" s="47">
        <v>0.94683859672749304</v>
      </c>
      <c r="G63" s="48">
        <v>0.91340677224804534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386.15</v>
      </c>
      <c r="D64" s="36">
        <v>94.05</v>
      </c>
      <c r="E64" s="36">
        <v>26.38</v>
      </c>
      <c r="F64" s="37">
        <v>506.58</v>
      </c>
      <c r="G64" s="34">
        <v>16584.169999999998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9.7097754040815498E-2</v>
      </c>
      <c r="D65" s="47">
        <v>2.415477548001356E-2</v>
      </c>
      <c r="E65" s="47">
        <v>6.5781599106287895E-3</v>
      </c>
      <c r="F65" s="47">
        <v>4.2638542859066722E-2</v>
      </c>
      <c r="G65" s="48">
        <v>7.6294739604315723E-2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42.269999999999996</v>
      </c>
      <c r="D66" s="36">
        <v>40.89</v>
      </c>
      <c r="E66" s="36">
        <v>41.86</v>
      </c>
      <c r="F66" s="37">
        <v>125.02</v>
      </c>
      <c r="G66" s="34">
        <v>2238.58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1.0628828339519024E-2</v>
      </c>
      <c r="D67" s="47">
        <v>1.0501741301198879E-2</v>
      </c>
      <c r="E67" s="47">
        <v>1.0438278008298755E-2</v>
      </c>
      <c r="F67" s="47">
        <v>1.0522860413440171E-2</v>
      </c>
      <c r="G67" s="48">
        <v>1.0298488147638929E-2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108.87</v>
      </c>
      <c r="E71" s="36">
        <v>1367.94</v>
      </c>
      <c r="F71" s="37">
        <v>1476.81</v>
      </c>
      <c r="G71" s="34">
        <v>13961.25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5.6122028166690721E-2</v>
      </c>
      <c r="E72" s="47">
        <v>0.68155389145479273</v>
      </c>
      <c r="F72" s="47">
        <v>0.24910894562923705</v>
      </c>
      <c r="G72" s="48">
        <v>0.12812248808113283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1763.2</v>
      </c>
      <c r="D73" s="36">
        <v>1762.3</v>
      </c>
      <c r="E73" s="36">
        <v>605</v>
      </c>
      <c r="F73" s="37">
        <v>4130.5</v>
      </c>
      <c r="G73" s="34">
        <v>85460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0.88987584536186537</v>
      </c>
      <c r="D74" s="47">
        <v>0.90845825514980305</v>
      </c>
      <c r="E74" s="47">
        <v>0.30143142559626124</v>
      </c>
      <c r="F74" s="47">
        <v>0.69673451555823951</v>
      </c>
      <c r="G74" s="48">
        <v>0.78426701272548027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197.02</v>
      </c>
      <c r="D75" s="36">
        <v>48.22</v>
      </c>
      <c r="E75" s="36">
        <v>13.18</v>
      </c>
      <c r="F75" s="37">
        <v>258.42</v>
      </c>
      <c r="G75" s="34">
        <v>8422.76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9.9434743110931659E-2</v>
      </c>
      <c r="D76" s="47">
        <v>2.4857207662329628E-2</v>
      </c>
      <c r="E76" s="47">
        <v>6.5667209741466495E-3</v>
      </c>
      <c r="F76" s="47">
        <v>4.3590396685766919E-2</v>
      </c>
      <c r="G76" s="48">
        <v>7.7295726937791562E-2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21.18</v>
      </c>
      <c r="D77" s="36">
        <v>20.49</v>
      </c>
      <c r="E77" s="36">
        <v>20.97</v>
      </c>
      <c r="F77" s="37">
        <v>62.64</v>
      </c>
      <c r="G77" s="34">
        <v>1123.98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1.0689411527202987E-2</v>
      </c>
      <c r="D78" s="47">
        <v>1.0562509021176567E-2</v>
      </c>
      <c r="E78" s="47">
        <v>1.0447961974799335E-2</v>
      </c>
      <c r="F78" s="47">
        <v>1.0566142126756595E-2</v>
      </c>
      <c r="G78" s="48">
        <v>1.0314772255595428E-2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107.03</v>
      </c>
      <c r="E82" s="36">
        <v>1560.06</v>
      </c>
      <c r="F82" s="37">
        <v>1667.09</v>
      </c>
      <c r="G82" s="34">
        <v>14788.87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5.4781549422651711E-2</v>
      </c>
      <c r="E83" s="47">
        <v>0.778803384669146</v>
      </c>
      <c r="F83" s="47">
        <v>0.28006881223298719</v>
      </c>
      <c r="G83" s="48">
        <v>0.13642644982397892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1785.3</v>
      </c>
      <c r="D84" s="36">
        <v>1780.5</v>
      </c>
      <c r="E84" s="36">
        <v>409</v>
      </c>
      <c r="F84" s="37">
        <v>3974.8</v>
      </c>
      <c r="G84" s="34">
        <v>84336.9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0.89465402501603597</v>
      </c>
      <c r="D85" s="47">
        <v>0.91131971173532067</v>
      </c>
      <c r="E85" s="47">
        <v>0.20417841899009059</v>
      </c>
      <c r="F85" s="47">
        <v>0.66776089765020341</v>
      </c>
      <c r="G85" s="48">
        <v>0.77800290733233346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189.13</v>
      </c>
      <c r="D86" s="36">
        <v>45.83</v>
      </c>
      <c r="E86" s="36">
        <v>13.2</v>
      </c>
      <c r="F86" s="37">
        <v>248.15999999999997</v>
      </c>
      <c r="G86" s="34">
        <v>8161.41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9.4777301154586283E-2</v>
      </c>
      <c r="D87" s="47">
        <v>2.3457333551715667E-2</v>
      </c>
      <c r="E87" s="47">
        <v>6.5896213463794515E-3</v>
      </c>
      <c r="F87" s="47">
        <v>4.1690536469979479E-2</v>
      </c>
      <c r="G87" s="48">
        <v>7.5288523860032555E-2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21.09</v>
      </c>
      <c r="D88" s="36">
        <v>20.399999999999999</v>
      </c>
      <c r="E88" s="36">
        <v>20.89</v>
      </c>
      <c r="F88" s="37">
        <v>62.379999999999995</v>
      </c>
      <c r="G88" s="34">
        <v>1114.5999999999999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1.0568673829377807E-2</v>
      </c>
      <c r="D89" s="47">
        <v>1.0441405290312013E-2</v>
      </c>
      <c r="E89" s="47">
        <v>1.0428574994383846E-2</v>
      </c>
      <c r="F89" s="47">
        <v>1.0479753646829949E-2</v>
      </c>
      <c r="G89" s="48">
        <v>1.0282118983655065E-2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1114.8</v>
      </c>
      <c r="E94" s="36">
        <v>1107.5</v>
      </c>
      <c r="F94" s="37">
        <v>3337.5</v>
      </c>
      <c r="G94" s="34">
        <v>58887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1117.4000000000001</v>
      </c>
      <c r="E95" s="36">
        <v>1109.2</v>
      </c>
      <c r="F95" s="37">
        <v>3344.6000000000004</v>
      </c>
      <c r="G95" s="34">
        <v>60534.3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1113.9000000000001</v>
      </c>
      <c r="E96" s="36">
        <v>1105.8</v>
      </c>
      <c r="F96" s="37">
        <v>3333</v>
      </c>
      <c r="G96" s="34">
        <v>59934.8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2334.9</v>
      </c>
      <c r="D97" s="36">
        <v>2290.3000000000002</v>
      </c>
      <c r="E97" s="36">
        <v>2294.6</v>
      </c>
      <c r="F97" s="37">
        <v>6919.8000000000011</v>
      </c>
      <c r="G97" s="34">
        <v>126858.5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0.69771402958314654</v>
      </c>
      <c r="D98" s="52">
        <v>0.68446848569976992</v>
      </c>
      <c r="E98" s="52">
        <v>0.69062452972159516</v>
      </c>
      <c r="F98" s="53">
        <v>0.69093668560473698</v>
      </c>
      <c r="G98" s="54">
        <v>0.70729961233546002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1117.3</v>
      </c>
      <c r="E100" s="36">
        <v>1109.4000000000001</v>
      </c>
      <c r="F100" s="37">
        <v>3343.7000000000003</v>
      </c>
      <c r="G100" s="34">
        <v>61337.4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1115.5999999999999</v>
      </c>
      <c r="E101" s="36">
        <v>1107.7</v>
      </c>
      <c r="F101" s="37">
        <v>3338.3999999999996</v>
      </c>
      <c r="G101" s="34">
        <v>60881.5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1125.5</v>
      </c>
      <c r="E102" s="36">
        <v>1117.5999999999999</v>
      </c>
      <c r="F102" s="37">
        <v>3369.1</v>
      </c>
      <c r="G102" s="34">
        <v>60972.1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2222.1</v>
      </c>
      <c r="D103" s="36">
        <v>2192.4</v>
      </c>
      <c r="E103" s="36">
        <v>2167.1999999999998</v>
      </c>
      <c r="F103" s="37">
        <v>6581.7</v>
      </c>
      <c r="G103" s="34">
        <v>120627.7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0.66171346892588068</v>
      </c>
      <c r="D104" s="52">
        <v>0.65281086231538843</v>
      </c>
      <c r="E104" s="52">
        <v>0.64989354364710461</v>
      </c>
      <c r="F104" s="53">
        <v>0.6548173352435529</v>
      </c>
      <c r="G104" s="54">
        <v>0.6584804930373217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282.53999999999996</v>
      </c>
      <c r="D106" s="36">
        <v>273.37</v>
      </c>
      <c r="E106" s="36">
        <v>206.88</v>
      </c>
      <c r="F106" s="37">
        <v>762.79</v>
      </c>
      <c r="G106" s="34">
        <v>15657.23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6.2001316655694527E-2</v>
      </c>
      <c r="D107" s="52">
        <v>6.0983335935931464E-2</v>
      </c>
      <c r="E107" s="52">
        <v>4.6366937110583178E-2</v>
      </c>
      <c r="F107" s="53">
        <v>5.6496685553457021E-2</v>
      </c>
      <c r="G107" s="54">
        <v>6.3265062860070581E-2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4275.5</v>
      </c>
      <c r="D108" s="36">
        <v>4208.5</v>
      </c>
      <c r="E108" s="36">
        <v>4256.8999999999996</v>
      </c>
      <c r="F108" s="37">
        <v>12740.9</v>
      </c>
      <c r="G108" s="34">
        <v>231877.3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163.02000000000001</v>
      </c>
      <c r="D109" s="36">
        <v>154</v>
      </c>
      <c r="E109" s="36">
        <v>154</v>
      </c>
      <c r="F109" s="37">
        <v>471.02</v>
      </c>
      <c r="G109" s="34">
        <v>8941.02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0.6376965068758762</v>
      </c>
      <c r="D110" s="55">
        <v>0.62771273025579832</v>
      </c>
      <c r="E110" s="55">
        <v>0.63944300907288354</v>
      </c>
      <c r="F110" s="55">
        <v>0.63494017332542618</v>
      </c>
      <c r="G110" s="56">
        <v>0.63957841615613531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4275.5</v>
      </c>
      <c r="D112" s="57">
        <v>4208.5</v>
      </c>
      <c r="E112" s="57">
        <v>4256.8999999999996</v>
      </c>
      <c r="F112" s="58">
        <v>12740.9</v>
      </c>
      <c r="G112" s="59">
        <v>231877.3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3700</v>
      </c>
      <c r="D113" s="36">
        <v>3866</v>
      </c>
      <c r="E113" s="36">
        <v>3910</v>
      </c>
      <c r="F113" s="37">
        <v>11476</v>
      </c>
      <c r="G113" s="34">
        <v>135238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3961</v>
      </c>
      <c r="D114" s="36">
        <v>3880</v>
      </c>
      <c r="E114" s="36">
        <v>3921</v>
      </c>
      <c r="F114" s="37">
        <v>11762</v>
      </c>
      <c r="G114" s="34">
        <v>216007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0.92644135188866794</v>
      </c>
      <c r="D115" s="52">
        <v>0.92194368539859806</v>
      </c>
      <c r="E115" s="52">
        <v>0.92109281401959175</v>
      </c>
      <c r="F115" s="52">
        <v>0.92316869294947768</v>
      </c>
      <c r="G115" s="60">
        <v>0.93155733657412787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2</v>
      </c>
      <c r="E116" s="36">
        <v>1</v>
      </c>
      <c r="F116" s="37">
        <v>5</v>
      </c>
      <c r="G116" s="34">
        <v>60835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5.0492299924261551E-4</v>
      </c>
      <c r="D117" s="43">
        <v>5.1546391752577321E-4</v>
      </c>
      <c r="E117" s="43">
        <v>2.550369803621525E-4</v>
      </c>
      <c r="F117" s="44">
        <v>4.2509777248767218E-4</v>
      </c>
      <c r="G117" s="45">
        <v>0.28163439147805397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70016</v>
      </c>
      <c r="D118" s="36">
        <v>68768</v>
      </c>
      <c r="E118" s="36">
        <v>74144</v>
      </c>
      <c r="F118" s="37">
        <v>212928</v>
      </c>
      <c r="G118" s="34">
        <v>4086920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17.676344357485483</v>
      </c>
      <c r="D119" s="63">
        <v>17.723711340206187</v>
      </c>
      <c r="E119" s="63">
        <v>18.909461871971438</v>
      </c>
      <c r="F119" s="64">
        <v>18.10304370005101</v>
      </c>
      <c r="G119" s="65">
        <v>18.920312767641789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3590.77</v>
      </c>
      <c r="D121" s="57">
        <v>3799.5899999999997</v>
      </c>
      <c r="E121" s="57">
        <v>3983.86</v>
      </c>
      <c r="F121" s="58">
        <v>11374.22</v>
      </c>
      <c r="G121" s="66">
        <v>200785.59999999998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3961</v>
      </c>
      <c r="D122" s="36">
        <v>3880</v>
      </c>
      <c r="E122" s="36">
        <v>3921</v>
      </c>
      <c r="F122" s="37">
        <v>11762</v>
      </c>
      <c r="G122" s="34">
        <v>216007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1.1031060190432693</v>
      </c>
      <c r="D123" s="55">
        <v>1.0211628096715699</v>
      </c>
      <c r="E123" s="55">
        <v>0.98422133307897364</v>
      </c>
      <c r="F123" s="67">
        <v>1.0340928872485322</v>
      </c>
      <c r="G123" s="68">
        <v>1.0758092213784256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111.79</v>
      </c>
      <c r="D126" s="36">
        <v>63.6</v>
      </c>
      <c r="E126" s="36">
        <v>255.29</v>
      </c>
      <c r="F126" s="36">
        <v>430.68</v>
      </c>
      <c r="G126" s="34">
        <v>12453.5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111.79</v>
      </c>
      <c r="D127" s="36">
        <v>63.6</v>
      </c>
      <c r="E127" s="36">
        <v>255.29</v>
      </c>
      <c r="F127" s="37">
        <v>430.68</v>
      </c>
      <c r="G127" s="34">
        <v>12453.5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4.17</v>
      </c>
      <c r="D129" s="36">
        <v>2.83</v>
      </c>
      <c r="E129" s="36">
        <v>8</v>
      </c>
      <c r="F129" s="37">
        <v>15</v>
      </c>
      <c r="G129" s="34">
        <v>397.3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26.808153477218227</v>
      </c>
      <c r="D130" s="36">
        <v>22.473498233215548</v>
      </c>
      <c r="E130" s="36">
        <v>31.911249999999999</v>
      </c>
      <c r="F130" s="37">
        <v>28.712</v>
      </c>
      <c r="G130" s="34">
        <v>31.345330984142965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2.73</v>
      </c>
      <c r="E133" s="38">
        <v>1.05</v>
      </c>
      <c r="F133" s="27">
        <v>11.780000000000001</v>
      </c>
      <c r="G133" s="28">
        <v>359.81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354.69</v>
      </c>
      <c r="D134" s="36">
        <v>79.489999999999995</v>
      </c>
      <c r="E134" s="36">
        <v>64.260000000000005</v>
      </c>
      <c r="F134" s="37">
        <v>498.44</v>
      </c>
      <c r="G134" s="34">
        <v>16639.04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44.33625</v>
      </c>
      <c r="D135" s="63">
        <v>29.117216117216117</v>
      </c>
      <c r="E135" s="63">
        <v>61.2</v>
      </c>
      <c r="F135" s="64">
        <v>42.312393887945667</v>
      </c>
      <c r="G135" s="65">
        <v>46.24396209110364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126.22</v>
      </c>
      <c r="D137" s="57">
        <v>123.52</v>
      </c>
      <c r="E137" s="57">
        <v>127.53</v>
      </c>
      <c r="F137" s="58">
        <v>377.27</v>
      </c>
      <c r="G137" s="59">
        <v>7342.2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31.865690482201465</v>
      </c>
      <c r="D138" s="38">
        <v>31.835051546391753</v>
      </c>
      <c r="E138" s="38">
        <v>32.524866105585311</v>
      </c>
      <c r="F138" s="38">
        <v>32.075327325284817</v>
      </c>
      <c r="G138" s="72">
        <v>33.990565120574793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130</v>
      </c>
      <c r="D139" s="73">
        <v>61850</v>
      </c>
      <c r="E139" s="73">
        <v>68930</v>
      </c>
      <c r="F139" s="37">
        <v>130910</v>
      </c>
      <c r="G139" s="74">
        <v>2457576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3.281999495077001E-2</v>
      </c>
      <c r="D140" s="38">
        <v>15.940721649484535</v>
      </c>
      <c r="E140" s="38">
        <v>17.579699056363172</v>
      </c>
      <c r="F140" s="38">
        <v>11.129909879272233</v>
      </c>
      <c r="G140" s="72">
        <v>11.377297957936548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220</v>
      </c>
      <c r="D141" s="36">
        <v>224</v>
      </c>
      <c r="E141" s="36">
        <v>226</v>
      </c>
      <c r="F141" s="37">
        <v>670</v>
      </c>
      <c r="G141" s="39">
        <v>9068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5.5541529916687704E-2</v>
      </c>
      <c r="D142" s="38">
        <v>5.7731958762886601E-2</v>
      </c>
      <c r="E142" s="38">
        <v>5.7638357561846466E-2</v>
      </c>
      <c r="F142" s="27">
        <v>5.6963101513348068E-2</v>
      </c>
      <c r="G142" s="72">
        <v>4.198012101459675E-2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436539</v>
      </c>
      <c r="D143" s="76">
        <v>2892</v>
      </c>
      <c r="E143" s="76">
        <v>46</v>
      </c>
      <c r="F143" s="77">
        <v>439477</v>
      </c>
      <c r="G143" s="78">
        <v>468337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1188</v>
      </c>
      <c r="D151" s="134">
        <v>0</v>
      </c>
      <c r="E151" s="134">
        <v>716</v>
      </c>
      <c r="F151" s="36">
        <v>1904</v>
      </c>
      <c r="G151" s="39">
        <v>36464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3679.47998046875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1070</v>
      </c>
      <c r="E154" s="134">
        <v>832</v>
      </c>
      <c r="F154" s="36">
        <v>1902</v>
      </c>
      <c r="G154" s="39">
        <v>36452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240.52999877929699</v>
      </c>
      <c r="D155" s="181"/>
      <c r="E155" s="182"/>
      <c r="F155" s="36">
        <v>240.52999877929699</v>
      </c>
      <c r="G155" s="39">
        <v>3260.03002929688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15</v>
      </c>
      <c r="D156" s="181"/>
      <c r="E156" s="182"/>
      <c r="F156" s="36">
        <v>15</v>
      </c>
      <c r="G156" s="39">
        <v>196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2630</v>
      </c>
      <c r="D157" s="134">
        <v>2058</v>
      </c>
      <c r="E157" s="134">
        <v>1998</v>
      </c>
      <c r="F157" s="36">
        <v>6686</v>
      </c>
      <c r="G157" s="39">
        <v>121866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10732.529998779297</v>
      </c>
      <c r="D166" s="195"/>
      <c r="E166" s="195"/>
      <c r="F166" s="196"/>
      <c r="G166" s="86">
        <v>201721.51000976563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15</v>
      </c>
      <c r="D168" s="195"/>
      <c r="E168" s="195"/>
      <c r="F168" s="196"/>
      <c r="G168" s="86">
        <v>407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33363.333953857407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>
        <v>8</v>
      </c>
      <c r="E174" s="98" t="s">
        <v>226</v>
      </c>
      <c r="F174" s="98" t="s">
        <v>198</v>
      </c>
      <c r="G174" s="99">
        <v>100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8</v>
      </c>
      <c r="E175" s="98" t="s">
        <v>226</v>
      </c>
      <c r="F175" s="98" t="s">
        <v>198</v>
      </c>
      <c r="G175" s="99">
        <v>35</v>
      </c>
    </row>
    <row r="176" spans="1:10" ht="30.75" hidden="1" customHeight="1" outlineLevel="1" x14ac:dyDescent="0.25">
      <c r="A176" s="202" t="s">
        <v>308</v>
      </c>
      <c r="B176" s="203"/>
      <c r="C176" s="203"/>
      <c r="D176" s="97" t="s">
        <v>276</v>
      </c>
      <c r="E176" s="98" t="s">
        <v>221</v>
      </c>
      <c r="F176" s="98" t="s">
        <v>202</v>
      </c>
      <c r="G176" s="99">
        <v>245</v>
      </c>
    </row>
    <row r="177" spans="1:10" ht="30.75" hidden="1" customHeight="1" outlineLevel="1" x14ac:dyDescent="0.25">
      <c r="A177" s="202" t="s">
        <v>317</v>
      </c>
      <c r="B177" s="203"/>
      <c r="C177" s="203"/>
      <c r="D177" s="97" t="s">
        <v>302</v>
      </c>
      <c r="E177" s="98" t="s">
        <v>226</v>
      </c>
      <c r="F177" s="98" t="s">
        <v>198</v>
      </c>
      <c r="G177" s="99">
        <v>390</v>
      </c>
    </row>
    <row r="178" spans="1:10" ht="30.75" hidden="1" customHeight="1" outlineLevel="1" x14ac:dyDescent="0.25">
      <c r="A178" s="202" t="s">
        <v>318</v>
      </c>
      <c r="B178" s="203"/>
      <c r="C178" s="203"/>
      <c r="D178" s="97">
        <v>2</v>
      </c>
      <c r="E178" s="98" t="s">
        <v>226</v>
      </c>
      <c r="F178" s="98" t="s">
        <v>198</v>
      </c>
      <c r="G178" s="99">
        <v>95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865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202" t="s">
        <v>319</v>
      </c>
      <c r="B192" s="203"/>
      <c r="C192" s="203"/>
      <c r="D192" s="102">
        <v>7.6388888888888895E-2</v>
      </c>
      <c r="E192" s="102">
        <v>8.0555555555555602E-2</v>
      </c>
      <c r="F192" s="103">
        <v>6</v>
      </c>
      <c r="G192" s="103" t="s">
        <v>210</v>
      </c>
      <c r="H192" s="103" t="s">
        <v>211</v>
      </c>
      <c r="I192" s="103"/>
      <c r="J192" s="104">
        <v>47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320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205</v>
      </c>
      <c r="B2" s="158" t="s">
        <v>1</v>
      </c>
      <c r="C2" s="159"/>
      <c r="D2" s="158" t="s">
        <v>206</v>
      </c>
      <c r="E2" s="159"/>
      <c r="F2" s="160">
        <v>43852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3815</v>
      </c>
      <c r="D7" s="19">
        <v>3350</v>
      </c>
      <c r="E7" s="19">
        <v>3903</v>
      </c>
      <c r="F7" s="19">
        <v>11068</v>
      </c>
      <c r="G7" s="20">
        <v>23266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</v>
      </c>
      <c r="E9" s="23">
        <v>8</v>
      </c>
      <c r="F9" s="23">
        <v>23.2</v>
      </c>
      <c r="G9" s="24">
        <v>47.2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0.8</v>
      </c>
      <c r="E10" s="27">
        <v>0</v>
      </c>
      <c r="F10" s="27">
        <v>0.8</v>
      </c>
      <c r="G10" s="28">
        <v>0.8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0.8</v>
      </c>
      <c r="E11" s="27">
        <v>0</v>
      </c>
      <c r="F11" s="27">
        <v>0.8</v>
      </c>
      <c r="G11" s="28">
        <v>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49.470001220703097</v>
      </c>
      <c r="D20" s="166"/>
      <c r="E20" s="166"/>
      <c r="F20" s="167"/>
      <c r="G20" s="34">
        <v>110.56999969482401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47362.669998168902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4572</v>
      </c>
      <c r="D27" s="36">
        <v>3934</v>
      </c>
      <c r="E27" s="36">
        <v>2682</v>
      </c>
      <c r="F27" s="37">
        <v>11188</v>
      </c>
      <c r="G27" s="34">
        <v>24066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54</v>
      </c>
      <c r="E28" s="36">
        <v>38</v>
      </c>
      <c r="F28" s="37">
        <v>153</v>
      </c>
      <c r="G28" s="34">
        <v>349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4.0199999999999996</v>
      </c>
      <c r="D29" s="38">
        <v>4.03</v>
      </c>
      <c r="E29" s="38">
        <v>2.4300000000000002</v>
      </c>
      <c r="F29" s="27">
        <v>10.48</v>
      </c>
      <c r="G29" s="28">
        <v>22.26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1137.313432835821</v>
      </c>
      <c r="D30" s="36">
        <v>976.17866004962775</v>
      </c>
      <c r="E30" s="36">
        <v>1103.7037037037037</v>
      </c>
      <c r="F30" s="36">
        <v>1067.5572519083969</v>
      </c>
      <c r="G30" s="34">
        <v>1081.132075471698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257.45001220703102</v>
      </c>
      <c r="D31" s="38">
        <v>373.17001342773398</v>
      </c>
      <c r="E31" s="38">
        <v>0</v>
      </c>
      <c r="F31" s="27">
        <v>630.62002563476494</v>
      </c>
      <c r="G31" s="28">
        <v>1314.9099731445301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14</v>
      </c>
      <c r="E32" s="36">
        <v>0</v>
      </c>
      <c r="F32" s="37">
        <v>24</v>
      </c>
      <c r="G32" s="34">
        <v>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81.449996948242202</v>
      </c>
      <c r="D33" s="38">
        <v>0</v>
      </c>
      <c r="E33" s="38">
        <v>0</v>
      </c>
      <c r="F33" s="27">
        <v>81.449996948242202</v>
      </c>
      <c r="G33" s="28">
        <v>109.58999633789099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4.58</v>
      </c>
      <c r="D35" s="38">
        <v>1.98</v>
      </c>
      <c r="E35" s="38">
        <v>0</v>
      </c>
      <c r="F35" s="27">
        <v>6.5600000000000005</v>
      </c>
      <c r="G35" s="28">
        <v>12.81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73.99563518674087</v>
      </c>
      <c r="D36" s="36">
        <v>188.46970375138079</v>
      </c>
      <c r="E36" s="36">
        <v>0</v>
      </c>
      <c r="F36" s="36">
        <v>108.54725954009254</v>
      </c>
      <c r="G36" s="34">
        <v>111.20218341002507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4910.9000091552734</v>
      </c>
      <c r="D37" s="36">
        <v>4307.1700134277344</v>
      </c>
      <c r="E37" s="36">
        <v>2682</v>
      </c>
      <c r="F37" s="36">
        <v>11900.070022583008</v>
      </c>
      <c r="G37" s="39">
        <v>25490.499969482422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3568</v>
      </c>
      <c r="D38" s="36">
        <v>4674</v>
      </c>
      <c r="E38" s="36">
        <v>4028</v>
      </c>
      <c r="F38" s="37">
        <v>12270</v>
      </c>
      <c r="G38" s="34">
        <v>26492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184259.19910621599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3458.94</v>
      </c>
      <c r="D41" s="36">
        <v>4398.0600000000004</v>
      </c>
      <c r="E41" s="36">
        <v>4228</v>
      </c>
      <c r="F41" s="37">
        <v>12085</v>
      </c>
      <c r="G41" s="34">
        <v>25852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5.73</v>
      </c>
      <c r="D42" s="38">
        <v>7.28</v>
      </c>
      <c r="E42" s="38">
        <v>7.02</v>
      </c>
      <c r="F42" s="27">
        <v>20.03</v>
      </c>
      <c r="G42" s="28">
        <v>42.88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603.65445026178008</v>
      </c>
      <c r="D43" s="36">
        <v>604.12912087912093</v>
      </c>
      <c r="E43" s="36">
        <v>602.27920227920231</v>
      </c>
      <c r="F43" s="37">
        <v>603.34498252621063</v>
      </c>
      <c r="G43" s="34">
        <v>602.89179104477603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4</v>
      </c>
      <c r="E47" s="38">
        <v>2</v>
      </c>
      <c r="F47" s="27">
        <v>6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3.05</v>
      </c>
      <c r="D51" s="43">
        <v>0</v>
      </c>
      <c r="E51" s="43">
        <v>0</v>
      </c>
      <c r="F51" s="44">
        <v>3.05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244.75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3522.5699999999997</v>
      </c>
      <c r="D62" s="36">
        <v>3027.7</v>
      </c>
      <c r="E62" s="36">
        <v>3610.2</v>
      </c>
      <c r="F62" s="36">
        <v>10160.469999999999</v>
      </c>
      <c r="G62" s="34">
        <v>22045.17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0.88897441268287014</v>
      </c>
      <c r="D63" s="47">
        <v>0.89092187771268161</v>
      </c>
      <c r="E63" s="47">
        <v>0.89299495399228257</v>
      </c>
      <c r="F63" s="47">
        <v>0.8909801204872102</v>
      </c>
      <c r="G63" s="48">
        <v>0.92272446266207209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399.36</v>
      </c>
      <c r="D64" s="36">
        <v>336.08</v>
      </c>
      <c r="E64" s="36">
        <v>391</v>
      </c>
      <c r="F64" s="37">
        <v>1126.44</v>
      </c>
      <c r="G64" s="34">
        <v>1604.6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0.10078460369816103</v>
      </c>
      <c r="D65" s="47">
        <v>9.8893887988135559E-2</v>
      </c>
      <c r="E65" s="47">
        <v>9.6715147917285055E-2</v>
      </c>
      <c r="F65" s="47">
        <v>9.8778466638020992E-2</v>
      </c>
      <c r="G65" s="48">
        <v>6.7162270592041745E-2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40.58</v>
      </c>
      <c r="D66" s="36">
        <v>34.61</v>
      </c>
      <c r="E66" s="36">
        <v>41.599999999999994</v>
      </c>
      <c r="F66" s="37">
        <v>116.78999999999999</v>
      </c>
      <c r="G66" s="34">
        <v>241.62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1.0240983618968785E-2</v>
      </c>
      <c r="D67" s="47">
        <v>1.0184234299182849E-2</v>
      </c>
      <c r="E67" s="47">
        <v>1.0289898090432372E-2</v>
      </c>
      <c r="F67" s="47">
        <v>1.0241412874768714E-2</v>
      </c>
      <c r="G67" s="48">
        <v>1.0113266745886281E-2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39.19</v>
      </c>
      <c r="D71" s="36">
        <v>0</v>
      </c>
      <c r="E71" s="36">
        <v>0</v>
      </c>
      <c r="F71" s="37">
        <v>39.19</v>
      </c>
      <c r="G71" s="34">
        <v>39.19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1.9841832394993722E-2</v>
      </c>
      <c r="D72" s="47">
        <v>0</v>
      </c>
      <c r="E72" s="47">
        <v>0</v>
      </c>
      <c r="F72" s="47">
        <v>6.8897014872894759E-3</v>
      </c>
      <c r="G72" s="48">
        <v>3.3146049834946374E-3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1715.3</v>
      </c>
      <c r="D73" s="36">
        <v>1506.5</v>
      </c>
      <c r="E73" s="36">
        <v>1800.5</v>
      </c>
      <c r="F73" s="37">
        <v>5022.3</v>
      </c>
      <c r="G73" s="34">
        <v>10859.8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0.8684535623152011</v>
      </c>
      <c r="D74" s="47">
        <v>0.88970388481390927</v>
      </c>
      <c r="E74" s="47">
        <v>0.89141606677822771</v>
      </c>
      <c r="F74" s="47">
        <v>0.88293308955381322</v>
      </c>
      <c r="G74" s="48">
        <v>0.91849826996057837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200.3</v>
      </c>
      <c r="D75" s="36">
        <v>169.42</v>
      </c>
      <c r="E75" s="36">
        <v>198.42</v>
      </c>
      <c r="F75" s="37">
        <v>568.14</v>
      </c>
      <c r="G75" s="34">
        <v>804.06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0.10141155980396128</v>
      </c>
      <c r="D76" s="47">
        <v>0.10005551421518254</v>
      </c>
      <c r="E76" s="47">
        <v>9.823647651770949E-2</v>
      </c>
      <c r="F76" s="47">
        <v>9.9880454273759717E-2</v>
      </c>
      <c r="G76" s="48">
        <v>6.8005646415634044E-2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20.329999999999998</v>
      </c>
      <c r="D77" s="36">
        <v>17.34</v>
      </c>
      <c r="E77" s="36">
        <v>20.9</v>
      </c>
      <c r="F77" s="37">
        <v>58.57</v>
      </c>
      <c r="G77" s="34">
        <v>120.38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1.0293045485843897E-2</v>
      </c>
      <c r="D78" s="47">
        <v>1.024060097090819E-2</v>
      </c>
      <c r="E78" s="47">
        <v>1.0347456704062737E-2</v>
      </c>
      <c r="F78" s="47">
        <v>1.0296754685137653E-2</v>
      </c>
      <c r="G78" s="48">
        <v>1.0181478640293047E-2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63.78</v>
      </c>
      <c r="D82" s="36">
        <v>0</v>
      </c>
      <c r="E82" s="36">
        <v>0</v>
      </c>
      <c r="F82" s="37">
        <v>63.78</v>
      </c>
      <c r="G82" s="34">
        <v>63.78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3.2092342217682493E-2</v>
      </c>
      <c r="D83" s="47">
        <v>0</v>
      </c>
      <c r="E83" s="47">
        <v>0</v>
      </c>
      <c r="F83" s="47">
        <v>1.1159128685154404E-2</v>
      </c>
      <c r="G83" s="48">
        <v>5.2850688931683565E-3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1704.3</v>
      </c>
      <c r="D84" s="36">
        <v>1521.2</v>
      </c>
      <c r="E84" s="36">
        <v>1809.7</v>
      </c>
      <c r="F84" s="37">
        <v>5035.2</v>
      </c>
      <c r="G84" s="34">
        <v>11082.4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0.85755689623073483</v>
      </c>
      <c r="D85" s="47">
        <v>0.89213139174139211</v>
      </c>
      <c r="E85" s="47">
        <v>0.89457137490237171</v>
      </c>
      <c r="F85" s="47">
        <v>0.88097279328142764</v>
      </c>
      <c r="G85" s="48">
        <v>0.9183325102171368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199.06</v>
      </c>
      <c r="D86" s="36">
        <v>166.66</v>
      </c>
      <c r="E86" s="36">
        <v>192.58</v>
      </c>
      <c r="F86" s="37">
        <v>558.30000000000007</v>
      </c>
      <c r="G86" s="34">
        <v>800.54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0.10016151837334394</v>
      </c>
      <c r="D87" s="47">
        <v>9.7740348243242445E-2</v>
      </c>
      <c r="E87" s="47">
        <v>9.5196195711277423E-2</v>
      </c>
      <c r="F87" s="47">
        <v>9.7681742629691204E-2</v>
      </c>
      <c r="G87" s="48">
        <v>6.6335983877971086E-2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20.25</v>
      </c>
      <c r="D88" s="36">
        <v>17.27</v>
      </c>
      <c r="E88" s="36">
        <v>20.7</v>
      </c>
      <c r="F88" s="37">
        <v>58.22</v>
      </c>
      <c r="G88" s="34">
        <v>121.24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1.0189243178238796E-2</v>
      </c>
      <c r="D89" s="47">
        <v>1.0128260015365396E-2</v>
      </c>
      <c r="E89" s="47">
        <v>1.0232429386350829E-2</v>
      </c>
      <c r="F89" s="47">
        <v>1.0186335403726708E-2</v>
      </c>
      <c r="G89" s="48">
        <v>1.0046437011723605E-2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1090</v>
      </c>
      <c r="D94" s="36">
        <v>992.7</v>
      </c>
      <c r="E94" s="36">
        <v>1114</v>
      </c>
      <c r="F94" s="37">
        <v>3196.7</v>
      </c>
      <c r="G94" s="34">
        <v>6533.8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1092.5999999999999</v>
      </c>
      <c r="D95" s="36">
        <v>994.7</v>
      </c>
      <c r="E95" s="36">
        <v>1115.8</v>
      </c>
      <c r="F95" s="37">
        <v>3203.1000000000004</v>
      </c>
      <c r="G95" s="34">
        <v>6545.6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1088.3</v>
      </c>
      <c r="D96" s="36">
        <v>990.1</v>
      </c>
      <c r="E96" s="36">
        <v>1112.0999999999999</v>
      </c>
      <c r="F96" s="37">
        <v>3190.5</v>
      </c>
      <c r="G96" s="34">
        <v>6522.1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2311.4</v>
      </c>
      <c r="D97" s="36">
        <v>2088.5</v>
      </c>
      <c r="E97" s="36">
        <v>2394.6</v>
      </c>
      <c r="F97" s="37">
        <v>6794.5</v>
      </c>
      <c r="G97" s="34">
        <v>14055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0.70665566052156914</v>
      </c>
      <c r="D98" s="52">
        <v>0.7014273719563392</v>
      </c>
      <c r="E98" s="52">
        <v>0.71653849606511266</v>
      </c>
      <c r="F98" s="53">
        <v>0.70847627290074355</v>
      </c>
      <c r="G98" s="54">
        <v>0.71703696145703133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1115.4000000000001</v>
      </c>
      <c r="D100" s="36">
        <v>987.4</v>
      </c>
      <c r="E100" s="36">
        <v>1117.5999999999999</v>
      </c>
      <c r="F100" s="37">
        <v>3220.4</v>
      </c>
      <c r="G100" s="34">
        <v>6548.4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1112.8</v>
      </c>
      <c r="D101" s="36">
        <v>890.6</v>
      </c>
      <c r="E101" s="36">
        <v>1115.7</v>
      </c>
      <c r="F101" s="37">
        <v>3119.1000000000004</v>
      </c>
      <c r="G101" s="34">
        <v>6440.8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1123.5</v>
      </c>
      <c r="D102" s="36">
        <v>715.3</v>
      </c>
      <c r="E102" s="36">
        <v>1125.8</v>
      </c>
      <c r="F102" s="37">
        <v>2964.6</v>
      </c>
      <c r="G102" s="34">
        <v>6317.1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2206.1999999999998</v>
      </c>
      <c r="D103" s="36">
        <v>1695.5</v>
      </c>
      <c r="E103" s="36">
        <v>2216.3000000000002</v>
      </c>
      <c r="F103" s="37">
        <v>6118</v>
      </c>
      <c r="G103" s="34">
        <v>12873.6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0.65823313542381479</v>
      </c>
      <c r="D104" s="52">
        <v>0.65380017738017193</v>
      </c>
      <c r="E104" s="52">
        <v>0.65978982465541358</v>
      </c>
      <c r="F104" s="53">
        <v>0.65755957051192482</v>
      </c>
      <c r="G104" s="54">
        <v>0.66680824394109683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416.52</v>
      </c>
      <c r="D106" s="36">
        <v>339.13</v>
      </c>
      <c r="E106" s="36">
        <v>321.93</v>
      </c>
      <c r="F106" s="37">
        <v>1077.58</v>
      </c>
      <c r="G106" s="34">
        <v>2076.12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9.2199397910394887E-2</v>
      </c>
      <c r="D107" s="52">
        <v>8.9622093023255814E-2</v>
      </c>
      <c r="E107" s="52">
        <v>6.9819341126461223E-2</v>
      </c>
      <c r="F107" s="53">
        <v>8.3452468538238136E-2</v>
      </c>
      <c r="G107" s="54">
        <v>7.7097212628952125E-2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4101</v>
      </c>
      <c r="D108" s="36">
        <v>3467.8</v>
      </c>
      <c r="E108" s="36">
        <v>4286</v>
      </c>
      <c r="F108" s="37">
        <v>11854.8</v>
      </c>
      <c r="G108" s="34">
        <v>24872.3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152.97999999999999</v>
      </c>
      <c r="D109" s="36">
        <v>132</v>
      </c>
      <c r="E109" s="36">
        <v>164</v>
      </c>
      <c r="F109" s="37">
        <v>448.98</v>
      </c>
      <c r="G109" s="34">
        <v>920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0.61924319753571111</v>
      </c>
      <c r="D110" s="55">
        <v>0.62249587132907303</v>
      </c>
      <c r="E110" s="55">
        <v>0.63960602895090291</v>
      </c>
      <c r="F110" s="55">
        <v>0.62742399864510123</v>
      </c>
      <c r="G110" s="56">
        <v>0.63926256431872264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4101</v>
      </c>
      <c r="D112" s="57">
        <v>3467.8</v>
      </c>
      <c r="E112" s="57">
        <v>4286</v>
      </c>
      <c r="F112" s="58">
        <v>11854.8</v>
      </c>
      <c r="G112" s="59">
        <v>24872.3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3815</v>
      </c>
      <c r="D114" s="36">
        <v>3350</v>
      </c>
      <c r="E114" s="36">
        <v>3903</v>
      </c>
      <c r="F114" s="37">
        <v>11068</v>
      </c>
      <c r="G114" s="34">
        <v>23266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0.93026091197268956</v>
      </c>
      <c r="D115" s="52">
        <v>0.96603033623623036</v>
      </c>
      <c r="E115" s="52">
        <v>0.91063929071395244</v>
      </c>
      <c r="F115" s="52">
        <v>0.93363025947295619</v>
      </c>
      <c r="G115" s="60">
        <v>0.9354181157351753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3690</v>
      </c>
      <c r="D116" s="36">
        <v>2973</v>
      </c>
      <c r="E116" s="36">
        <v>3131</v>
      </c>
      <c r="F116" s="37">
        <v>9794</v>
      </c>
      <c r="G116" s="34">
        <v>22099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0.96723460026212316</v>
      </c>
      <c r="D117" s="43">
        <v>0.88746268656716421</v>
      </c>
      <c r="E117" s="43">
        <v>0.80220343325646937</v>
      </c>
      <c r="F117" s="44">
        <v>0.88489338633899528</v>
      </c>
      <c r="G117" s="45">
        <v>0.94984096965529097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75576</v>
      </c>
      <c r="D118" s="36">
        <v>72880</v>
      </c>
      <c r="E118" s="36">
        <v>77192</v>
      </c>
      <c r="F118" s="37">
        <v>225648</v>
      </c>
      <c r="G118" s="34">
        <v>452240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19.810222804718219</v>
      </c>
      <c r="D119" s="63">
        <v>21.755223880597015</v>
      </c>
      <c r="E119" s="63">
        <v>19.777606968998207</v>
      </c>
      <c r="F119" s="64">
        <v>20.387423202023854</v>
      </c>
      <c r="G119" s="65">
        <v>19.4378062408665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3563.1499999999996</v>
      </c>
      <c r="D121" s="57">
        <v>3062.31</v>
      </c>
      <c r="E121" s="57">
        <v>3651.7999999999997</v>
      </c>
      <c r="F121" s="58">
        <v>10277.259999999998</v>
      </c>
      <c r="G121" s="66">
        <v>22286.789999999997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3815</v>
      </c>
      <c r="D122" s="36">
        <v>3350</v>
      </c>
      <c r="E122" s="36">
        <v>3903</v>
      </c>
      <c r="F122" s="37">
        <v>11068</v>
      </c>
      <c r="G122" s="34">
        <v>23266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1.0706818405062937</v>
      </c>
      <c r="D123" s="55">
        <v>1.0939454202872996</v>
      </c>
      <c r="E123" s="55">
        <v>1.068787994961389</v>
      </c>
      <c r="F123" s="67">
        <v>1.0769407410146286</v>
      </c>
      <c r="G123" s="68">
        <v>1.0439367894613807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178.61</v>
      </c>
      <c r="D126" s="36">
        <v>242.49</v>
      </c>
      <c r="E126" s="36">
        <v>242.5</v>
      </c>
      <c r="F126" s="36">
        <v>663.6</v>
      </c>
      <c r="G126" s="34">
        <v>1016.71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178.61</v>
      </c>
      <c r="D127" s="36">
        <v>242.49</v>
      </c>
      <c r="E127" s="36">
        <v>242.5</v>
      </c>
      <c r="F127" s="37">
        <v>663.6</v>
      </c>
      <c r="G127" s="34">
        <v>1016.71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44.95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22.326250000000002</v>
      </c>
      <c r="D130" s="36">
        <v>30.311250000000001</v>
      </c>
      <c r="E130" s="36">
        <v>30.3125</v>
      </c>
      <c r="F130" s="37">
        <v>27.650000000000002</v>
      </c>
      <c r="G130" s="34">
        <v>22.61868743047831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6.25</v>
      </c>
      <c r="F133" s="27">
        <v>22.25</v>
      </c>
      <c r="G133" s="28">
        <v>33.22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370.78</v>
      </c>
      <c r="D134" s="36">
        <v>346.46</v>
      </c>
      <c r="E134" s="36">
        <v>255.21</v>
      </c>
      <c r="F134" s="37">
        <v>972.45</v>
      </c>
      <c r="G134" s="34">
        <v>1604.6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46.347499999999997</v>
      </c>
      <c r="D135" s="63">
        <v>43.307499999999997</v>
      </c>
      <c r="E135" s="63">
        <v>40.833600000000004</v>
      </c>
      <c r="F135" s="64">
        <v>43.705617977528092</v>
      </c>
      <c r="G135" s="65">
        <v>48.302227573750748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132.38</v>
      </c>
      <c r="D137" s="57">
        <v>124.91</v>
      </c>
      <c r="E137" s="57">
        <v>131.18</v>
      </c>
      <c r="F137" s="58">
        <v>388.46999999999997</v>
      </c>
      <c r="G137" s="59">
        <v>787.15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34.699868938401046</v>
      </c>
      <c r="D138" s="38">
        <v>37.286567164179104</v>
      </c>
      <c r="E138" s="38">
        <v>33.610043556238793</v>
      </c>
      <c r="F138" s="38">
        <v>35.098482110589082</v>
      </c>
      <c r="G138" s="72">
        <v>33.832631307487318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74480</v>
      </c>
      <c r="D139" s="73">
        <v>70640</v>
      </c>
      <c r="E139" s="73">
        <v>74752</v>
      </c>
      <c r="F139" s="37">
        <v>219872</v>
      </c>
      <c r="G139" s="74">
        <v>443616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19.522935779816514</v>
      </c>
      <c r="D140" s="38">
        <v>21.086567164179105</v>
      </c>
      <c r="E140" s="38">
        <v>19.152446835767357</v>
      </c>
      <c r="F140" s="38">
        <v>19.865558366461872</v>
      </c>
      <c r="G140" s="72">
        <v>19.067136594171753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34</v>
      </c>
      <c r="D141" s="36">
        <v>0</v>
      </c>
      <c r="E141" s="36">
        <v>1</v>
      </c>
      <c r="F141" s="37">
        <v>35</v>
      </c>
      <c r="G141" s="39">
        <v>594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8.9121887287024904E-3</v>
      </c>
      <c r="D142" s="38">
        <v>0</v>
      </c>
      <c r="E142" s="38">
        <v>2.5621316935690495E-4</v>
      </c>
      <c r="F142" s="27">
        <v>3.1622696060715576E-3</v>
      </c>
      <c r="G142" s="72">
        <v>2.5530817501934151E-2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97</v>
      </c>
      <c r="D143" s="76">
        <v>70</v>
      </c>
      <c r="E143" s="76">
        <v>48</v>
      </c>
      <c r="F143" s="77">
        <v>215</v>
      </c>
      <c r="G143" s="78">
        <v>405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1416</v>
      </c>
      <c r="D151" s="83">
        <v>0</v>
      </c>
      <c r="E151" s="83">
        <v>506</v>
      </c>
      <c r="F151" s="36">
        <v>1922</v>
      </c>
      <c r="G151" s="39">
        <v>3822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592.91998291015602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946</v>
      </c>
      <c r="E154" s="83">
        <v>940</v>
      </c>
      <c r="F154" s="36">
        <v>1886</v>
      </c>
      <c r="G154" s="39">
        <v>3862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580.280029296875</v>
      </c>
      <c r="D155" s="181"/>
      <c r="E155" s="182"/>
      <c r="F155" s="36">
        <v>580.280029296875</v>
      </c>
      <c r="G155" s="39">
        <v>580.280029296875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35</v>
      </c>
      <c r="D156" s="181"/>
      <c r="E156" s="182"/>
      <c r="F156" s="36">
        <v>35</v>
      </c>
      <c r="G156" s="39">
        <v>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2088</v>
      </c>
      <c r="D157" s="83">
        <v>1990</v>
      </c>
      <c r="E157" s="83">
        <v>1880</v>
      </c>
      <c r="F157" s="36">
        <v>5958</v>
      </c>
      <c r="G157" s="39">
        <v>12824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10346.280029296875</v>
      </c>
      <c r="D166" s="195"/>
      <c r="E166" s="195"/>
      <c r="F166" s="196"/>
      <c r="G166" s="86">
        <v>21681.200012207031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35</v>
      </c>
      <c r="D168" s="195"/>
      <c r="E168" s="195"/>
      <c r="F168" s="196"/>
      <c r="G168" s="86">
        <v>62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20662.643951416027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2" t="s">
        <v>207</v>
      </c>
      <c r="B174" s="203"/>
      <c r="C174" s="203"/>
      <c r="D174" s="97" t="s">
        <v>208</v>
      </c>
      <c r="E174" s="98" t="s">
        <v>201</v>
      </c>
      <c r="F174" s="98" t="s">
        <v>202</v>
      </c>
      <c r="G174" s="99">
        <v>560</v>
      </c>
    </row>
    <row r="175" spans="1:10" ht="30.75" hidden="1" customHeight="1" outlineLevel="1" x14ac:dyDescent="0.25">
      <c r="A175" s="202" t="s">
        <v>200</v>
      </c>
      <c r="B175" s="203"/>
      <c r="C175" s="203"/>
      <c r="D175" s="97">
        <v>0</v>
      </c>
      <c r="E175" s="98" t="s">
        <v>201</v>
      </c>
      <c r="F175" s="98" t="s">
        <v>202</v>
      </c>
      <c r="G175" s="99">
        <v>25</v>
      </c>
    </row>
    <row r="176" spans="1:10" ht="30.75" hidden="1" customHeight="1" outlineLevel="1" x14ac:dyDescent="0.25">
      <c r="A176" s="202" t="s">
        <v>203</v>
      </c>
      <c r="B176" s="203"/>
      <c r="C176" s="203"/>
      <c r="D176" s="97" t="s">
        <v>203</v>
      </c>
      <c r="E176" s="98" t="s">
        <v>203</v>
      </c>
      <c r="F176" s="98" t="s">
        <v>203</v>
      </c>
      <c r="G176" s="99" t="s">
        <v>203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585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2" t="s">
        <v>209</v>
      </c>
      <c r="B192" s="203"/>
      <c r="C192" s="203"/>
      <c r="D192" s="102">
        <v>0.67777777777777803</v>
      </c>
      <c r="E192" s="102">
        <v>0.67916666666666703</v>
      </c>
      <c r="F192" s="103">
        <v>3</v>
      </c>
      <c r="G192" s="103" t="s">
        <v>210</v>
      </c>
      <c r="H192" s="103" t="s">
        <v>211</v>
      </c>
      <c r="I192" s="103"/>
      <c r="J192" s="104">
        <v>52</v>
      </c>
    </row>
    <row r="193" spans="1:10" ht="30.75" hidden="1" customHeight="1" outlineLevel="2" x14ac:dyDescent="0.25">
      <c r="A193" s="202" t="s">
        <v>212</v>
      </c>
      <c r="B193" s="203"/>
      <c r="C193" s="203"/>
      <c r="D193" s="102">
        <v>0.69444444444444398</v>
      </c>
      <c r="E193" s="102">
        <v>0.71527777777777801</v>
      </c>
      <c r="F193" s="103">
        <v>30</v>
      </c>
      <c r="G193" s="103" t="s">
        <v>210</v>
      </c>
      <c r="H193" s="103" t="s">
        <v>211</v>
      </c>
      <c r="I193" s="103"/>
      <c r="J193" s="104">
        <v>417</v>
      </c>
    </row>
    <row r="194" spans="1:10" ht="30.75" hidden="1" customHeight="1" outlineLevel="2" x14ac:dyDescent="0.25">
      <c r="A194" s="202" t="s">
        <v>213</v>
      </c>
      <c r="B194" s="203"/>
      <c r="C194" s="203"/>
      <c r="D194" s="102">
        <v>0.72569444444444398</v>
      </c>
      <c r="E194" s="102">
        <v>0.73611111111111105</v>
      </c>
      <c r="F194" s="103">
        <v>15</v>
      </c>
      <c r="G194" s="103" t="s">
        <v>210</v>
      </c>
      <c r="H194" s="103" t="s">
        <v>211</v>
      </c>
      <c r="I194" s="103"/>
      <c r="J194" s="104">
        <v>209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48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321</v>
      </c>
      <c r="B2" s="158" t="s">
        <v>1</v>
      </c>
      <c r="C2" s="159"/>
      <c r="D2" s="158" t="s">
        <v>322</v>
      </c>
      <c r="E2" s="159"/>
      <c r="F2" s="160">
        <v>43870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3971</v>
      </c>
      <c r="D7" s="19">
        <v>736</v>
      </c>
      <c r="E7" s="19">
        <v>0</v>
      </c>
      <c r="F7" s="19">
        <v>4707</v>
      </c>
      <c r="G7" s="20">
        <v>220714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0.75</v>
      </c>
      <c r="E9" s="23">
        <v>1.55</v>
      </c>
      <c r="F9" s="23">
        <v>10.3</v>
      </c>
      <c r="G9" s="24">
        <v>452.05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7.25</v>
      </c>
      <c r="E10" s="27">
        <v>6.45</v>
      </c>
      <c r="F10" s="27">
        <v>13.7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7.25</v>
      </c>
      <c r="E11" s="27">
        <v>6.45</v>
      </c>
      <c r="F11" s="27">
        <v>13.7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31.370000839233398</v>
      </c>
      <c r="D20" s="166"/>
      <c r="E20" s="166"/>
      <c r="F20" s="167"/>
      <c r="G20" s="34">
        <v>846.04999160766602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58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48098.149990081831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2192</v>
      </c>
      <c r="D27" s="36">
        <v>5662</v>
      </c>
      <c r="E27" s="36">
        <v>3914</v>
      </c>
      <c r="F27" s="37">
        <v>11768</v>
      </c>
      <c r="G27" s="34">
        <v>241602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71</v>
      </c>
      <c r="E28" s="36">
        <v>69</v>
      </c>
      <c r="F28" s="37">
        <v>172</v>
      </c>
      <c r="G28" s="34">
        <v>3552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2.0699999999999998</v>
      </c>
      <c r="D29" s="38">
        <v>5.33</v>
      </c>
      <c r="E29" s="38">
        <v>3.53</v>
      </c>
      <c r="F29" s="27">
        <v>10.93</v>
      </c>
      <c r="G29" s="28">
        <v>224.52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1058.9371980676328</v>
      </c>
      <c r="D30" s="36">
        <v>1062.2889305816134</v>
      </c>
      <c r="E30" s="36">
        <v>1108.7818696883853</v>
      </c>
      <c r="F30" s="36">
        <v>1076.6697163769443</v>
      </c>
      <c r="G30" s="34">
        <v>1076.082308925708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424.239990234375</v>
      </c>
      <c r="D31" s="38">
        <v>104.959999084473</v>
      </c>
      <c r="E31" s="38">
        <v>0</v>
      </c>
      <c r="F31" s="27">
        <v>529.199989318848</v>
      </c>
      <c r="G31" s="28">
        <v>12466.2900390625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4</v>
      </c>
      <c r="E32" s="36">
        <v>0</v>
      </c>
      <c r="F32" s="37">
        <v>20</v>
      </c>
      <c r="G32" s="34">
        <v>476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81.430000305175795</v>
      </c>
      <c r="D33" s="38">
        <v>0</v>
      </c>
      <c r="E33" s="38">
        <v>52.7299995422363</v>
      </c>
      <c r="F33" s="27">
        <v>134.15999984741211</v>
      </c>
      <c r="G33" s="28">
        <v>1303.2000236511201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2</v>
      </c>
      <c r="F34" s="37">
        <v>5</v>
      </c>
      <c r="G34" s="34">
        <v>48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2.48</v>
      </c>
      <c r="D35" s="38">
        <v>1.7</v>
      </c>
      <c r="E35" s="38">
        <v>0.67</v>
      </c>
      <c r="F35" s="27">
        <v>4.8499999999999996</v>
      </c>
      <c r="G35" s="28">
        <v>126.21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203.89918973368984</v>
      </c>
      <c r="D36" s="36">
        <v>61.741175932042943</v>
      </c>
      <c r="E36" s="36">
        <v>78.701491854084026</v>
      </c>
      <c r="F36" s="36">
        <v>136.77525549819796</v>
      </c>
      <c r="G36" s="34">
        <v>109.09983410754789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2697.6699905395508</v>
      </c>
      <c r="D37" s="36">
        <v>5766.9599990844727</v>
      </c>
      <c r="E37" s="36">
        <v>3966.7299995422363</v>
      </c>
      <c r="F37" s="36">
        <v>12431.35998916626</v>
      </c>
      <c r="G37" s="39">
        <v>255371.49006271362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4774</v>
      </c>
      <c r="D38" s="36">
        <v>942</v>
      </c>
      <c r="E38" s="36">
        <v>0</v>
      </c>
      <c r="F38" s="37">
        <v>5716</v>
      </c>
      <c r="G38" s="34">
        <v>234386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206246.18914222726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3833.05</v>
      </c>
      <c r="D41" s="36">
        <v>588</v>
      </c>
      <c r="E41" s="36">
        <v>0</v>
      </c>
      <c r="F41" s="37">
        <v>4421.05</v>
      </c>
      <c r="G41" s="34">
        <v>208317.05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0.95</v>
      </c>
      <c r="E42" s="38">
        <v>0</v>
      </c>
      <c r="F42" s="27">
        <v>7.33</v>
      </c>
      <c r="G42" s="28">
        <v>345.62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600.79153605015676</v>
      </c>
      <c r="D43" s="36">
        <v>618.94736842105272</v>
      </c>
      <c r="E43" s="36">
        <v>0</v>
      </c>
      <c r="F43" s="37">
        <v>603.14461118690315</v>
      </c>
      <c r="G43" s="34">
        <v>602.73436143741674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450.75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3601.37</v>
      </c>
      <c r="D62" s="36">
        <v>270.03999999999996</v>
      </c>
      <c r="E62" s="36">
        <v>280</v>
      </c>
      <c r="F62" s="36">
        <v>4151.41</v>
      </c>
      <c r="G62" s="34">
        <v>202698.43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0.88820736685040635</v>
      </c>
      <c r="D63" s="47">
        <v>0.88433324600471575</v>
      </c>
      <c r="E63" s="47">
        <v>0.87284516350260299</v>
      </c>
      <c r="F63" s="47">
        <v>0.88690181165612725</v>
      </c>
      <c r="G63" s="48">
        <v>0.91284805078410747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410.74</v>
      </c>
      <c r="D64" s="36">
        <v>31.68</v>
      </c>
      <c r="E64" s="36">
        <v>37.53</v>
      </c>
      <c r="F64" s="37">
        <v>479.95000000000005</v>
      </c>
      <c r="G64" s="34">
        <v>17064.12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0.10130097542327945</v>
      </c>
      <c r="D65" s="47">
        <v>0.10374639769452451</v>
      </c>
      <c r="E65" s="47">
        <v>0.11699242495090248</v>
      </c>
      <c r="F65" s="47">
        <v>0.1025358913006324</v>
      </c>
      <c r="G65" s="48">
        <v>7.6847900007642411E-2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42.54</v>
      </c>
      <c r="D66" s="36">
        <v>3.64</v>
      </c>
      <c r="E66" s="36">
        <v>3.2600000000000002</v>
      </c>
      <c r="F66" s="37">
        <v>49.44</v>
      </c>
      <c r="G66" s="34">
        <v>2288.02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1.0491657726314232E-2</v>
      </c>
      <c r="D67" s="47">
        <v>1.1920356300759761E-2</v>
      </c>
      <c r="E67" s="47">
        <v>1.0162411546494594E-2</v>
      </c>
      <c r="F67" s="47">
        <v>1.0562297043240474E-2</v>
      </c>
      <c r="G67" s="48">
        <v>1.0304049208250175E-2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1741.31</v>
      </c>
      <c r="D71" s="36">
        <v>0</v>
      </c>
      <c r="E71" s="36">
        <v>0</v>
      </c>
      <c r="F71" s="37">
        <v>1741.31</v>
      </c>
      <c r="G71" s="34">
        <v>15702.56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0.85712105848649822</v>
      </c>
      <c r="D72" s="47">
        <v>0</v>
      </c>
      <c r="E72" s="47">
        <v>0</v>
      </c>
      <c r="F72" s="47">
        <v>0.71650591701367738</v>
      </c>
      <c r="G72" s="48">
        <v>0.14095874199841701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63</v>
      </c>
      <c r="D73" s="36">
        <v>167.5</v>
      </c>
      <c r="E73" s="36">
        <v>184</v>
      </c>
      <c r="F73" s="37">
        <v>414.5</v>
      </c>
      <c r="G73" s="34">
        <v>85874.5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3.1010346626763406E-2</v>
      </c>
      <c r="D74" s="47">
        <v>0.89295234033479054</v>
      </c>
      <c r="E74" s="47">
        <v>0.87154225085259562</v>
      </c>
      <c r="F74" s="47">
        <v>0.17055647908882926</v>
      </c>
      <c r="G74" s="48">
        <v>0.77087821920394273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205.96</v>
      </c>
      <c r="D75" s="36">
        <v>18.04</v>
      </c>
      <c r="E75" s="36">
        <v>24.96</v>
      </c>
      <c r="F75" s="37">
        <v>248.96</v>
      </c>
      <c r="G75" s="34">
        <v>8671.7199999999993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0.10137922208330463</v>
      </c>
      <c r="D76" s="47">
        <v>9.6172299818744006E-2</v>
      </c>
      <c r="E76" s="47">
        <v>0.11822660098522168</v>
      </c>
      <c r="F76" s="47">
        <v>0.10244087101074772</v>
      </c>
      <c r="G76" s="48">
        <v>7.7844296863856133E-2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21.31</v>
      </c>
      <c r="D77" s="36">
        <v>2.04</v>
      </c>
      <c r="E77" s="36">
        <v>2.16</v>
      </c>
      <c r="F77" s="37">
        <v>25.509999999999998</v>
      </c>
      <c r="G77" s="34">
        <v>1149.49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1.048937280343378E-2</v>
      </c>
      <c r="D78" s="47">
        <v>1.087535984646551E-2</v>
      </c>
      <c r="E78" s="47">
        <v>1.0231148162182645E-2</v>
      </c>
      <c r="F78" s="47">
        <v>1.0496732886745559E-2</v>
      </c>
      <c r="G78" s="48">
        <v>1.031874193378407E-2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1797.06</v>
      </c>
      <c r="D82" s="36">
        <v>47.54</v>
      </c>
      <c r="E82" s="36">
        <v>0</v>
      </c>
      <c r="F82" s="37">
        <v>1844.6</v>
      </c>
      <c r="G82" s="34">
        <v>16633.47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0.88828364811894789</v>
      </c>
      <c r="D83" s="47">
        <v>0.40363389370011893</v>
      </c>
      <c r="E83" s="47">
        <v>0</v>
      </c>
      <c r="F83" s="47">
        <v>0.81963279597604111</v>
      </c>
      <c r="G83" s="48">
        <v>0.15032195444649593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55</v>
      </c>
      <c r="E84" s="36">
        <v>96</v>
      </c>
      <c r="F84" s="37">
        <v>151</v>
      </c>
      <c r="G84" s="34">
        <v>84487.9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0.46697232127695709</v>
      </c>
      <c r="E85" s="47">
        <v>0.87535333272544913</v>
      </c>
      <c r="F85" s="47">
        <v>6.709560457138794E-2</v>
      </c>
      <c r="G85" s="48">
        <v>0.76354400224848473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204.78</v>
      </c>
      <c r="D86" s="36">
        <v>13.64</v>
      </c>
      <c r="E86" s="36">
        <v>12.57</v>
      </c>
      <c r="F86" s="37">
        <v>230.99</v>
      </c>
      <c r="G86" s="34">
        <v>8392.4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0.10122239962037893</v>
      </c>
      <c r="D87" s="47">
        <v>0.11580913567668537</v>
      </c>
      <c r="E87" s="47">
        <v>0.11461657700373851</v>
      </c>
      <c r="F87" s="47">
        <v>0.10263850132413843</v>
      </c>
      <c r="G87" s="48">
        <v>7.5844785874310802E-2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21.23</v>
      </c>
      <c r="D88" s="36">
        <v>1.6</v>
      </c>
      <c r="E88" s="36">
        <v>1.1000000000000001</v>
      </c>
      <c r="F88" s="37">
        <v>23.930000000000003</v>
      </c>
      <c r="G88" s="34">
        <v>1138.53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1.0493952260673137E-2</v>
      </c>
      <c r="D89" s="47">
        <v>1.3584649346238752E-2</v>
      </c>
      <c r="E89" s="47">
        <v>1.0030090270812439E-2</v>
      </c>
      <c r="F89" s="47">
        <v>1.0633098128432541E-2</v>
      </c>
      <c r="G89" s="48">
        <v>1.0289257430708626E-2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1113.7</v>
      </c>
      <c r="D94" s="36">
        <v>114.6</v>
      </c>
      <c r="E94" s="36">
        <v>216.3</v>
      </c>
      <c r="F94" s="37">
        <v>1444.6</v>
      </c>
      <c r="G94" s="34">
        <v>60331.6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114.5</v>
      </c>
      <c r="E95" s="36">
        <v>216.4</v>
      </c>
      <c r="F95" s="37">
        <v>1449.3000000000002</v>
      </c>
      <c r="G95" s="34">
        <v>61983.6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113.6</v>
      </c>
      <c r="E96" s="36">
        <v>215.3</v>
      </c>
      <c r="F96" s="37">
        <v>1442.6</v>
      </c>
      <c r="G96" s="34">
        <v>61377.4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2331.4</v>
      </c>
      <c r="D97" s="36">
        <v>234.3</v>
      </c>
      <c r="E97" s="36">
        <v>399.3</v>
      </c>
      <c r="F97" s="37">
        <v>2965.0000000000005</v>
      </c>
      <c r="G97" s="34">
        <v>129823.5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0.69681391595433084</v>
      </c>
      <c r="D98" s="52">
        <v>0.68368835716370013</v>
      </c>
      <c r="E98" s="52">
        <v>0.6162037037037037</v>
      </c>
      <c r="F98" s="53">
        <v>0.68373111956647081</v>
      </c>
      <c r="G98" s="54">
        <v>0.7067432221004003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110</v>
      </c>
      <c r="E100" s="36">
        <v>0</v>
      </c>
      <c r="F100" s="37">
        <v>1227.5</v>
      </c>
      <c r="G100" s="34">
        <v>62564.9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1115.5999999999999</v>
      </c>
      <c r="D101" s="36">
        <v>109.9</v>
      </c>
      <c r="E101" s="36">
        <v>0</v>
      </c>
      <c r="F101" s="37">
        <v>1225.5</v>
      </c>
      <c r="G101" s="34">
        <v>62107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110.9</v>
      </c>
      <c r="E102" s="36">
        <v>0</v>
      </c>
      <c r="F102" s="37">
        <v>1236.4000000000001</v>
      </c>
      <c r="G102" s="34">
        <v>62208.5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2196</v>
      </c>
      <c r="D103" s="36">
        <v>209.1</v>
      </c>
      <c r="E103" s="36">
        <v>0</v>
      </c>
      <c r="F103" s="37">
        <v>2405.1</v>
      </c>
      <c r="G103" s="34">
        <v>123032.8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0.6538438635145597</v>
      </c>
      <c r="D104" s="52">
        <v>0.63210399032648124</v>
      </c>
      <c r="E104" s="52" t="e">
        <v>#DIV/0!</v>
      </c>
      <c r="F104" s="53">
        <v>0.65189461701089602</v>
      </c>
      <c r="G104" s="54">
        <v>0.65835047442107364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268.5</v>
      </c>
      <c r="D106" s="36">
        <v>29.060000000000002</v>
      </c>
      <c r="E106" s="36">
        <v>17.559999999999999</v>
      </c>
      <c r="F106" s="37">
        <v>315.12</v>
      </c>
      <c r="G106" s="34">
        <v>15972.349999999999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5.9305561691036804E-2</v>
      </c>
      <c r="D107" s="52">
        <v>6.5539016689219673E-2</v>
      </c>
      <c r="E107" s="52">
        <v>4.3976959679439015E-2</v>
      </c>
      <c r="F107" s="53">
        <v>5.868047149959963E-2</v>
      </c>
      <c r="G107" s="54">
        <v>6.3167696434694331E-2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4257</v>
      </c>
      <c r="D108" s="36">
        <v>414.5</v>
      </c>
      <c r="E108" s="36">
        <v>381.8</v>
      </c>
      <c r="F108" s="37">
        <v>5053.3</v>
      </c>
      <c r="G108" s="34">
        <v>236930.6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162</v>
      </c>
      <c r="D109" s="36">
        <v>16</v>
      </c>
      <c r="E109" s="36">
        <v>14</v>
      </c>
      <c r="F109" s="37">
        <v>192</v>
      </c>
      <c r="G109" s="34">
        <v>9133.02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0.6349561482011814</v>
      </c>
      <c r="D110" s="55">
        <v>0.61544172234595396</v>
      </c>
      <c r="E110" s="55">
        <v>0.58919753086419757</v>
      </c>
      <c r="F110" s="55">
        <v>0.62962409200214309</v>
      </c>
      <c r="G110" s="56">
        <v>0.63936282459866212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4257</v>
      </c>
      <c r="D112" s="57">
        <v>414.5</v>
      </c>
      <c r="E112" s="57">
        <v>381.8</v>
      </c>
      <c r="F112" s="58">
        <v>5053.3</v>
      </c>
      <c r="G112" s="59">
        <v>236930.6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3972</v>
      </c>
      <c r="D113" s="36">
        <v>720</v>
      </c>
      <c r="E113" s="36">
        <v>0</v>
      </c>
      <c r="F113" s="37">
        <v>4692</v>
      </c>
      <c r="G113" s="34">
        <v>139930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3971</v>
      </c>
      <c r="D114" s="36">
        <v>736</v>
      </c>
      <c r="E114" s="36">
        <v>0</v>
      </c>
      <c r="F114" s="37">
        <v>4707</v>
      </c>
      <c r="G114" s="34">
        <v>220714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0.93281653746770021</v>
      </c>
      <c r="D115" s="52">
        <v>1.775633293124246</v>
      </c>
      <c r="E115" s="52">
        <v>0</v>
      </c>
      <c r="F115" s="52">
        <v>0.93147052421190113</v>
      </c>
      <c r="G115" s="60">
        <v>0.93155548502388463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1</v>
      </c>
      <c r="E116" s="36">
        <v>2</v>
      </c>
      <c r="F116" s="37">
        <v>5</v>
      </c>
      <c r="G116" s="34">
        <v>60840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5.03651473180559E-4</v>
      </c>
      <c r="D117" s="43">
        <v>1.358695652173913E-3</v>
      </c>
      <c r="E117" s="43">
        <v>0</v>
      </c>
      <c r="F117" s="44">
        <v>1.0622477161674102E-3</v>
      </c>
      <c r="G117" s="45">
        <v>0.27565084226646247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72560</v>
      </c>
      <c r="D118" s="36">
        <v>43656</v>
      </c>
      <c r="E118" s="36">
        <v>52168</v>
      </c>
      <c r="F118" s="37">
        <v>168384</v>
      </c>
      <c r="G118" s="34">
        <v>4255304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18.272475446990683</v>
      </c>
      <c r="D119" s="63">
        <v>59.315217391304351</v>
      </c>
      <c r="E119" s="63">
        <v>0</v>
      </c>
      <c r="F119" s="64">
        <v>35.773103887826643</v>
      </c>
      <c r="G119" s="65">
        <v>19.279719455947514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3643.91</v>
      </c>
      <c r="D121" s="57">
        <v>273.67999999999995</v>
      </c>
      <c r="E121" s="57">
        <v>283.26</v>
      </c>
      <c r="F121" s="58">
        <v>4200.8499999999995</v>
      </c>
      <c r="G121" s="66">
        <v>204986.44999999998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3971</v>
      </c>
      <c r="D122" s="36">
        <v>736</v>
      </c>
      <c r="E122" s="36">
        <v>0</v>
      </c>
      <c r="F122" s="37">
        <v>4707</v>
      </c>
      <c r="G122" s="34">
        <v>220714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1.0897634683622812</v>
      </c>
      <c r="D123" s="55">
        <v>2.689272142648349</v>
      </c>
      <c r="E123" s="55">
        <v>0</v>
      </c>
      <c r="F123" s="67">
        <v>1.1204875203827798</v>
      </c>
      <c r="G123" s="68">
        <v>1.07672482742152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230.61</v>
      </c>
      <c r="D126" s="36">
        <v>17.8</v>
      </c>
      <c r="E126" s="36">
        <v>0</v>
      </c>
      <c r="F126" s="36">
        <v>248.41000000000003</v>
      </c>
      <c r="G126" s="34">
        <v>12701.91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230.61</v>
      </c>
      <c r="D127" s="36">
        <v>17.8</v>
      </c>
      <c r="E127" s="36">
        <v>0</v>
      </c>
      <c r="F127" s="37">
        <v>248.41000000000003</v>
      </c>
      <c r="G127" s="34">
        <v>12701.91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1.18</v>
      </c>
      <c r="E129" s="36">
        <v>0</v>
      </c>
      <c r="F129" s="37">
        <v>9.18</v>
      </c>
      <c r="G129" s="34">
        <v>406.48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28.826250000000002</v>
      </c>
      <c r="D130" s="36">
        <v>15.084745762711865</v>
      </c>
      <c r="E130" s="36">
        <v>0</v>
      </c>
      <c r="F130" s="37">
        <v>27.059912854030504</v>
      </c>
      <c r="G130" s="34">
        <v>31.248548514072031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4.5999999999999996</v>
      </c>
      <c r="E133" s="38">
        <v>0</v>
      </c>
      <c r="F133" s="27">
        <v>12.6</v>
      </c>
      <c r="G133" s="28">
        <v>372.41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439.31</v>
      </c>
      <c r="D134" s="36">
        <v>220.99</v>
      </c>
      <c r="E134" s="36">
        <v>0</v>
      </c>
      <c r="F134" s="37">
        <v>660.3</v>
      </c>
      <c r="G134" s="34">
        <v>17299.34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54.91375</v>
      </c>
      <c r="D135" s="63">
        <v>48.041304347826092</v>
      </c>
      <c r="E135" s="63">
        <v>0</v>
      </c>
      <c r="F135" s="64">
        <v>52.404761904761905</v>
      </c>
      <c r="G135" s="65">
        <v>46.452404607824704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129.55000000000001</v>
      </c>
      <c r="D137" s="57">
        <v>75.7</v>
      </c>
      <c r="E137" s="57">
        <v>69.819999999999993</v>
      </c>
      <c r="F137" s="58">
        <v>275.07</v>
      </c>
      <c r="G137" s="59">
        <v>7617.27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32.624024175270719</v>
      </c>
      <c r="D138" s="38">
        <v>102.85326086956522</v>
      </c>
      <c r="E138" s="38" t="e">
        <v>#DIV/0!</v>
      </c>
      <c r="F138" s="38">
        <v>58.43849585723391</v>
      </c>
      <c r="G138" s="72">
        <v>34.511947588281664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67380</v>
      </c>
      <c r="D139" s="73">
        <v>40950</v>
      </c>
      <c r="E139" s="73">
        <v>48890</v>
      </c>
      <c r="F139" s="37">
        <v>157220</v>
      </c>
      <c r="G139" s="74">
        <v>2614796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16.968018131453036</v>
      </c>
      <c r="D140" s="38">
        <v>55.638586956521742</v>
      </c>
      <c r="E140" s="38" t="e">
        <v>#DIV/0!</v>
      </c>
      <c r="F140" s="38">
        <v>33.401317187168047</v>
      </c>
      <c r="G140" s="72">
        <v>11.846987504190944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230</v>
      </c>
      <c r="D141" s="36">
        <v>181</v>
      </c>
      <c r="E141" s="36">
        <v>1</v>
      </c>
      <c r="F141" s="37">
        <v>412</v>
      </c>
      <c r="G141" s="39">
        <v>9480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5.7919919415764291E-2</v>
      </c>
      <c r="D142" s="38">
        <v>0.24592391304347827</v>
      </c>
      <c r="E142" s="38" t="e">
        <v>#DIV/0!</v>
      </c>
      <c r="F142" s="27">
        <v>8.7529211812194599E-2</v>
      </c>
      <c r="G142" s="72">
        <v>4.2951511911342277E-2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152</v>
      </c>
      <c r="D143" s="76">
        <v>135</v>
      </c>
      <c r="E143" s="76">
        <v>34</v>
      </c>
      <c r="F143" s="77">
        <v>321</v>
      </c>
      <c r="G143" s="78">
        <v>468658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972</v>
      </c>
      <c r="D151" s="137">
        <v>188</v>
      </c>
      <c r="E151" s="137">
        <v>750</v>
      </c>
      <c r="F151" s="36">
        <v>1910</v>
      </c>
      <c r="G151" s="39">
        <v>38374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1295.30004882813</v>
      </c>
      <c r="D152" s="181"/>
      <c r="E152" s="182"/>
      <c r="F152" s="36">
        <v>1295.30004882813</v>
      </c>
      <c r="G152" s="39">
        <v>4974.7800292968795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63</v>
      </c>
      <c r="D153" s="181"/>
      <c r="E153" s="182"/>
      <c r="F153" s="36">
        <v>63</v>
      </c>
      <c r="G153" s="39">
        <v>274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850</v>
      </c>
      <c r="E154" s="137">
        <v>928</v>
      </c>
      <c r="F154" s="36">
        <v>1778</v>
      </c>
      <c r="G154" s="39">
        <v>38230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3260.03002929688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196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2630</v>
      </c>
      <c r="D157" s="137">
        <v>2120</v>
      </c>
      <c r="E157" s="137">
        <v>2130</v>
      </c>
      <c r="F157" s="36">
        <v>6880</v>
      </c>
      <c r="G157" s="39">
        <v>128746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11863.30004882813</v>
      </c>
      <c r="D166" s="195"/>
      <c r="E166" s="195"/>
      <c r="F166" s="196"/>
      <c r="G166" s="86">
        <v>213584.81005859375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63</v>
      </c>
      <c r="D168" s="195"/>
      <c r="E168" s="195"/>
      <c r="F168" s="196"/>
      <c r="G168" s="86">
        <v>470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26207.033905029268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202" t="s">
        <v>203</v>
      </c>
      <c r="B174" s="203"/>
      <c r="C174" s="203"/>
      <c r="D174" s="97" t="s">
        <v>203</v>
      </c>
      <c r="E174" s="98" t="s">
        <v>203</v>
      </c>
      <c r="F174" s="98" t="s">
        <v>203</v>
      </c>
      <c r="G174" s="99" t="s">
        <v>203</v>
      </c>
    </row>
    <row r="175" spans="1:10" ht="30.75" hidden="1" customHeight="1" outlineLevel="1" x14ac:dyDescent="0.25">
      <c r="A175" s="202" t="s">
        <v>203</v>
      </c>
      <c r="B175" s="203"/>
      <c r="C175" s="203"/>
      <c r="D175" s="97" t="s">
        <v>203</v>
      </c>
      <c r="E175" s="98" t="s">
        <v>203</v>
      </c>
      <c r="F175" s="98" t="s">
        <v>203</v>
      </c>
      <c r="G175" s="99" t="s">
        <v>203</v>
      </c>
    </row>
    <row r="176" spans="1:10" ht="30.75" hidden="1" customHeight="1" outlineLevel="1" x14ac:dyDescent="0.25">
      <c r="A176" s="202" t="s">
        <v>203</v>
      </c>
      <c r="B176" s="203"/>
      <c r="C176" s="203"/>
      <c r="D176" s="97" t="s">
        <v>203</v>
      </c>
      <c r="E176" s="98" t="s">
        <v>203</v>
      </c>
      <c r="F176" s="98" t="s">
        <v>203</v>
      </c>
      <c r="G176" s="99" t="s">
        <v>203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202" t="s">
        <v>323</v>
      </c>
      <c r="B192" s="203"/>
      <c r="C192" s="203"/>
      <c r="D192" s="102">
        <v>0.65625</v>
      </c>
      <c r="E192" s="102">
        <v>0.227083333333333</v>
      </c>
      <c r="F192" s="103">
        <v>822</v>
      </c>
      <c r="G192" s="103" t="s">
        <v>324</v>
      </c>
      <c r="H192" s="103" t="s">
        <v>211</v>
      </c>
      <c r="I192" s="103"/>
      <c r="J192" s="104">
        <v>7045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822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325</v>
      </c>
      <c r="B2" s="158" t="s">
        <v>1</v>
      </c>
      <c r="C2" s="159"/>
      <c r="D2" s="158" t="s">
        <v>326</v>
      </c>
      <c r="E2" s="159"/>
      <c r="F2" s="160">
        <v>43871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2908</v>
      </c>
      <c r="D7" s="19">
        <v>3910</v>
      </c>
      <c r="E7" s="19">
        <v>3999</v>
      </c>
      <c r="F7" s="19">
        <v>10817</v>
      </c>
      <c r="G7" s="20">
        <v>231531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476.05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15.819999694824199</v>
      </c>
      <c r="D20" s="166"/>
      <c r="E20" s="166"/>
      <c r="F20" s="167"/>
      <c r="G20" s="34">
        <v>861.86999130249001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59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48113.969989776626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5004</v>
      </c>
      <c r="D27" s="36">
        <v>5514</v>
      </c>
      <c r="E27" s="36">
        <v>4036</v>
      </c>
      <c r="F27" s="37">
        <v>14554</v>
      </c>
      <c r="G27" s="34">
        <v>256156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70</v>
      </c>
      <c r="E28" s="36">
        <v>71</v>
      </c>
      <c r="F28" s="37">
        <v>215</v>
      </c>
      <c r="G28" s="34">
        <v>3767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4.55</v>
      </c>
      <c r="D29" s="38">
        <v>5.08</v>
      </c>
      <c r="E29" s="38">
        <v>4.0999999999999996</v>
      </c>
      <c r="F29" s="27">
        <v>13.729999999999999</v>
      </c>
      <c r="G29" s="28">
        <v>238.25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1099.7802197802198</v>
      </c>
      <c r="D30" s="36">
        <v>1085.4330708661416</v>
      </c>
      <c r="E30" s="36">
        <v>984.39024390243912</v>
      </c>
      <c r="F30" s="36">
        <v>1060.0145666423891</v>
      </c>
      <c r="G30" s="34">
        <v>1075.1563483735572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336.45001220703102</v>
      </c>
      <c r="D31" s="38">
        <v>181.14999389648401</v>
      </c>
      <c r="E31" s="38">
        <v>0</v>
      </c>
      <c r="F31" s="27">
        <v>517.60000610351506</v>
      </c>
      <c r="G31" s="28">
        <v>12983.890014648399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7</v>
      </c>
      <c r="E32" s="36">
        <v>0</v>
      </c>
      <c r="F32" s="37">
        <v>20</v>
      </c>
      <c r="G32" s="34">
        <v>496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81.660003662109403</v>
      </c>
      <c r="D33" s="38">
        <v>80.279998779296903</v>
      </c>
      <c r="E33" s="38">
        <v>26.799999237060501</v>
      </c>
      <c r="F33" s="27">
        <v>188.7400016784668</v>
      </c>
      <c r="G33" s="28">
        <v>1491.9400291442901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55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4.87</v>
      </c>
      <c r="D35" s="38">
        <v>2.52</v>
      </c>
      <c r="E35" s="38">
        <v>0.18</v>
      </c>
      <c r="F35" s="27">
        <v>7.57</v>
      </c>
      <c r="G35" s="28">
        <v>133.78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85.854212704135605</v>
      </c>
      <c r="D36" s="36">
        <v>103.74206058562734</v>
      </c>
      <c r="E36" s="36">
        <v>148.88888465033611</v>
      </c>
      <c r="F36" s="36">
        <v>93.307794951384651</v>
      </c>
      <c r="G36" s="34">
        <v>108.20623444306092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5422.1100158691406</v>
      </c>
      <c r="D37" s="36">
        <v>5775.4299926757812</v>
      </c>
      <c r="E37" s="36">
        <v>4062.7999992370605</v>
      </c>
      <c r="F37" s="36">
        <v>15260.340007781982</v>
      </c>
      <c r="G37" s="39">
        <v>270631.83004379267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2304</v>
      </c>
      <c r="D38" s="36">
        <v>4552</v>
      </c>
      <c r="E38" s="36">
        <v>4350</v>
      </c>
      <c r="F38" s="37">
        <v>11206</v>
      </c>
      <c r="G38" s="34">
        <v>245592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210300.52917671198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3256</v>
      </c>
      <c r="D41" s="36">
        <v>3695</v>
      </c>
      <c r="E41" s="36">
        <v>3742</v>
      </c>
      <c r="F41" s="37">
        <v>10693</v>
      </c>
      <c r="G41" s="34">
        <v>219010.05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</v>
      </c>
      <c r="D42" s="38">
        <v>6.17</v>
      </c>
      <c r="E42" s="38">
        <v>6.23</v>
      </c>
      <c r="F42" s="27">
        <v>17.8</v>
      </c>
      <c r="G42" s="28">
        <v>363.42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602.96296296296293</v>
      </c>
      <c r="D43" s="36">
        <v>598.86547811993523</v>
      </c>
      <c r="E43" s="36">
        <v>600.64205457463879</v>
      </c>
      <c r="F43" s="37">
        <v>600.7303370786517</v>
      </c>
      <c r="G43" s="34">
        <v>602.63620604259529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446.25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3023.99</v>
      </c>
      <c r="D62" s="36">
        <v>3659.1</v>
      </c>
      <c r="E62" s="36">
        <v>3612.2</v>
      </c>
      <c r="F62" s="36">
        <v>10295.290000000001</v>
      </c>
      <c r="G62" s="34">
        <v>212993.72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0.93088237104896998</v>
      </c>
      <c r="D63" s="47">
        <v>0.94377970993559579</v>
      </c>
      <c r="E63" s="47">
        <v>0.88997624890360605</v>
      </c>
      <c r="F63" s="47">
        <v>0.92050856777550782</v>
      </c>
      <c r="G63" s="48">
        <v>0.91321539673390251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190.88</v>
      </c>
      <c r="D64" s="36">
        <v>177.98</v>
      </c>
      <c r="E64" s="36">
        <v>404.78999999999996</v>
      </c>
      <c r="F64" s="37">
        <v>773.65</v>
      </c>
      <c r="G64" s="34">
        <v>17837.77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5.8759065666826739E-2</v>
      </c>
      <c r="D65" s="47">
        <v>4.5905799998452443E-2</v>
      </c>
      <c r="E65" s="47">
        <v>9.9732430594565824E-2</v>
      </c>
      <c r="F65" s="47">
        <v>6.9172549142328343E-2</v>
      </c>
      <c r="G65" s="48">
        <v>7.6479842726809522E-2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33.65</v>
      </c>
      <c r="D66" s="36">
        <v>39.989999999999995</v>
      </c>
      <c r="E66" s="36">
        <v>41.77</v>
      </c>
      <c r="F66" s="37">
        <v>115.41</v>
      </c>
      <c r="G66" s="34">
        <v>2403.4300000000003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1.0358563284203268E-2</v>
      </c>
      <c r="D67" s="47">
        <v>1.0314490065951865E-2</v>
      </c>
      <c r="E67" s="47">
        <v>1.0291320501828146E-2</v>
      </c>
      <c r="F67" s="47">
        <v>1.0318883082163915E-2</v>
      </c>
      <c r="G67" s="48">
        <v>1.0304760539288031E-2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15702.56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0.13425281805869413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1530.7</v>
      </c>
      <c r="D73" s="36">
        <v>1794.3</v>
      </c>
      <c r="E73" s="36">
        <v>1797</v>
      </c>
      <c r="F73" s="37">
        <v>5122</v>
      </c>
      <c r="G73" s="34">
        <v>90996.5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0.93210327609304588</v>
      </c>
      <c r="D74" s="47">
        <v>0.94376739024095191</v>
      </c>
      <c r="E74" s="47">
        <v>0.88919457873355334</v>
      </c>
      <c r="F74" s="47">
        <v>0.92050449828730807</v>
      </c>
      <c r="G74" s="48">
        <v>0.77799648964741808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94.51</v>
      </c>
      <c r="D75" s="36">
        <v>87.1</v>
      </c>
      <c r="E75" s="36">
        <v>203.01</v>
      </c>
      <c r="F75" s="37">
        <v>384.62</v>
      </c>
      <c r="G75" s="34">
        <v>9056.34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5.7550846425526735E-2</v>
      </c>
      <c r="D76" s="47">
        <v>4.5812929660584575E-2</v>
      </c>
      <c r="E76" s="47">
        <v>0.10045375149065033</v>
      </c>
      <c r="F76" s="47">
        <v>6.9122303813210551E-2</v>
      </c>
      <c r="G76" s="48">
        <v>7.7429359690246308E-2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16.989999999999998</v>
      </c>
      <c r="D77" s="36">
        <v>19.809999999999999</v>
      </c>
      <c r="E77" s="36">
        <v>20.92</v>
      </c>
      <c r="F77" s="37">
        <v>57.72</v>
      </c>
      <c r="G77" s="34">
        <v>1207.21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1.0345877481427353E-2</v>
      </c>
      <c r="D78" s="47">
        <v>1.0419680098463611E-2</v>
      </c>
      <c r="E78" s="47">
        <v>1.0351669775796293E-2</v>
      </c>
      <c r="F78" s="47">
        <v>1.0373197899481339E-2</v>
      </c>
      <c r="G78" s="48">
        <v>1.0321332603641455E-2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41.09</v>
      </c>
      <c r="D82" s="36">
        <v>0</v>
      </c>
      <c r="E82" s="36">
        <v>0</v>
      </c>
      <c r="F82" s="37">
        <v>41.09</v>
      </c>
      <c r="G82" s="34">
        <v>16674.560000000001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2.5580208177698096E-2</v>
      </c>
      <c r="D83" s="47">
        <v>0</v>
      </c>
      <c r="E83" s="47">
        <v>0</v>
      </c>
      <c r="F83" s="47">
        <v>7.3113748907920112E-3</v>
      </c>
      <c r="G83" s="48">
        <v>0.14340955297095243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1452.2</v>
      </c>
      <c r="D84" s="36">
        <v>1864.8</v>
      </c>
      <c r="E84" s="36">
        <v>1815.2</v>
      </c>
      <c r="F84" s="37">
        <v>5132.2</v>
      </c>
      <c r="G84" s="34">
        <v>89620.1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0.9040539867523284</v>
      </c>
      <c r="D85" s="47">
        <v>0.94379156417964838</v>
      </c>
      <c r="E85" s="47">
        <v>0.8907514365771434</v>
      </c>
      <c r="F85" s="47">
        <v>0.91320122206188248</v>
      </c>
      <c r="G85" s="48">
        <v>0.77077766838897421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96.37</v>
      </c>
      <c r="D86" s="36">
        <v>90.88</v>
      </c>
      <c r="E86" s="36">
        <v>201.78</v>
      </c>
      <c r="F86" s="37">
        <v>389.03</v>
      </c>
      <c r="G86" s="34">
        <v>8781.43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5.9994272623138604E-2</v>
      </c>
      <c r="D87" s="47">
        <v>4.5995161600518253E-2</v>
      </c>
      <c r="E87" s="47">
        <v>9.9017091710299682E-2</v>
      </c>
      <c r="F87" s="47">
        <v>6.9222296757479082E-2</v>
      </c>
      <c r="G87" s="48">
        <v>7.5524688552244298E-2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16.66</v>
      </c>
      <c r="D88" s="36">
        <v>20.18</v>
      </c>
      <c r="E88" s="36">
        <v>20.85</v>
      </c>
      <c r="F88" s="37">
        <v>57.690000000000005</v>
      </c>
      <c r="G88" s="34">
        <v>1196.22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1.0371532446835002E-2</v>
      </c>
      <c r="D89" s="47">
        <v>1.0213274219833389E-2</v>
      </c>
      <c r="E89" s="47">
        <v>1.0231471712556986E-2</v>
      </c>
      <c r="F89" s="47">
        <v>1.0265106289846461E-2</v>
      </c>
      <c r="G89" s="48">
        <v>1.0288090087829166E-2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1016.4</v>
      </c>
      <c r="D94" s="36">
        <v>1115.3</v>
      </c>
      <c r="E94" s="36">
        <v>1108.9000000000001</v>
      </c>
      <c r="F94" s="37">
        <v>3240.6</v>
      </c>
      <c r="G94" s="34">
        <v>63572.2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</v>
      </c>
      <c r="D95" s="36">
        <v>1118.2</v>
      </c>
      <c r="E95" s="36">
        <v>1111.4000000000001</v>
      </c>
      <c r="F95" s="37">
        <v>3347.1</v>
      </c>
      <c r="G95" s="34">
        <v>65330.7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1113.0999999999999</v>
      </c>
      <c r="D96" s="36">
        <v>1114.5999999999999</v>
      </c>
      <c r="E96" s="36">
        <v>1110.5</v>
      </c>
      <c r="F96" s="37">
        <v>3338.2</v>
      </c>
      <c r="G96" s="34">
        <v>64715.6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2166.5</v>
      </c>
      <c r="D97" s="36">
        <v>2328.6999999999998</v>
      </c>
      <c r="E97" s="36">
        <v>2386.4</v>
      </c>
      <c r="F97" s="37">
        <v>6881.6</v>
      </c>
      <c r="G97" s="34">
        <v>136705.1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0.66723129042192797</v>
      </c>
      <c r="D98" s="52">
        <v>0.69552880738329204</v>
      </c>
      <c r="E98" s="52">
        <v>0.71646451302990266</v>
      </c>
      <c r="F98" s="53">
        <v>0.69329733323930332</v>
      </c>
      <c r="G98" s="54">
        <v>0.70605391530251504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1024.5999999999999</v>
      </c>
      <c r="D100" s="36">
        <v>1118.2</v>
      </c>
      <c r="E100" s="36">
        <v>1117.8</v>
      </c>
      <c r="F100" s="37">
        <v>3260.6000000000004</v>
      </c>
      <c r="G100" s="34">
        <v>65825.5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781.8</v>
      </c>
      <c r="D101" s="36">
        <v>1115.5</v>
      </c>
      <c r="E101" s="36">
        <v>1116</v>
      </c>
      <c r="F101" s="37">
        <v>3013.3</v>
      </c>
      <c r="G101" s="34">
        <v>65120.3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677.8</v>
      </c>
      <c r="D102" s="36">
        <v>1125.4000000000001</v>
      </c>
      <c r="E102" s="36">
        <v>1126.9000000000001</v>
      </c>
      <c r="F102" s="37">
        <v>2930.1000000000004</v>
      </c>
      <c r="G102" s="34">
        <v>65138.6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1610.7</v>
      </c>
      <c r="D103" s="36">
        <v>2314.1</v>
      </c>
      <c r="E103" s="36">
        <v>2331.4</v>
      </c>
      <c r="F103" s="37">
        <v>6256.2000000000007</v>
      </c>
      <c r="G103" s="34">
        <v>129289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0.64837774736333631</v>
      </c>
      <c r="D104" s="52">
        <v>0.68890476615760177</v>
      </c>
      <c r="E104" s="52">
        <v>0.69372452167703158</v>
      </c>
      <c r="F104" s="53">
        <v>0.67972620599739253</v>
      </c>
      <c r="G104" s="54">
        <v>0.65935382926943709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285.71000000000004</v>
      </c>
      <c r="D106" s="36">
        <v>372.5</v>
      </c>
      <c r="E106" s="36">
        <v>346.13</v>
      </c>
      <c r="F106" s="37">
        <v>1004.34</v>
      </c>
      <c r="G106" s="34">
        <v>16976.689999999999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7.5640686222598758E-2</v>
      </c>
      <c r="D107" s="52">
        <v>8.0231756698543988E-2</v>
      </c>
      <c r="E107" s="52">
        <v>7.3366823519437019E-2</v>
      </c>
      <c r="F107" s="53">
        <v>7.6446589231073697E-2</v>
      </c>
      <c r="G107" s="54">
        <v>6.3823558492462809E-2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3492.2</v>
      </c>
      <c r="D108" s="36">
        <v>4269.5</v>
      </c>
      <c r="E108" s="36">
        <v>4372.8</v>
      </c>
      <c r="F108" s="37">
        <v>12134.5</v>
      </c>
      <c r="G108" s="34">
        <v>249065.1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138.97999999999999</v>
      </c>
      <c r="D109" s="36">
        <v>168</v>
      </c>
      <c r="E109" s="36">
        <v>174</v>
      </c>
      <c r="F109" s="37">
        <v>480.98</v>
      </c>
      <c r="G109" s="34">
        <v>9614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0.60933137911781121</v>
      </c>
      <c r="D110" s="55">
        <v>0.63655474713740456</v>
      </c>
      <c r="E110" s="55">
        <v>0.6534857655234253</v>
      </c>
      <c r="F110" s="55">
        <v>0.63432114125008487</v>
      </c>
      <c r="G110" s="56">
        <v>0.63911533632415884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3492.2</v>
      </c>
      <c r="D112" s="57">
        <v>4269.5</v>
      </c>
      <c r="E112" s="57">
        <v>4372.8</v>
      </c>
      <c r="F112" s="58">
        <v>12134.5</v>
      </c>
      <c r="G112" s="59">
        <v>249065.1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2286</v>
      </c>
      <c r="D113" s="36">
        <v>3742</v>
      </c>
      <c r="E113" s="36">
        <v>3990</v>
      </c>
      <c r="F113" s="37">
        <v>10018</v>
      </c>
      <c r="G113" s="34">
        <v>149948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2908</v>
      </c>
      <c r="D114" s="36">
        <v>3910</v>
      </c>
      <c r="E114" s="36">
        <v>3999</v>
      </c>
      <c r="F114" s="37">
        <v>10817</v>
      </c>
      <c r="G114" s="34">
        <v>231531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0.83271290304106294</v>
      </c>
      <c r="D115" s="52">
        <v>0.91579810282234453</v>
      </c>
      <c r="E115" s="52">
        <v>0.91451701427003285</v>
      </c>
      <c r="F115" s="52">
        <v>0.8914252750422349</v>
      </c>
      <c r="G115" s="60">
        <v>0.92960033340680803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4</v>
      </c>
      <c r="E116" s="36">
        <v>6</v>
      </c>
      <c r="F116" s="37">
        <v>12</v>
      </c>
      <c r="G116" s="34">
        <v>60852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6.8775790921595599E-4</v>
      </c>
      <c r="D117" s="43">
        <v>1.0230179028132991E-3</v>
      </c>
      <c r="E117" s="43">
        <v>1.5003750937734434E-3</v>
      </c>
      <c r="F117" s="44">
        <v>1.1093648886012757E-3</v>
      </c>
      <c r="G117" s="45">
        <v>0.26282441660080075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76208</v>
      </c>
      <c r="D118" s="36">
        <v>73360</v>
      </c>
      <c r="E118" s="36">
        <v>77096</v>
      </c>
      <c r="F118" s="37">
        <v>226664</v>
      </c>
      <c r="G118" s="34">
        <v>4481968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26.206327372764786</v>
      </c>
      <c r="D119" s="63">
        <v>18.762148337595907</v>
      </c>
      <c r="E119" s="63">
        <v>19.278819704926232</v>
      </c>
      <c r="F119" s="64">
        <v>20.954423592493299</v>
      </c>
      <c r="G119" s="65">
        <v>19.357960705045976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3057.64</v>
      </c>
      <c r="D121" s="57">
        <v>3699.0899999999997</v>
      </c>
      <c r="E121" s="57">
        <v>3653.97</v>
      </c>
      <c r="F121" s="58">
        <v>10410.699999999999</v>
      </c>
      <c r="G121" s="66">
        <v>215397.15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2908</v>
      </c>
      <c r="D122" s="36">
        <v>3910</v>
      </c>
      <c r="E122" s="36">
        <v>3999</v>
      </c>
      <c r="F122" s="37">
        <v>10817</v>
      </c>
      <c r="G122" s="34">
        <v>231531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0.95106029486793742</v>
      </c>
      <c r="D123" s="55">
        <v>1.0570167257352485</v>
      </c>
      <c r="E123" s="55">
        <v>1.0944260626113516</v>
      </c>
      <c r="F123" s="67">
        <v>1.0390271547542433</v>
      </c>
      <c r="G123" s="68">
        <v>1.0749028016387403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113.7</v>
      </c>
      <c r="D126" s="36">
        <v>176.39</v>
      </c>
      <c r="E126" s="36">
        <v>211.41</v>
      </c>
      <c r="F126" s="36">
        <v>501.5</v>
      </c>
      <c r="G126" s="34">
        <v>13203.41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113.7</v>
      </c>
      <c r="D127" s="36">
        <v>176.39</v>
      </c>
      <c r="E127" s="36">
        <v>211.41</v>
      </c>
      <c r="F127" s="37">
        <v>501.5</v>
      </c>
      <c r="G127" s="34">
        <v>13203.41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3.23</v>
      </c>
      <c r="D129" s="36">
        <v>8</v>
      </c>
      <c r="E129" s="36">
        <v>8</v>
      </c>
      <c r="F129" s="37">
        <v>19.23</v>
      </c>
      <c r="G129" s="34">
        <v>425.71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35.201238390092882</v>
      </c>
      <c r="D130" s="36">
        <v>22.048749999999998</v>
      </c>
      <c r="E130" s="36">
        <v>26.42625</v>
      </c>
      <c r="F130" s="37">
        <v>26.079043161726467</v>
      </c>
      <c r="G130" s="34">
        <v>31.015033708393037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5.65</v>
      </c>
      <c r="E133" s="38">
        <v>8</v>
      </c>
      <c r="F133" s="27">
        <v>13.65</v>
      </c>
      <c r="G133" s="28">
        <v>386.06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300.85000000000002</v>
      </c>
      <c r="E134" s="36">
        <v>382.82</v>
      </c>
      <c r="F134" s="37">
        <v>683.67000000000007</v>
      </c>
      <c r="G134" s="34">
        <v>17983.009999999998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53.247787610619469</v>
      </c>
      <c r="E135" s="63">
        <v>47.852499999999999</v>
      </c>
      <c r="F135" s="64">
        <v>50.085714285714289</v>
      </c>
      <c r="G135" s="65">
        <v>46.580868258819869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117.99000000000001</v>
      </c>
      <c r="D137" s="57">
        <v>129.91</v>
      </c>
      <c r="E137" s="57">
        <v>133.26999999999998</v>
      </c>
      <c r="F137" s="58">
        <v>381.16999999999996</v>
      </c>
      <c r="G137" s="59">
        <v>7998.4400000000005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40.57427785419533</v>
      </c>
      <c r="D138" s="38">
        <v>33.225063938618923</v>
      </c>
      <c r="E138" s="38">
        <v>33.32583145786446</v>
      </c>
      <c r="F138" s="38">
        <v>35.238051215679022</v>
      </c>
      <c r="G138" s="72">
        <v>34.545870747329737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26120</v>
      </c>
      <c r="D139" s="73">
        <v>9840</v>
      </c>
      <c r="E139" s="73">
        <v>240</v>
      </c>
      <c r="F139" s="37">
        <v>36200</v>
      </c>
      <c r="G139" s="74">
        <v>2650996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8.9821182943603848</v>
      </c>
      <c r="D140" s="38">
        <v>2.5166240409207159</v>
      </c>
      <c r="E140" s="38">
        <v>6.0015003750937733E-2</v>
      </c>
      <c r="F140" s="38">
        <v>3.3465840806138485</v>
      </c>
      <c r="G140" s="72">
        <v>11.449853367367652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</v>
      </c>
      <c r="D141" s="36">
        <v>1</v>
      </c>
      <c r="E141" s="36">
        <v>0</v>
      </c>
      <c r="F141" s="37">
        <v>32</v>
      </c>
      <c r="G141" s="39">
        <v>9512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1.0660247592847318E-2</v>
      </c>
      <c r="D142" s="38">
        <v>2.5575447570332479E-4</v>
      </c>
      <c r="E142" s="38">
        <v>0</v>
      </c>
      <c r="F142" s="27">
        <v>2.9583063696034021E-3</v>
      </c>
      <c r="G142" s="72">
        <v>4.1083051513620204E-2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34</v>
      </c>
      <c r="D143" s="76">
        <v>60</v>
      </c>
      <c r="E143" s="76">
        <v>188</v>
      </c>
      <c r="F143" s="77">
        <v>282</v>
      </c>
      <c r="G143" s="78">
        <v>468940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864</v>
      </c>
      <c r="D151" s="138">
        <v>258</v>
      </c>
      <c r="E151" s="138">
        <v>774</v>
      </c>
      <c r="F151" s="36">
        <v>1896</v>
      </c>
      <c r="G151" s="39">
        <v>40270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673.29998779296898</v>
      </c>
      <c r="D152" s="181"/>
      <c r="E152" s="182"/>
      <c r="F152" s="36">
        <v>673.29998779296898</v>
      </c>
      <c r="G152" s="39">
        <v>5648.0800170898401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36</v>
      </c>
      <c r="D153" s="181"/>
      <c r="E153" s="182"/>
      <c r="F153" s="36">
        <v>36</v>
      </c>
      <c r="G153" s="39">
        <v>310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944</v>
      </c>
      <c r="E154" s="138">
        <v>850</v>
      </c>
      <c r="F154" s="36">
        <v>1794</v>
      </c>
      <c r="G154" s="39">
        <v>40024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392.29998779296898</v>
      </c>
      <c r="D155" s="181"/>
      <c r="E155" s="182"/>
      <c r="F155" s="36">
        <v>392.29998779296898</v>
      </c>
      <c r="G155" s="39">
        <v>3652.3300170898401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23</v>
      </c>
      <c r="D156" s="181"/>
      <c r="E156" s="182"/>
      <c r="F156" s="36">
        <v>23</v>
      </c>
      <c r="G156" s="39">
        <v>219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2212</v>
      </c>
      <c r="D157" s="138">
        <v>2122</v>
      </c>
      <c r="E157" s="138">
        <v>2428</v>
      </c>
      <c r="F157" s="36">
        <v>6762</v>
      </c>
      <c r="G157" s="39">
        <v>135508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11517.599975585938</v>
      </c>
      <c r="D166" s="195"/>
      <c r="E166" s="195"/>
      <c r="F166" s="196"/>
      <c r="G166" s="86">
        <v>225102.41003417969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59</v>
      </c>
      <c r="D168" s="195"/>
      <c r="E168" s="195"/>
      <c r="F168" s="196"/>
      <c r="G168" s="86">
        <v>529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25506.433929443359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202" t="s">
        <v>327</v>
      </c>
      <c r="B174" s="203"/>
      <c r="C174" s="203"/>
      <c r="D174" s="97" t="s">
        <v>276</v>
      </c>
      <c r="E174" s="98" t="s">
        <v>221</v>
      </c>
      <c r="F174" s="98" t="s">
        <v>202</v>
      </c>
      <c r="G174" s="99">
        <v>645</v>
      </c>
    </row>
    <row r="175" spans="1:10" ht="30.75" hidden="1" customHeight="1" outlineLevel="1" x14ac:dyDescent="0.25">
      <c r="A175" s="202" t="s">
        <v>207</v>
      </c>
      <c r="B175" s="203"/>
      <c r="C175" s="203"/>
      <c r="D175" s="97">
        <v>13</v>
      </c>
      <c r="E175" s="98" t="s">
        <v>201</v>
      </c>
      <c r="F175" s="98" t="s">
        <v>202</v>
      </c>
      <c r="G175" s="99">
        <v>75</v>
      </c>
    </row>
    <row r="176" spans="1:10" ht="30.75" hidden="1" customHeight="1" outlineLevel="1" x14ac:dyDescent="0.25">
      <c r="A176" s="202" t="s">
        <v>220</v>
      </c>
      <c r="B176" s="203"/>
      <c r="C176" s="203"/>
      <c r="D176" s="97" t="s">
        <v>328</v>
      </c>
      <c r="E176" s="98" t="s">
        <v>221</v>
      </c>
      <c r="F176" s="98" t="s">
        <v>202</v>
      </c>
      <c r="G176" s="99">
        <v>220</v>
      </c>
    </row>
    <row r="177" spans="1:10" ht="30.75" hidden="1" customHeight="1" outlineLevel="1" x14ac:dyDescent="0.25">
      <c r="A177" s="202" t="s">
        <v>289</v>
      </c>
      <c r="B177" s="203"/>
      <c r="C177" s="203"/>
      <c r="D177" s="97">
        <v>17</v>
      </c>
      <c r="E177" s="98" t="s">
        <v>226</v>
      </c>
      <c r="F177" s="98" t="s">
        <v>198</v>
      </c>
      <c r="G177" s="99">
        <v>15</v>
      </c>
    </row>
    <row r="178" spans="1:10" ht="30.75" hidden="1" customHeight="1" outlineLevel="1" x14ac:dyDescent="0.25">
      <c r="A178" s="202" t="s">
        <v>200</v>
      </c>
      <c r="B178" s="203"/>
      <c r="C178" s="203"/>
      <c r="D178" s="97">
        <v>19</v>
      </c>
      <c r="E178" s="98" t="s">
        <v>201</v>
      </c>
      <c r="F178" s="98" t="s">
        <v>202</v>
      </c>
      <c r="G178" s="99">
        <v>65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1020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329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330</v>
      </c>
      <c r="B2" s="158" t="s">
        <v>1</v>
      </c>
      <c r="C2" s="159"/>
      <c r="D2" s="158" t="s">
        <v>331</v>
      </c>
      <c r="E2" s="159"/>
      <c r="F2" s="160">
        <v>43872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4033</v>
      </c>
      <c r="D7" s="19">
        <v>3769</v>
      </c>
      <c r="E7" s="19">
        <v>3831</v>
      </c>
      <c r="F7" s="19">
        <v>11633</v>
      </c>
      <c r="G7" s="20">
        <v>243164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500.05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29.290000915527301</v>
      </c>
      <c r="D20" s="166"/>
      <c r="E20" s="166"/>
      <c r="F20" s="167"/>
      <c r="G20" s="34">
        <v>891.15999221801803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61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48143.259990692124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3800</v>
      </c>
      <c r="D27" s="36">
        <v>5826</v>
      </c>
      <c r="E27" s="36">
        <v>1148</v>
      </c>
      <c r="F27" s="37">
        <v>10774</v>
      </c>
      <c r="G27" s="34">
        <v>266930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76</v>
      </c>
      <c r="E28" s="36">
        <v>22</v>
      </c>
      <c r="F28" s="37">
        <v>154</v>
      </c>
      <c r="G28" s="34">
        <v>3921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3.47</v>
      </c>
      <c r="D29" s="38">
        <v>5.32</v>
      </c>
      <c r="E29" s="38">
        <v>1.7</v>
      </c>
      <c r="F29" s="27">
        <v>10.49</v>
      </c>
      <c r="G29" s="28">
        <v>248.74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1095.1008645533141</v>
      </c>
      <c r="D30" s="36">
        <v>1095.1127819548872</v>
      </c>
      <c r="E30" s="36">
        <v>675.2941176470589</v>
      </c>
      <c r="F30" s="36">
        <v>1027.0734032411819</v>
      </c>
      <c r="G30" s="34">
        <v>1073.1285679826324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493.36999511718801</v>
      </c>
      <c r="E31" s="38">
        <v>0</v>
      </c>
      <c r="F31" s="27">
        <v>493.36999511718801</v>
      </c>
      <c r="G31" s="28">
        <v>13477.2600097656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19</v>
      </c>
      <c r="E32" s="36">
        <v>0</v>
      </c>
      <c r="F32" s="37">
        <v>19</v>
      </c>
      <c r="G32" s="34">
        <v>515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82.389999389648395</v>
      </c>
      <c r="D33" s="38">
        <v>26.799999237060501</v>
      </c>
      <c r="E33" s="38">
        <v>0</v>
      </c>
      <c r="F33" s="27">
        <v>109.1899986267089</v>
      </c>
      <c r="G33" s="28">
        <v>1601.1300315856899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59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3.32</v>
      </c>
      <c r="D35" s="38">
        <v>3.6</v>
      </c>
      <c r="E35" s="38">
        <v>0</v>
      </c>
      <c r="F35" s="27">
        <v>6.92</v>
      </c>
      <c r="G35" s="28">
        <v>140.69999999999999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24.816264876400119</v>
      </c>
      <c r="D36" s="36">
        <v>144.49166509840236</v>
      </c>
      <c r="E36" s="36">
        <v>0</v>
      </c>
      <c r="F36" s="36">
        <v>87.07514360460938</v>
      </c>
      <c r="G36" s="34">
        <v>107.16695125338515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3882.3899993896484</v>
      </c>
      <c r="D37" s="36">
        <v>6346.169994354249</v>
      </c>
      <c r="E37" s="36">
        <v>1148</v>
      </c>
      <c r="F37" s="36">
        <v>11376.559993743896</v>
      </c>
      <c r="G37" s="39">
        <v>282008.39004135132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4032</v>
      </c>
      <c r="D38" s="36">
        <v>3594</v>
      </c>
      <c r="E38" s="36">
        <v>4124</v>
      </c>
      <c r="F38" s="37">
        <v>11750</v>
      </c>
      <c r="G38" s="34">
        <v>257342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209927.08914375291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3933</v>
      </c>
      <c r="D41" s="36">
        <v>3679</v>
      </c>
      <c r="E41" s="36">
        <v>3402</v>
      </c>
      <c r="F41" s="37">
        <v>11014</v>
      </c>
      <c r="G41" s="34">
        <v>230024.05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6.53</v>
      </c>
      <c r="D42" s="38">
        <v>6.13</v>
      </c>
      <c r="E42" s="38">
        <v>5.65</v>
      </c>
      <c r="F42" s="27">
        <v>18.310000000000002</v>
      </c>
      <c r="G42" s="28">
        <v>381.73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602.29709035222049</v>
      </c>
      <c r="D43" s="36">
        <v>600.16313213703097</v>
      </c>
      <c r="E43" s="36">
        <v>602.12389380530965</v>
      </c>
      <c r="F43" s="37">
        <v>601.52921900600757</v>
      </c>
      <c r="G43" s="34">
        <v>602.58310847981556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382.25000000000006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3466</v>
      </c>
      <c r="D62" s="36">
        <v>3391.3</v>
      </c>
      <c r="E62" s="36">
        <v>3468.2</v>
      </c>
      <c r="F62" s="36">
        <v>10325.5</v>
      </c>
      <c r="G62" s="34">
        <v>223319.22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0.90021531404943655</v>
      </c>
      <c r="D63" s="47">
        <v>0.88334887500846537</v>
      </c>
      <c r="E63" s="47">
        <v>0.8901676539736969</v>
      </c>
      <c r="F63" s="47">
        <v>0.89124721094130999</v>
      </c>
      <c r="G63" s="48">
        <v>0.91217581282145765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345.44</v>
      </c>
      <c r="D64" s="36">
        <v>408.66999999999996</v>
      </c>
      <c r="E64" s="36">
        <v>388.34000000000003</v>
      </c>
      <c r="F64" s="37">
        <v>1142.4499999999998</v>
      </c>
      <c r="G64" s="34">
        <v>18980.22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8.9720247572197737E-2</v>
      </c>
      <c r="D65" s="47">
        <v>0.10644831915481069</v>
      </c>
      <c r="E65" s="47">
        <v>9.9673521349445099E-2</v>
      </c>
      <c r="F65" s="47">
        <v>9.8610757458708967E-2</v>
      </c>
      <c r="G65" s="48">
        <v>7.7527127338301138E-2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38.75</v>
      </c>
      <c r="D66" s="36">
        <v>39.17</v>
      </c>
      <c r="E66" s="36">
        <v>39.58</v>
      </c>
      <c r="F66" s="37">
        <v>117.5</v>
      </c>
      <c r="G66" s="34">
        <v>2520.9300000000003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1.0064438378365743E-2</v>
      </c>
      <c r="D67" s="47">
        <v>1.0202805836723849E-2</v>
      </c>
      <c r="E67" s="47">
        <v>1.0158824676858002E-2</v>
      </c>
      <c r="F67" s="47">
        <v>1.014203159998101E-2</v>
      </c>
      <c r="G67" s="48">
        <v>1.0297059840241237E-2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15702.56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0.12791770806883326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1720.2</v>
      </c>
      <c r="D73" s="36">
        <v>1688.3</v>
      </c>
      <c r="E73" s="36">
        <v>1748.2</v>
      </c>
      <c r="F73" s="37">
        <v>5156.7</v>
      </c>
      <c r="G73" s="34">
        <v>96153.2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0.89863809469081568</v>
      </c>
      <c r="D74" s="47">
        <v>0.88260049036264887</v>
      </c>
      <c r="E74" s="47">
        <v>0.88946099132009815</v>
      </c>
      <c r="F74" s="47">
        <v>0.89022815473642058</v>
      </c>
      <c r="G74" s="48">
        <v>0.78329246743742031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174.44</v>
      </c>
      <c r="D75" s="36">
        <v>204.95</v>
      </c>
      <c r="E75" s="36">
        <v>197.19</v>
      </c>
      <c r="F75" s="37">
        <v>576.57999999999993</v>
      </c>
      <c r="G75" s="34">
        <v>9632.92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9.1128025367902502E-2</v>
      </c>
      <c r="D76" s="47">
        <v>0.10714267043761469</v>
      </c>
      <c r="E76" s="47">
        <v>0.10032765866514709</v>
      </c>
      <c r="F76" s="47">
        <v>9.9538028091206654E-2</v>
      </c>
      <c r="G76" s="48">
        <v>7.8472621560460545E-2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19.59</v>
      </c>
      <c r="D77" s="36">
        <v>19.62</v>
      </c>
      <c r="E77" s="36">
        <v>20.07</v>
      </c>
      <c r="F77" s="37">
        <v>59.28</v>
      </c>
      <c r="G77" s="34">
        <v>1266.49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1.0233879941281873E-2</v>
      </c>
      <c r="D78" s="47">
        <v>1.0256839199736523E-2</v>
      </c>
      <c r="E78" s="47">
        <v>1.0211350014754816E-2</v>
      </c>
      <c r="F78" s="47">
        <v>1.0233817172372837E-2</v>
      </c>
      <c r="G78" s="48">
        <v>1.0317202933285825E-2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16674.560000000001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0.13660371670222146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1745.8</v>
      </c>
      <c r="D84" s="36">
        <v>1703</v>
      </c>
      <c r="E84" s="36">
        <v>1720</v>
      </c>
      <c r="F84" s="37">
        <v>5168.8</v>
      </c>
      <c r="G84" s="34">
        <v>94788.9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0.90177483005847225</v>
      </c>
      <c r="D85" s="47">
        <v>0.88409205355427845</v>
      </c>
      <c r="E85" s="47">
        <v>0.89088705416800473</v>
      </c>
      <c r="F85" s="47">
        <v>0.89226620909425169</v>
      </c>
      <c r="G85" s="48">
        <v>0.77654319167133623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171</v>
      </c>
      <c r="D86" s="36">
        <v>203.72</v>
      </c>
      <c r="E86" s="36">
        <v>191.15</v>
      </c>
      <c r="F86" s="37">
        <v>565.87</v>
      </c>
      <c r="G86" s="34">
        <v>9347.2999999999993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8.8328271245273662E-2</v>
      </c>
      <c r="D87" s="47">
        <v>0.10575879809164862</v>
      </c>
      <c r="E87" s="47">
        <v>9.9007593258264012E-2</v>
      </c>
      <c r="F87" s="47">
        <v>9.7683539649466841E-2</v>
      </c>
      <c r="G87" s="48">
        <v>7.6576288737494377E-2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19.16</v>
      </c>
      <c r="D88" s="36">
        <v>19.55</v>
      </c>
      <c r="E88" s="36">
        <v>19.510000000000002</v>
      </c>
      <c r="F88" s="37">
        <v>58.22</v>
      </c>
      <c r="G88" s="34">
        <v>1254.44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9.8968986962540539E-3</v>
      </c>
      <c r="D89" s="47">
        <v>1.0149148354072898E-2</v>
      </c>
      <c r="E89" s="47">
        <v>1.0105352573731264E-2</v>
      </c>
      <c r="F89" s="47">
        <v>1.0050251256281405E-2</v>
      </c>
      <c r="G89" s="48">
        <v>1.0276802888947875E-2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1115.8</v>
      </c>
      <c r="D94" s="36">
        <v>1116.3</v>
      </c>
      <c r="E94" s="36">
        <v>1112.2</v>
      </c>
      <c r="F94" s="37">
        <v>3344.3</v>
      </c>
      <c r="G94" s="34">
        <v>66916.5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1117.5999999999999</v>
      </c>
      <c r="D95" s="36">
        <v>1118.3</v>
      </c>
      <c r="E95" s="36">
        <v>1115.5999999999999</v>
      </c>
      <c r="F95" s="37">
        <v>3351.4999999999995</v>
      </c>
      <c r="G95" s="34">
        <v>68682.2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</v>
      </c>
      <c r="D96" s="36">
        <v>1113.8</v>
      </c>
      <c r="E96" s="36">
        <v>1111</v>
      </c>
      <c r="F96" s="37">
        <v>3338.8</v>
      </c>
      <c r="G96" s="34">
        <v>68054.399999999994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2271.1</v>
      </c>
      <c r="D97" s="36">
        <v>2352.3000000000002</v>
      </c>
      <c r="E97" s="36">
        <v>2336</v>
      </c>
      <c r="F97" s="37">
        <v>6959.4</v>
      </c>
      <c r="G97" s="34">
        <v>143664.5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0.6784668698094044</v>
      </c>
      <c r="D98" s="52">
        <v>0.70251463385497559</v>
      </c>
      <c r="E98" s="52">
        <v>0.69965256978555168</v>
      </c>
      <c r="F98" s="53">
        <v>0.69354035038765871</v>
      </c>
      <c r="G98" s="54">
        <v>0.70543733436908151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1118.4000000000001</v>
      </c>
      <c r="E100" s="36">
        <v>1117.5</v>
      </c>
      <c r="F100" s="37">
        <v>3353.3</v>
      </c>
      <c r="G100" s="34">
        <v>69178.8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1115.8</v>
      </c>
      <c r="D101" s="36">
        <v>1116.4000000000001</v>
      </c>
      <c r="E101" s="36">
        <v>1115.5999999999999</v>
      </c>
      <c r="F101" s="37">
        <v>3347.7999999999997</v>
      </c>
      <c r="G101" s="34">
        <v>68468.100000000006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1125.5</v>
      </c>
      <c r="E102" s="36">
        <v>1126.5</v>
      </c>
      <c r="F102" s="37">
        <v>3377.6</v>
      </c>
      <c r="G102" s="34">
        <v>68516.2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2272</v>
      </c>
      <c r="D103" s="36">
        <v>2263.6999999999998</v>
      </c>
      <c r="E103" s="36">
        <v>2207.8000000000002</v>
      </c>
      <c r="F103" s="37">
        <v>6743.5</v>
      </c>
      <c r="G103" s="34">
        <v>136032.5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0.67643205906871506</v>
      </c>
      <c r="D104" s="52">
        <v>0.67366008987292791</v>
      </c>
      <c r="E104" s="52">
        <v>0.65716156685319693</v>
      </c>
      <c r="F104" s="53">
        <v>0.66908430650778372</v>
      </c>
      <c r="G104" s="54">
        <v>0.6598295233240089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332.90999999999997</v>
      </c>
      <c r="D106" s="36">
        <v>363.21000000000004</v>
      </c>
      <c r="E106" s="36">
        <v>319.78999999999996</v>
      </c>
      <c r="F106" s="37">
        <v>1015.91</v>
      </c>
      <c r="G106" s="34">
        <v>17992.599999999999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7.3278158085888473E-2</v>
      </c>
      <c r="D107" s="52">
        <v>7.8685008665511272E-2</v>
      </c>
      <c r="E107" s="52">
        <v>7.0379418108191372E-2</v>
      </c>
      <c r="F107" s="53">
        <v>7.4138321085317704E-2</v>
      </c>
      <c r="G107" s="54">
        <v>6.432889877260034E-2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4210</v>
      </c>
      <c r="D108" s="36">
        <v>4251.7</v>
      </c>
      <c r="E108" s="36">
        <v>4226</v>
      </c>
      <c r="F108" s="37">
        <v>12687.7</v>
      </c>
      <c r="G108" s="34">
        <v>261752.8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173.02</v>
      </c>
      <c r="D109" s="36">
        <v>186.98</v>
      </c>
      <c r="E109" s="36">
        <v>177.02</v>
      </c>
      <c r="F109" s="37">
        <v>537.02</v>
      </c>
      <c r="G109" s="34">
        <v>10151.02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0.62777728072529904</v>
      </c>
      <c r="D110" s="55">
        <v>0.63375914856827709</v>
      </c>
      <c r="E110" s="55">
        <v>0.63089693061029506</v>
      </c>
      <c r="F110" s="55">
        <v>0.63081145311808617</v>
      </c>
      <c r="G110" s="56">
        <v>0.63870779144406686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4210</v>
      </c>
      <c r="D112" s="57">
        <v>4251.7</v>
      </c>
      <c r="E112" s="57">
        <v>4226</v>
      </c>
      <c r="F112" s="58">
        <v>12687.7</v>
      </c>
      <c r="G112" s="59">
        <v>261752.8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3866</v>
      </c>
      <c r="D113" s="36">
        <v>3902</v>
      </c>
      <c r="E113" s="36">
        <v>3858</v>
      </c>
      <c r="F113" s="37">
        <v>11626</v>
      </c>
      <c r="G113" s="34">
        <v>161574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4033</v>
      </c>
      <c r="D114" s="36">
        <v>3769</v>
      </c>
      <c r="E114" s="36">
        <v>3831</v>
      </c>
      <c r="F114" s="37">
        <v>11633</v>
      </c>
      <c r="G114" s="34">
        <v>243164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0.95795724465558196</v>
      </c>
      <c r="D115" s="52">
        <v>0.88646894183503078</v>
      </c>
      <c r="E115" s="52">
        <v>0.90653099858021768</v>
      </c>
      <c r="F115" s="52">
        <v>0.91687224634882603</v>
      </c>
      <c r="G115" s="60">
        <v>0.9289833766821215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6</v>
      </c>
      <c r="E116" s="36">
        <v>3</v>
      </c>
      <c r="F116" s="37">
        <v>14</v>
      </c>
      <c r="G116" s="34">
        <v>60866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1.2397718819737169E-3</v>
      </c>
      <c r="D117" s="43">
        <v>1.5919342000530645E-3</v>
      </c>
      <c r="E117" s="43">
        <v>7.8308535630383712E-4</v>
      </c>
      <c r="F117" s="44">
        <v>1.2034728788790511E-3</v>
      </c>
      <c r="G117" s="45">
        <v>0.25030843381421591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72320</v>
      </c>
      <c r="D118" s="36">
        <v>72608</v>
      </c>
      <c r="E118" s="36">
        <v>76040</v>
      </c>
      <c r="F118" s="37">
        <v>220968</v>
      </c>
      <c r="G118" s="34">
        <v>4702936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17.932060500867841</v>
      </c>
      <c r="D119" s="63">
        <v>19.264526399575484</v>
      </c>
      <c r="E119" s="63">
        <v>19.848603497781259</v>
      </c>
      <c r="F119" s="64">
        <v>18.994928221439011</v>
      </c>
      <c r="G119" s="65">
        <v>19.340593179911501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3504.75</v>
      </c>
      <c r="D121" s="57">
        <v>3430.4700000000003</v>
      </c>
      <c r="E121" s="57">
        <v>3507.7799999999997</v>
      </c>
      <c r="F121" s="58">
        <v>10443</v>
      </c>
      <c r="G121" s="66">
        <v>225840.15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4033</v>
      </c>
      <c r="D122" s="36">
        <v>3769</v>
      </c>
      <c r="E122" s="36">
        <v>3831</v>
      </c>
      <c r="F122" s="37">
        <v>11633</v>
      </c>
      <c r="G122" s="34">
        <v>243164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1.1507240174049504</v>
      </c>
      <c r="D123" s="55">
        <v>1.0986832708054581</v>
      </c>
      <c r="E123" s="55">
        <v>1.0921437490378532</v>
      </c>
      <c r="F123" s="67">
        <v>1.113951929522168</v>
      </c>
      <c r="G123" s="68">
        <v>1.0767084595011118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280</v>
      </c>
      <c r="D126" s="36">
        <v>232.31</v>
      </c>
      <c r="E126" s="36">
        <v>248.1</v>
      </c>
      <c r="F126" s="36">
        <v>760.41</v>
      </c>
      <c r="G126" s="34">
        <v>13963.82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280</v>
      </c>
      <c r="D127" s="36">
        <v>232.31</v>
      </c>
      <c r="E127" s="36">
        <v>248.1</v>
      </c>
      <c r="F127" s="37">
        <v>760.41</v>
      </c>
      <c r="G127" s="34">
        <v>13963.82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449.71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</v>
      </c>
      <c r="D130" s="36">
        <v>29.03875</v>
      </c>
      <c r="E130" s="36">
        <v>31.012499999999999</v>
      </c>
      <c r="F130" s="37">
        <v>31.68375</v>
      </c>
      <c r="G130" s="34">
        <v>31.05072157612684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410.06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415.82</v>
      </c>
      <c r="D134" s="36">
        <v>368.07</v>
      </c>
      <c r="E134" s="36">
        <v>330.46</v>
      </c>
      <c r="F134" s="37">
        <v>1114.3499999999999</v>
      </c>
      <c r="G134" s="34">
        <v>19097.36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51.977499999999999</v>
      </c>
      <c r="D135" s="63">
        <v>46.008749999999999</v>
      </c>
      <c r="E135" s="63">
        <v>41.307499999999997</v>
      </c>
      <c r="F135" s="64">
        <v>46.431249999999999</v>
      </c>
      <c r="G135" s="65">
        <v>46.572111398331955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132.44999999999999</v>
      </c>
      <c r="D137" s="57">
        <v>134.45999999999998</v>
      </c>
      <c r="E137" s="57">
        <v>133.98000000000002</v>
      </c>
      <c r="F137" s="58">
        <v>400.89</v>
      </c>
      <c r="G137" s="59">
        <v>8399.33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32.841557153483762</v>
      </c>
      <c r="D138" s="38">
        <v>35.675245423189168</v>
      </c>
      <c r="E138" s="38">
        <v>34.972592012529375</v>
      </c>
      <c r="F138" s="38">
        <v>34.461445886701625</v>
      </c>
      <c r="G138" s="72">
        <v>34.541831850109389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240</v>
      </c>
      <c r="D139" s="73">
        <v>66260</v>
      </c>
      <c r="E139" s="73">
        <v>70990</v>
      </c>
      <c r="F139" s="37">
        <v>137490</v>
      </c>
      <c r="G139" s="74">
        <v>2788486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5.9509050334738411E-2</v>
      </c>
      <c r="D140" s="38">
        <v>17.580260015919343</v>
      </c>
      <c r="E140" s="38">
        <v>18.530409814669799</v>
      </c>
      <c r="F140" s="38">
        <v>11.818963294077195</v>
      </c>
      <c r="G140" s="72">
        <v>11.467511638235923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160</v>
      </c>
      <c r="E141" s="36">
        <v>213</v>
      </c>
      <c r="F141" s="37">
        <v>374</v>
      </c>
      <c r="G141" s="39">
        <v>9886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2.4795437639474338E-4</v>
      </c>
      <c r="D142" s="38">
        <v>4.2451578668081719E-2</v>
      </c>
      <c r="E142" s="38">
        <v>5.5599060297572438E-2</v>
      </c>
      <c r="F142" s="27">
        <v>3.2149918335768933E-2</v>
      </c>
      <c r="G142" s="72">
        <v>4.0655689164514487E-2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154</v>
      </c>
      <c r="D143" s="76">
        <v>148</v>
      </c>
      <c r="E143" s="76">
        <v>98</v>
      </c>
      <c r="F143" s="77">
        <v>400</v>
      </c>
      <c r="G143" s="78">
        <v>469340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0">
        <v>1238</v>
      </c>
      <c r="D151" s="140">
        <v>114</v>
      </c>
      <c r="E151" s="140">
        <v>534</v>
      </c>
      <c r="F151" s="36">
        <v>1886</v>
      </c>
      <c r="G151" s="39">
        <v>42156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564.780029296875</v>
      </c>
      <c r="D152" s="181"/>
      <c r="E152" s="182"/>
      <c r="F152" s="36">
        <v>564.780029296875</v>
      </c>
      <c r="G152" s="39">
        <v>6212.8600463867197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35</v>
      </c>
      <c r="D153" s="181"/>
      <c r="E153" s="182"/>
      <c r="F153" s="36">
        <v>35</v>
      </c>
      <c r="G153" s="39">
        <v>345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0">
        <v>0</v>
      </c>
      <c r="D154" s="140">
        <v>942</v>
      </c>
      <c r="E154" s="140">
        <v>948</v>
      </c>
      <c r="F154" s="36">
        <v>1890</v>
      </c>
      <c r="G154" s="39">
        <v>41914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3652.3300170898401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219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0">
        <v>2428</v>
      </c>
      <c r="D157" s="140">
        <v>2282</v>
      </c>
      <c r="E157" s="140">
        <v>1615</v>
      </c>
      <c r="F157" s="36">
        <v>6325</v>
      </c>
      <c r="G157" s="39">
        <v>141833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10665.780029296875</v>
      </c>
      <c r="D166" s="195"/>
      <c r="E166" s="195"/>
      <c r="F166" s="196"/>
      <c r="G166" s="86">
        <v>235768.19006347656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35</v>
      </c>
      <c r="D168" s="195"/>
      <c r="E168" s="195"/>
      <c r="F168" s="196"/>
      <c r="G168" s="86">
        <v>564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26473.653900146528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1" t="s">
        <v>177</v>
      </c>
      <c r="E173" s="141" t="s">
        <v>178</v>
      </c>
      <c r="F173" s="141" t="s">
        <v>179</v>
      </c>
      <c r="G173" s="96" t="s">
        <v>180</v>
      </c>
    </row>
    <row r="174" spans="1:10" ht="30.75" hidden="1" customHeight="1" outlineLevel="1" x14ac:dyDescent="0.25">
      <c r="A174" s="202" t="s">
        <v>266</v>
      </c>
      <c r="B174" s="203"/>
      <c r="C174" s="203"/>
      <c r="D174" s="97">
        <v>17</v>
      </c>
      <c r="E174" s="98" t="s">
        <v>224</v>
      </c>
      <c r="F174" s="98" t="s">
        <v>198</v>
      </c>
      <c r="G174" s="99">
        <v>90</v>
      </c>
    </row>
    <row r="175" spans="1:10" ht="30.75" hidden="1" customHeight="1" outlineLevel="1" x14ac:dyDescent="0.25">
      <c r="A175" s="202" t="s">
        <v>332</v>
      </c>
      <c r="B175" s="203"/>
      <c r="C175" s="203"/>
      <c r="D175" s="97">
        <v>22</v>
      </c>
      <c r="E175" s="98" t="s">
        <v>333</v>
      </c>
      <c r="F175" s="98" t="s">
        <v>198</v>
      </c>
      <c r="G175" s="99">
        <v>25</v>
      </c>
    </row>
    <row r="176" spans="1:10" ht="30.75" hidden="1" customHeight="1" outlineLevel="1" x14ac:dyDescent="0.25">
      <c r="A176" s="202" t="s">
        <v>289</v>
      </c>
      <c r="B176" s="203"/>
      <c r="C176" s="203"/>
      <c r="D176" s="97">
        <v>22</v>
      </c>
      <c r="E176" s="98" t="s">
        <v>226</v>
      </c>
      <c r="F176" s="98" t="s">
        <v>198</v>
      </c>
      <c r="G176" s="99">
        <v>60</v>
      </c>
    </row>
    <row r="177" spans="1:10" ht="30.75" hidden="1" customHeight="1" outlineLevel="1" x14ac:dyDescent="0.25">
      <c r="A177" s="202" t="s">
        <v>332</v>
      </c>
      <c r="B177" s="203"/>
      <c r="C177" s="203"/>
      <c r="D177" s="97">
        <v>4</v>
      </c>
      <c r="E177" s="98" t="s">
        <v>333</v>
      </c>
      <c r="F177" s="98" t="s">
        <v>198</v>
      </c>
      <c r="G177" s="99">
        <v>35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210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1" t="s">
        <v>184</v>
      </c>
      <c r="E191" s="141" t="s">
        <v>185</v>
      </c>
      <c r="F191" s="141" t="s">
        <v>186</v>
      </c>
      <c r="G191" s="141" t="s">
        <v>178</v>
      </c>
      <c r="H191" s="141" t="s">
        <v>187</v>
      </c>
      <c r="I191" s="141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C214" sqref="C21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334</v>
      </c>
      <c r="B2" s="158" t="s">
        <v>1</v>
      </c>
      <c r="C2" s="159"/>
      <c r="D2" s="158" t="s">
        <v>335</v>
      </c>
      <c r="E2" s="159"/>
      <c r="F2" s="160">
        <v>43873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3970</v>
      </c>
      <c r="E7" s="19">
        <v>3997</v>
      </c>
      <c r="F7" s="19">
        <v>11944</v>
      </c>
      <c r="G7" s="20">
        <v>255108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524.04999999999995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30.100000381469702</v>
      </c>
      <c r="D20" s="166"/>
      <c r="E20" s="166"/>
      <c r="F20" s="167"/>
      <c r="G20" s="34">
        <v>921.25999259948696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63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48173.359991073572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2534</v>
      </c>
      <c r="D27" s="36">
        <v>3198</v>
      </c>
      <c r="E27" s="36">
        <v>4232</v>
      </c>
      <c r="F27" s="37">
        <v>9964</v>
      </c>
      <c r="G27" s="34">
        <v>276894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47</v>
      </c>
      <c r="E28" s="36">
        <v>63</v>
      </c>
      <c r="F28" s="37">
        <v>153</v>
      </c>
      <c r="G28" s="34">
        <v>4074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2.42</v>
      </c>
      <c r="D29" s="38">
        <v>3.15</v>
      </c>
      <c r="E29" s="38">
        <v>3.97</v>
      </c>
      <c r="F29" s="27">
        <v>9.5400000000000009</v>
      </c>
      <c r="G29" s="28">
        <v>258.27999999999997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1047.1074380165289</v>
      </c>
      <c r="D30" s="36">
        <v>1015.2380952380953</v>
      </c>
      <c r="E30" s="36">
        <v>1065.9949622166246</v>
      </c>
      <c r="F30" s="36">
        <v>1044.4444444444443</v>
      </c>
      <c r="G30" s="34">
        <v>1072.0690723246091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400.55999755859398</v>
      </c>
      <c r="D31" s="38">
        <v>131.92999267578099</v>
      </c>
      <c r="E31" s="38">
        <v>0</v>
      </c>
      <c r="F31" s="27">
        <v>532.489990234375</v>
      </c>
      <c r="G31" s="28">
        <v>14009.75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5</v>
      </c>
      <c r="E32" s="36">
        <v>0</v>
      </c>
      <c r="F32" s="37">
        <v>20</v>
      </c>
      <c r="G32" s="34">
        <v>535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55.680000305175803</v>
      </c>
      <c r="D33" s="38">
        <v>26.370000839233398</v>
      </c>
      <c r="E33" s="38">
        <v>27.180000305175799</v>
      </c>
      <c r="F33" s="27">
        <v>109.230001449585</v>
      </c>
      <c r="G33" s="28">
        <v>1710.3600349426299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63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2.5499999999999998</v>
      </c>
      <c r="D35" s="38">
        <v>2.73</v>
      </c>
      <c r="E35" s="38">
        <v>0.2</v>
      </c>
      <c r="F35" s="27">
        <v>5.4799999999999995</v>
      </c>
      <c r="G35" s="28">
        <v>146.18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178.91764622108619</v>
      </c>
      <c r="D36" s="36">
        <v>57.985345609895383</v>
      </c>
      <c r="E36" s="36">
        <v>135.90000152587899</v>
      </c>
      <c r="F36" s="36">
        <v>117.10218826349636</v>
      </c>
      <c r="G36" s="34">
        <v>107.53940371420597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2990.2399978637695</v>
      </c>
      <c r="D37" s="36">
        <v>3356.2999935150142</v>
      </c>
      <c r="E37" s="36">
        <v>4259.1800003051758</v>
      </c>
      <c r="F37" s="36">
        <v>10605.71999168396</v>
      </c>
      <c r="G37" s="39">
        <v>292614.11003494263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3736</v>
      </c>
      <c r="D38" s="36">
        <v>4838</v>
      </c>
      <c r="E38" s="36">
        <v>4390</v>
      </c>
      <c r="F38" s="37">
        <v>12964</v>
      </c>
      <c r="G38" s="34">
        <v>270306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207568.80913925197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2889</v>
      </c>
      <c r="D41" s="36">
        <v>4674</v>
      </c>
      <c r="E41" s="36">
        <v>4069</v>
      </c>
      <c r="F41" s="37">
        <v>11632</v>
      </c>
      <c r="G41" s="34">
        <v>241656.05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4.78</v>
      </c>
      <c r="D42" s="38">
        <v>7.75</v>
      </c>
      <c r="E42" s="38">
        <v>6.73</v>
      </c>
      <c r="F42" s="27">
        <v>19.260000000000002</v>
      </c>
      <c r="G42" s="28">
        <v>400.99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604.39330543933056</v>
      </c>
      <c r="D43" s="36">
        <v>603.09677419354841</v>
      </c>
      <c r="E43" s="36">
        <v>604.60624071322434</v>
      </c>
      <c r="F43" s="37">
        <v>603.94600207684311</v>
      </c>
      <c r="G43" s="34">
        <v>602.64856978977025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395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3612.88</v>
      </c>
      <c r="D62" s="36">
        <v>3723.21</v>
      </c>
      <c r="E62" s="36">
        <v>3682.13</v>
      </c>
      <c r="F62" s="36">
        <v>11018.220000000001</v>
      </c>
      <c r="G62" s="34">
        <v>234337.43999999997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0.91291054543984396</v>
      </c>
      <c r="D63" s="47">
        <v>0.91604952244108628</v>
      </c>
      <c r="E63" s="47">
        <v>0.89927586670085846</v>
      </c>
      <c r="F63" s="47">
        <v>0.90935591189212084</v>
      </c>
      <c r="G63" s="48">
        <v>0.91204283324371338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304.66999999999996</v>
      </c>
      <c r="D64" s="36">
        <v>300.25</v>
      </c>
      <c r="E64" s="36">
        <v>371.13</v>
      </c>
      <c r="F64" s="37">
        <v>976.05</v>
      </c>
      <c r="G64" s="34">
        <v>19956.269999999997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7.6984692511004302E-2</v>
      </c>
      <c r="D65" s="47">
        <v>7.3872778895881827E-2</v>
      </c>
      <c r="E65" s="47">
        <v>9.0639997069275002E-2</v>
      </c>
      <c r="F65" s="47">
        <v>8.0555374443631034E-2</v>
      </c>
      <c r="G65" s="48">
        <v>7.7669932008203726E-2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39.989999999999995</v>
      </c>
      <c r="D66" s="36">
        <v>40.96</v>
      </c>
      <c r="E66" s="36">
        <v>41.29</v>
      </c>
      <c r="F66" s="37">
        <v>122.23999999999998</v>
      </c>
      <c r="G66" s="34">
        <v>2643.17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1.0104762049151745E-2</v>
      </c>
      <c r="D67" s="47">
        <v>1.0077698663031872E-2</v>
      </c>
      <c r="E67" s="47">
        <v>1.0084136229866529E-2</v>
      </c>
      <c r="F67" s="47">
        <v>1.0088713664248202E-2</v>
      </c>
      <c r="G67" s="48">
        <v>1.0287234748082876E-2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585.47</v>
      </c>
      <c r="D71" s="36">
        <v>1862.53</v>
      </c>
      <c r="E71" s="36">
        <v>1840.6</v>
      </c>
      <c r="F71" s="37">
        <v>4288.6000000000004</v>
      </c>
      <c r="G71" s="34">
        <v>19991.16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0.29848531968370662</v>
      </c>
      <c r="D72" s="47">
        <v>0.91436748880684937</v>
      </c>
      <c r="E72" s="47">
        <v>0.89921344472128573</v>
      </c>
      <c r="F72" s="47">
        <v>0.70940709605596386</v>
      </c>
      <c r="G72" s="48">
        <v>0.15521026704088881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1199.5</v>
      </c>
      <c r="D73" s="36">
        <v>0</v>
      </c>
      <c r="E73" s="36">
        <v>0</v>
      </c>
      <c r="F73" s="37">
        <v>1199.5</v>
      </c>
      <c r="G73" s="34">
        <v>97352.7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0.61153114755769911</v>
      </c>
      <c r="D74" s="47">
        <v>0</v>
      </c>
      <c r="E74" s="47">
        <v>0</v>
      </c>
      <c r="F74" s="47">
        <v>0.19841762153596243</v>
      </c>
      <c r="G74" s="48">
        <v>0.75584100993396763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156.47999999999999</v>
      </c>
      <c r="D75" s="36">
        <v>153.91</v>
      </c>
      <c r="E75" s="36">
        <v>185.66</v>
      </c>
      <c r="F75" s="37">
        <v>496.04999999999995</v>
      </c>
      <c r="G75" s="34">
        <v>10128.969999999999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7.9776902017364523E-2</v>
      </c>
      <c r="D76" s="47">
        <v>7.5558675673552747E-2</v>
      </c>
      <c r="E76" s="47">
        <v>9.0703014314328978E-2</v>
      </c>
      <c r="F76" s="47">
        <v>8.2055073916560362E-2</v>
      </c>
      <c r="G76" s="48">
        <v>7.8640766146094152E-2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20.02</v>
      </c>
      <c r="D77" s="36">
        <v>20.52</v>
      </c>
      <c r="E77" s="36">
        <v>20.64</v>
      </c>
      <c r="F77" s="37">
        <v>61.18</v>
      </c>
      <c r="G77" s="34">
        <v>1327.67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1.0206630741229792E-2</v>
      </c>
      <c r="D78" s="47">
        <v>1.0073835519597832E-2</v>
      </c>
      <c r="E78" s="47">
        <v>1.0083540964385167E-2</v>
      </c>
      <c r="F78" s="47">
        <v>1.0120208491513282E-2</v>
      </c>
      <c r="G78" s="48">
        <v>1.0307956879049384E-2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728.91</v>
      </c>
      <c r="D82" s="36">
        <v>1860.68</v>
      </c>
      <c r="E82" s="36">
        <v>1841.53</v>
      </c>
      <c r="F82" s="37">
        <v>4431.12</v>
      </c>
      <c r="G82" s="34">
        <v>21105.68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0.36517256408843379</v>
      </c>
      <c r="D83" s="47">
        <v>0.91773943752281184</v>
      </c>
      <c r="E83" s="47">
        <v>0.89933826581691201</v>
      </c>
      <c r="F83" s="47">
        <v>0.72986141079658318</v>
      </c>
      <c r="G83" s="48">
        <v>0.16471262884123933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1099</v>
      </c>
      <c r="D84" s="36">
        <v>0</v>
      </c>
      <c r="E84" s="36">
        <v>0</v>
      </c>
      <c r="F84" s="37">
        <v>1099</v>
      </c>
      <c r="G84" s="34">
        <v>95887.9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0.5505818934205714</v>
      </c>
      <c r="D85" s="47">
        <v>0</v>
      </c>
      <c r="E85" s="47">
        <v>0</v>
      </c>
      <c r="F85" s="47">
        <v>0.18101917584390512</v>
      </c>
      <c r="G85" s="48">
        <v>0.74832689982345379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148.19</v>
      </c>
      <c r="D86" s="36">
        <v>146.34</v>
      </c>
      <c r="E86" s="36">
        <v>185.47</v>
      </c>
      <c r="F86" s="37">
        <v>480</v>
      </c>
      <c r="G86" s="34">
        <v>9827.2999999999993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7.4240883335754765E-2</v>
      </c>
      <c r="D87" s="47">
        <v>7.2178982569323188E-2</v>
      </c>
      <c r="E87" s="47">
        <v>9.0577002905770018E-2</v>
      </c>
      <c r="F87" s="47">
        <v>7.9062060423179675E-2</v>
      </c>
      <c r="G87" s="48">
        <v>7.6694066119239512E-2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19.97</v>
      </c>
      <c r="D88" s="36">
        <v>20.440000000000001</v>
      </c>
      <c r="E88" s="36">
        <v>20.65</v>
      </c>
      <c r="F88" s="37">
        <v>61.059999999999995</v>
      </c>
      <c r="G88" s="34">
        <v>1315.5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1.0004659155240046E-2</v>
      </c>
      <c r="D89" s="47">
        <v>1.0081579907865014E-2</v>
      </c>
      <c r="E89" s="47">
        <v>1.0084731277317899E-2</v>
      </c>
      <c r="F89" s="47">
        <v>1.0057352936331981E-2</v>
      </c>
      <c r="G89" s="48">
        <v>1.0266405216067444E-2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1108.8</v>
      </c>
      <c r="D94" s="36">
        <v>1116.7</v>
      </c>
      <c r="E94" s="36">
        <v>1101.5</v>
      </c>
      <c r="F94" s="37">
        <v>3327</v>
      </c>
      <c r="G94" s="34">
        <v>70243.5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1113.5</v>
      </c>
      <c r="D95" s="36">
        <v>1117.5</v>
      </c>
      <c r="E95" s="36">
        <v>1104.0999999999999</v>
      </c>
      <c r="F95" s="37">
        <v>3335.1</v>
      </c>
      <c r="G95" s="34">
        <v>72017.3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1114.4000000000001</v>
      </c>
      <c r="D96" s="36">
        <v>1114.8</v>
      </c>
      <c r="E96" s="36">
        <v>1100.7</v>
      </c>
      <c r="F96" s="37">
        <v>3329.8999999999996</v>
      </c>
      <c r="G96" s="34">
        <v>71384.3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2326.9</v>
      </c>
      <c r="D97" s="36">
        <v>2341.6999999999998</v>
      </c>
      <c r="E97" s="36">
        <v>2302.9</v>
      </c>
      <c r="F97" s="37">
        <v>6971.5</v>
      </c>
      <c r="G97" s="34">
        <v>150636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0.69736566068271044</v>
      </c>
      <c r="D98" s="52">
        <v>0.699223648850403</v>
      </c>
      <c r="E98" s="52">
        <v>0.69651876720200823</v>
      </c>
      <c r="F98" s="53">
        <v>0.69770816653322654</v>
      </c>
      <c r="G98" s="54">
        <v>0.70507584774937504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1077.8</v>
      </c>
      <c r="E100" s="36">
        <v>1117.8</v>
      </c>
      <c r="F100" s="37">
        <v>3313.5</v>
      </c>
      <c r="G100" s="34">
        <v>72492.3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1116.0999999999999</v>
      </c>
      <c r="D101" s="36">
        <v>1075.3</v>
      </c>
      <c r="E101" s="36">
        <v>1116.7</v>
      </c>
      <c r="F101" s="37">
        <v>3308.0999999999995</v>
      </c>
      <c r="G101" s="34">
        <v>71776.2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1122.4000000000001</v>
      </c>
      <c r="D102" s="36">
        <v>1086</v>
      </c>
      <c r="E102" s="36">
        <v>1125.9000000000001</v>
      </c>
      <c r="F102" s="37">
        <v>3334.3</v>
      </c>
      <c r="G102" s="34">
        <v>71850.5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2316.1</v>
      </c>
      <c r="D103" s="36">
        <v>2232.5</v>
      </c>
      <c r="E103" s="36">
        <v>2238.1</v>
      </c>
      <c r="F103" s="37">
        <v>6786.7000000000007</v>
      </c>
      <c r="G103" s="34">
        <v>142819.20000000001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0.69005482064116308</v>
      </c>
      <c r="D104" s="52">
        <v>0.68923466394986266</v>
      </c>
      <c r="E104" s="52">
        <v>0.66602190215450541</v>
      </c>
      <c r="F104" s="53">
        <v>0.68167619200674989</v>
      </c>
      <c r="G104" s="54">
        <v>0.66083592835428639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314.82</v>
      </c>
      <c r="D106" s="36">
        <v>312.31</v>
      </c>
      <c r="E106" s="36">
        <v>233.08</v>
      </c>
      <c r="F106" s="37">
        <v>860.21</v>
      </c>
      <c r="G106" s="34">
        <v>18852.810000000001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6.7805298298513894E-2</v>
      </c>
      <c r="D107" s="52">
        <v>6.8276419920423242E-2</v>
      </c>
      <c r="E107" s="52">
        <v>5.1327901343316454E-2</v>
      </c>
      <c r="F107" s="53">
        <v>6.2523440566353158E-2</v>
      </c>
      <c r="G107" s="54">
        <v>6.4244252615049929E-2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4327.3</v>
      </c>
      <c r="D108" s="36">
        <v>4260.7</v>
      </c>
      <c r="E108" s="36">
        <v>4310</v>
      </c>
      <c r="F108" s="37">
        <v>12898</v>
      </c>
      <c r="G108" s="34">
        <v>274650.8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186</v>
      </c>
      <c r="D109" s="36">
        <v>178</v>
      </c>
      <c r="E109" s="36">
        <v>168.98</v>
      </c>
      <c r="F109" s="37">
        <v>532.98</v>
      </c>
      <c r="G109" s="34">
        <v>10684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0.64653150259222181</v>
      </c>
      <c r="D110" s="55">
        <v>0.64672667385133797</v>
      </c>
      <c r="E110" s="55">
        <v>0.64649676751616236</v>
      </c>
      <c r="F110" s="55">
        <v>0.64658435223757893</v>
      </c>
      <c r="G110" s="56">
        <v>0.63907338933149604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4327.3</v>
      </c>
      <c r="D112" s="57">
        <v>4260.7</v>
      </c>
      <c r="E112" s="57">
        <v>4310</v>
      </c>
      <c r="F112" s="58">
        <v>12898</v>
      </c>
      <c r="G112" s="59">
        <v>274650.8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3732</v>
      </c>
      <c r="D113" s="36">
        <v>3798</v>
      </c>
      <c r="E113" s="36">
        <v>3974</v>
      </c>
      <c r="F113" s="37">
        <v>11504</v>
      </c>
      <c r="G113" s="34">
        <v>173078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3970</v>
      </c>
      <c r="E114" s="36">
        <v>3997</v>
      </c>
      <c r="F114" s="37">
        <v>11944</v>
      </c>
      <c r="G114" s="34">
        <v>255108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0.91904882952418365</v>
      </c>
      <c r="D115" s="52">
        <v>0.93177177459102967</v>
      </c>
      <c r="E115" s="52">
        <v>0.92737819025522039</v>
      </c>
      <c r="F115" s="52">
        <v>0.92603504419289817</v>
      </c>
      <c r="G115" s="60">
        <v>0.92884491871132369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8</v>
      </c>
      <c r="E116" s="36">
        <v>9</v>
      </c>
      <c r="F116" s="37">
        <v>22</v>
      </c>
      <c r="G116" s="34">
        <v>60888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1.2572290671360321E-3</v>
      </c>
      <c r="D117" s="43">
        <v>2.0151133501259445E-3</v>
      </c>
      <c r="E117" s="43">
        <v>2.2516887665749311E-3</v>
      </c>
      <c r="F117" s="44">
        <v>1.841929002009377E-3</v>
      </c>
      <c r="G117" s="45">
        <v>0.23867538454301707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72536</v>
      </c>
      <c r="D118" s="36">
        <v>73400</v>
      </c>
      <c r="E118" s="36">
        <v>75304</v>
      </c>
      <c r="F118" s="37">
        <v>221240</v>
      </c>
      <c r="G118" s="34">
        <v>4924176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18.238873522755846</v>
      </c>
      <c r="D119" s="63">
        <v>18.488664987405542</v>
      </c>
      <c r="E119" s="63">
        <v>18.84013009757318</v>
      </c>
      <c r="F119" s="64">
        <v>18.523107836570663</v>
      </c>
      <c r="G119" s="65">
        <v>19.302319017827745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3652.87</v>
      </c>
      <c r="D121" s="57">
        <v>3764.17</v>
      </c>
      <c r="E121" s="57">
        <v>3723.42</v>
      </c>
      <c r="F121" s="58">
        <v>11140.46</v>
      </c>
      <c r="G121" s="66">
        <v>236980.61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3970</v>
      </c>
      <c r="E122" s="36">
        <v>3997</v>
      </c>
      <c r="F122" s="37">
        <v>11944</v>
      </c>
      <c r="G122" s="34">
        <v>255108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1.0887329688710521</v>
      </c>
      <c r="D123" s="55">
        <v>1.0546813773023003</v>
      </c>
      <c r="E123" s="55">
        <v>1.0734754607323373</v>
      </c>
      <c r="F123" s="67">
        <v>1.0721280808871447</v>
      </c>
      <c r="G123" s="68">
        <v>1.0764931358730152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163.59</v>
      </c>
      <c r="D126" s="36">
        <v>261.61</v>
      </c>
      <c r="E126" s="36">
        <v>257</v>
      </c>
      <c r="F126" s="36">
        <v>682.2</v>
      </c>
      <c r="G126" s="34">
        <v>14646.02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163.59</v>
      </c>
      <c r="D127" s="36">
        <v>261.61</v>
      </c>
      <c r="E127" s="36">
        <v>257</v>
      </c>
      <c r="F127" s="37">
        <v>682.2</v>
      </c>
      <c r="G127" s="34">
        <v>14646.02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5.13</v>
      </c>
      <c r="D129" s="36">
        <v>8</v>
      </c>
      <c r="E129" s="36">
        <v>8</v>
      </c>
      <c r="F129" s="37">
        <v>21.13</v>
      </c>
      <c r="G129" s="34">
        <v>470.84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31.888888888888889</v>
      </c>
      <c r="D130" s="36">
        <v>32.701250000000002</v>
      </c>
      <c r="E130" s="36">
        <v>32.125</v>
      </c>
      <c r="F130" s="37">
        <v>32.2858495030762</v>
      </c>
      <c r="G130" s="34">
        <v>31.106150709370489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434.06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298.18</v>
      </c>
      <c r="D134" s="36">
        <v>328.22</v>
      </c>
      <c r="E134" s="36">
        <v>312.79000000000002</v>
      </c>
      <c r="F134" s="37">
        <v>939.19</v>
      </c>
      <c r="G134" s="34">
        <v>20036.55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37.272500000000001</v>
      </c>
      <c r="D135" s="63">
        <v>41.027500000000003</v>
      </c>
      <c r="E135" s="63">
        <v>39.098750000000003</v>
      </c>
      <c r="F135" s="64">
        <v>39.132916666666667</v>
      </c>
      <c r="G135" s="65">
        <v>46.160784223379252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130.84</v>
      </c>
      <c r="D137" s="57">
        <v>135.12</v>
      </c>
      <c r="E137" s="57">
        <v>136.51</v>
      </c>
      <c r="F137" s="58">
        <v>402.47</v>
      </c>
      <c r="G137" s="59">
        <v>8801.7999999999993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32.899170228815692</v>
      </c>
      <c r="D138" s="38">
        <v>34.035264483627202</v>
      </c>
      <c r="E138" s="38">
        <v>34.153114836127095</v>
      </c>
      <c r="F138" s="38">
        <v>33.696416610850633</v>
      </c>
      <c r="G138" s="72">
        <v>34.502250027439359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67640</v>
      </c>
      <c r="D139" s="73">
        <v>68390</v>
      </c>
      <c r="E139" s="73">
        <v>70260</v>
      </c>
      <c r="F139" s="37">
        <v>206290</v>
      </c>
      <c r="G139" s="74">
        <v>2994776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17.007794820216244</v>
      </c>
      <c r="D140" s="38">
        <v>17.22670025188917</v>
      </c>
      <c r="E140" s="38">
        <v>17.578183637728298</v>
      </c>
      <c r="F140" s="38">
        <v>17.271433355659745</v>
      </c>
      <c r="G140" s="72">
        <v>11.739247691173935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214</v>
      </c>
      <c r="D141" s="36">
        <v>217</v>
      </c>
      <c r="E141" s="36">
        <v>217</v>
      </c>
      <c r="F141" s="37">
        <v>648</v>
      </c>
      <c r="G141" s="39">
        <v>10534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5.3809404073422176E-2</v>
      </c>
      <c r="D142" s="38">
        <v>5.4659949622166248E-2</v>
      </c>
      <c r="E142" s="38">
        <v>5.4290718038528897E-2</v>
      </c>
      <c r="F142" s="27">
        <v>5.4253181513730743E-2</v>
      </c>
      <c r="G142" s="72">
        <v>4.1292315411511987E-2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649</v>
      </c>
      <c r="D143" s="76">
        <v>153</v>
      </c>
      <c r="E143" s="76">
        <v>91</v>
      </c>
      <c r="F143" s="77">
        <v>893</v>
      </c>
      <c r="G143" s="78">
        <v>470233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3">
        <v>936</v>
      </c>
      <c r="D151" s="143">
        <v>442</v>
      </c>
      <c r="E151" s="143">
        <v>508</v>
      </c>
      <c r="F151" s="36">
        <v>1886</v>
      </c>
      <c r="G151" s="39">
        <v>44042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6212.8600463867197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345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3">
        <v>0</v>
      </c>
      <c r="D154" s="143">
        <v>942</v>
      </c>
      <c r="E154" s="143">
        <v>956</v>
      </c>
      <c r="F154" s="36">
        <v>1898</v>
      </c>
      <c r="G154" s="39">
        <v>43812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340.63000488281301</v>
      </c>
      <c r="D155" s="181"/>
      <c r="E155" s="182"/>
      <c r="F155" s="36">
        <v>340.63000488281301</v>
      </c>
      <c r="G155" s="39">
        <v>3992.9600219726599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20</v>
      </c>
      <c r="D156" s="181"/>
      <c r="E156" s="182"/>
      <c r="F156" s="36">
        <v>20</v>
      </c>
      <c r="G156" s="39">
        <v>239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3">
        <v>2344</v>
      </c>
      <c r="D157" s="143">
        <v>2126</v>
      </c>
      <c r="E157" s="143">
        <v>2174</v>
      </c>
      <c r="F157" s="36">
        <v>6644</v>
      </c>
      <c r="G157" s="39">
        <v>148477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10768.630004882813</v>
      </c>
      <c r="D166" s="195"/>
      <c r="E166" s="195"/>
      <c r="F166" s="196"/>
      <c r="G166" s="86">
        <v>246536.82006835938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20</v>
      </c>
      <c r="D168" s="195"/>
      <c r="E168" s="195"/>
      <c r="F168" s="196"/>
      <c r="G168" s="86">
        <v>584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27649.023895263686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2" t="s">
        <v>177</v>
      </c>
      <c r="E173" s="142" t="s">
        <v>178</v>
      </c>
      <c r="F173" s="142" t="s">
        <v>179</v>
      </c>
      <c r="G173" s="96" t="s">
        <v>180</v>
      </c>
    </row>
    <row r="174" spans="1:10" ht="30.75" hidden="1" customHeight="1" outlineLevel="1" x14ac:dyDescent="0.25">
      <c r="A174" s="202" t="s">
        <v>336</v>
      </c>
      <c r="B174" s="203"/>
      <c r="C174" s="203"/>
      <c r="D174" s="97">
        <v>9</v>
      </c>
      <c r="E174" s="98" t="s">
        <v>221</v>
      </c>
      <c r="F174" s="98" t="s">
        <v>202</v>
      </c>
      <c r="G174" s="99">
        <v>230</v>
      </c>
    </row>
    <row r="175" spans="1:10" ht="30.75" hidden="1" customHeight="1" outlineLevel="1" x14ac:dyDescent="0.25">
      <c r="A175" s="202" t="s">
        <v>266</v>
      </c>
      <c r="B175" s="203"/>
      <c r="C175" s="203"/>
      <c r="D175" s="97">
        <v>13</v>
      </c>
      <c r="E175" s="98" t="s">
        <v>226</v>
      </c>
      <c r="F175" s="98" t="s">
        <v>198</v>
      </c>
      <c r="G175" s="99">
        <v>40</v>
      </c>
    </row>
    <row r="176" spans="1:10" ht="30.75" hidden="1" customHeight="1" outlineLevel="1" x14ac:dyDescent="0.25">
      <c r="A176" s="202" t="s">
        <v>337</v>
      </c>
      <c r="B176" s="203"/>
      <c r="C176" s="203"/>
      <c r="D176" s="97" t="s">
        <v>328</v>
      </c>
      <c r="E176" s="98" t="s">
        <v>226</v>
      </c>
      <c r="F176" s="98" t="s">
        <v>198</v>
      </c>
      <c r="G176" s="99">
        <v>165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>
        <v>16</v>
      </c>
      <c r="E177" s="98" t="s">
        <v>201</v>
      </c>
      <c r="F177" s="98" t="s">
        <v>202</v>
      </c>
      <c r="G177" s="99">
        <v>170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605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2" t="s">
        <v>184</v>
      </c>
      <c r="E191" s="142" t="s">
        <v>185</v>
      </c>
      <c r="F191" s="142" t="s">
        <v>186</v>
      </c>
      <c r="G191" s="142" t="s">
        <v>178</v>
      </c>
      <c r="H191" s="142" t="s">
        <v>187</v>
      </c>
      <c r="I191" s="142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338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339</v>
      </c>
      <c r="B2" s="158" t="s">
        <v>1</v>
      </c>
      <c r="C2" s="159"/>
      <c r="D2" s="158" t="s">
        <v>340</v>
      </c>
      <c r="E2" s="159"/>
      <c r="F2" s="160">
        <v>43874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4039</v>
      </c>
      <c r="D7" s="19">
        <v>3993</v>
      </c>
      <c r="E7" s="19">
        <v>4001</v>
      </c>
      <c r="F7" s="19">
        <v>12033</v>
      </c>
      <c r="G7" s="20">
        <v>267141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548.04999999999995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17.430000305175799</v>
      </c>
      <c r="D20" s="166"/>
      <c r="E20" s="166"/>
      <c r="F20" s="167"/>
      <c r="G20" s="34">
        <v>938.68999290466297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64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48190.789991378777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2852</v>
      </c>
      <c r="D27" s="36">
        <v>3590</v>
      </c>
      <c r="E27" s="36">
        <v>5514</v>
      </c>
      <c r="F27" s="37">
        <v>11956</v>
      </c>
      <c r="G27" s="34">
        <v>288850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42</v>
      </c>
      <c r="D28" s="36">
        <v>47</v>
      </c>
      <c r="E28" s="36">
        <v>79</v>
      </c>
      <c r="F28" s="37">
        <v>168</v>
      </c>
      <c r="G28" s="34">
        <v>4242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</v>
      </c>
      <c r="D29" s="38">
        <v>3.43</v>
      </c>
      <c r="E29" s="38">
        <v>5.2</v>
      </c>
      <c r="F29" s="27">
        <v>11.330000000000002</v>
      </c>
      <c r="G29" s="28">
        <v>269.61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1056.2962962962963</v>
      </c>
      <c r="D30" s="36">
        <v>1046.6472303206997</v>
      </c>
      <c r="E30" s="36">
        <v>1060.3846153846152</v>
      </c>
      <c r="F30" s="36">
        <v>1055.2515445719328</v>
      </c>
      <c r="G30" s="34">
        <v>1071.3623381922034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371.260009765625</v>
      </c>
      <c r="D31" s="38">
        <v>77.989997863769503</v>
      </c>
      <c r="E31" s="38">
        <v>24.879999160766602</v>
      </c>
      <c r="F31" s="27">
        <v>474.13000679016113</v>
      </c>
      <c r="G31" s="28">
        <v>14483.8800048828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3</v>
      </c>
      <c r="E32" s="36">
        <v>1</v>
      </c>
      <c r="F32" s="37">
        <v>18</v>
      </c>
      <c r="G32" s="34">
        <v>553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108.580001831055</v>
      </c>
      <c r="D33" s="38">
        <v>26.670000076293899</v>
      </c>
      <c r="E33" s="38">
        <v>27.180000305175799</v>
      </c>
      <c r="F33" s="27">
        <v>162.4300022125247</v>
      </c>
      <c r="G33" s="28">
        <v>1872.79002761841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1</v>
      </c>
      <c r="F34" s="37">
        <v>6</v>
      </c>
      <c r="G34" s="34">
        <v>69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2.25</v>
      </c>
      <c r="D35" s="38">
        <v>1.62</v>
      </c>
      <c r="E35" s="38">
        <v>0.38</v>
      </c>
      <c r="F35" s="27">
        <v>4.25</v>
      </c>
      <c r="G35" s="28">
        <v>150.43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213.26222737630223</v>
      </c>
      <c r="D36" s="36">
        <v>64.604937000039129</v>
      </c>
      <c r="E36" s="36">
        <v>136.99999859458526</v>
      </c>
      <c r="F36" s="36">
        <v>149.77882564769078</v>
      </c>
      <c r="G36" s="34">
        <v>108.73276628665299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3331.8400115966801</v>
      </c>
      <c r="D37" s="36">
        <v>3694.6599979400635</v>
      </c>
      <c r="E37" s="36">
        <v>5566.0599994659424</v>
      </c>
      <c r="F37" s="36">
        <v>12592.560009002686</v>
      </c>
      <c r="G37" s="39">
        <v>305206.67003250122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3796</v>
      </c>
      <c r="D38" s="36">
        <v>4436</v>
      </c>
      <c r="E38" s="36">
        <v>3982</v>
      </c>
      <c r="F38" s="37">
        <v>12214</v>
      </c>
      <c r="G38" s="34">
        <v>282520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207947.36915016168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3472</v>
      </c>
      <c r="D41" s="36">
        <v>4095</v>
      </c>
      <c r="E41" s="36">
        <v>3936</v>
      </c>
      <c r="F41" s="37">
        <v>11503</v>
      </c>
      <c r="G41" s="34">
        <v>253159.05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5.77</v>
      </c>
      <c r="D42" s="38">
        <v>6.8</v>
      </c>
      <c r="E42" s="38">
        <v>6.53</v>
      </c>
      <c r="F42" s="27">
        <v>19.100000000000001</v>
      </c>
      <c r="G42" s="28">
        <v>420.09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601.73310225303294</v>
      </c>
      <c r="D43" s="36">
        <v>602.20588235294122</v>
      </c>
      <c r="E43" s="36">
        <v>602.75650842266464</v>
      </c>
      <c r="F43" s="37">
        <v>602.25130890052355</v>
      </c>
      <c r="G43" s="34">
        <v>602.6305077483396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330.25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3737.85</v>
      </c>
      <c r="D62" s="36">
        <v>3749.65</v>
      </c>
      <c r="E62" s="36">
        <v>3778.91</v>
      </c>
      <c r="F62" s="36">
        <v>11266.41</v>
      </c>
      <c r="G62" s="34">
        <v>245603.85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0.9035214093372459</v>
      </c>
      <c r="D63" s="47">
        <v>0.92328849425907189</v>
      </c>
      <c r="E63" s="47">
        <v>0.91762543284103981</v>
      </c>
      <c r="F63" s="47">
        <v>0.91475531226479345</v>
      </c>
      <c r="G63" s="48">
        <v>0.91216690877459983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357.49</v>
      </c>
      <c r="D64" s="36">
        <v>268.83000000000004</v>
      </c>
      <c r="E64" s="36">
        <v>295.63</v>
      </c>
      <c r="F64" s="37">
        <v>921.95</v>
      </c>
      <c r="G64" s="34">
        <v>20878.22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8.6413277318236961E-2</v>
      </c>
      <c r="D65" s="47">
        <v>6.6194883765595805E-2</v>
      </c>
      <c r="E65" s="47">
        <v>7.1787263181921926E-2</v>
      </c>
      <c r="F65" s="47">
        <v>7.485602424752219E-2</v>
      </c>
      <c r="G65" s="48">
        <v>7.7541216874719293E-2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41.64</v>
      </c>
      <c r="D66" s="36">
        <v>42.709999999999994</v>
      </c>
      <c r="E66" s="36">
        <v>43.6</v>
      </c>
      <c r="F66" s="37">
        <v>127.94999999999999</v>
      </c>
      <c r="G66" s="34">
        <v>2771.12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1.0065313344517013E-2</v>
      </c>
      <c r="D67" s="47">
        <v>1.0516621975332352E-2</v>
      </c>
      <c r="E67" s="47">
        <v>1.0587303977038177E-2</v>
      </c>
      <c r="F67" s="47">
        <v>1.0388663487684215E-2</v>
      </c>
      <c r="G67" s="48">
        <v>1.0291874350680859E-2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1873.5</v>
      </c>
      <c r="D71" s="36">
        <v>1878.93</v>
      </c>
      <c r="E71" s="36">
        <v>1893.57</v>
      </c>
      <c r="F71" s="37">
        <v>5646</v>
      </c>
      <c r="G71" s="34">
        <v>25637.16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0.90275669658990709</v>
      </c>
      <c r="D72" s="47">
        <v>0.92321639150943391</v>
      </c>
      <c r="E72" s="47">
        <v>0.91757847707471196</v>
      </c>
      <c r="F72" s="47">
        <v>0.91445489839120075</v>
      </c>
      <c r="G72" s="48">
        <v>0.18994052735968905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97352.7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0.72126644206650037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180.89</v>
      </c>
      <c r="D75" s="36">
        <v>134.87</v>
      </c>
      <c r="E75" s="36">
        <v>148.25</v>
      </c>
      <c r="F75" s="37">
        <v>464.01</v>
      </c>
      <c r="G75" s="34">
        <v>10592.98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8.7162881689964389E-2</v>
      </c>
      <c r="D76" s="47">
        <v>6.6268671383647795E-2</v>
      </c>
      <c r="E76" s="47">
        <v>7.1838384229960361E-2</v>
      </c>
      <c r="F76" s="47">
        <v>7.5153421431544645E-2</v>
      </c>
      <c r="G76" s="48">
        <v>7.8481243925249092E-2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20.92</v>
      </c>
      <c r="D77" s="36">
        <v>21.4</v>
      </c>
      <c r="E77" s="36">
        <v>21.84</v>
      </c>
      <c r="F77" s="37">
        <v>64.16</v>
      </c>
      <c r="G77" s="34">
        <v>1391.83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1.008042172012856E-2</v>
      </c>
      <c r="D78" s="47">
        <v>1.0514937106918237E-2</v>
      </c>
      <c r="E78" s="47">
        <v>1.058313869532772E-2</v>
      </c>
      <c r="F78" s="47">
        <v>1.0391680177254593E-2</v>
      </c>
      <c r="G78" s="48">
        <v>1.0311786648561541E-2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1864.35</v>
      </c>
      <c r="D82" s="36">
        <v>1870.72</v>
      </c>
      <c r="E82" s="36">
        <v>1885.34</v>
      </c>
      <c r="F82" s="37">
        <v>5620.41</v>
      </c>
      <c r="G82" s="34">
        <v>26726.09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0.90429118142088705</v>
      </c>
      <c r="D83" s="47">
        <v>0.92336092478245202</v>
      </c>
      <c r="E83" s="47">
        <v>0.91767259841906468</v>
      </c>
      <c r="F83" s="47">
        <v>0.91505729273510539</v>
      </c>
      <c r="G83" s="48">
        <v>0.19903473764828508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95887.9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0.71409708715883968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176.6</v>
      </c>
      <c r="D86" s="36">
        <v>133.96</v>
      </c>
      <c r="E86" s="36">
        <v>147.38</v>
      </c>
      <c r="F86" s="37">
        <v>457.94</v>
      </c>
      <c r="G86" s="34">
        <v>10285.24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8.5658713567156736E-2</v>
      </c>
      <c r="D87" s="47">
        <v>6.6120760714514878E-2</v>
      </c>
      <c r="E87" s="47">
        <v>7.173591371052529E-2</v>
      </c>
      <c r="F87" s="47">
        <v>7.4557076198198027E-2</v>
      </c>
      <c r="G87" s="48">
        <v>7.6596316372864404E-2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20.72</v>
      </c>
      <c r="D88" s="36">
        <v>21.31</v>
      </c>
      <c r="E88" s="36">
        <v>21.76</v>
      </c>
      <c r="F88" s="37">
        <v>63.790000000000006</v>
      </c>
      <c r="G88" s="34">
        <v>1379.29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1.0050105011956328E-2</v>
      </c>
      <c r="D89" s="47">
        <v>1.0518314503033085E-2</v>
      </c>
      <c r="E89" s="47">
        <v>1.0591487870410031E-2</v>
      </c>
      <c r="F89" s="47">
        <v>1.0385631066696625E-2</v>
      </c>
      <c r="G89" s="48">
        <v>1.0271858820010827E-2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1116.5</v>
      </c>
      <c r="D94" s="36">
        <v>1115.2</v>
      </c>
      <c r="E94" s="36">
        <v>1115.8</v>
      </c>
      <c r="F94" s="37">
        <v>3347.5</v>
      </c>
      <c r="G94" s="34">
        <v>73591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1118</v>
      </c>
      <c r="E95" s="36">
        <v>1117.5</v>
      </c>
      <c r="F95" s="37">
        <v>3353.9</v>
      </c>
      <c r="G95" s="34">
        <v>75371.199999999997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1114.7</v>
      </c>
      <c r="D96" s="36">
        <v>1114.4000000000001</v>
      </c>
      <c r="E96" s="36">
        <v>1113</v>
      </c>
      <c r="F96" s="37">
        <v>3342.1000000000004</v>
      </c>
      <c r="G96" s="34">
        <v>74726.399999999994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2361.1999999999998</v>
      </c>
      <c r="D97" s="36">
        <v>2283.1999999999998</v>
      </c>
      <c r="E97" s="36">
        <v>2365.1999999999998</v>
      </c>
      <c r="F97" s="37">
        <v>7009.5999999999995</v>
      </c>
      <c r="G97" s="34">
        <v>157645.6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0.70491999044662035</v>
      </c>
      <c r="D98" s="52">
        <v>0.68204086509738315</v>
      </c>
      <c r="E98" s="52">
        <v>0.70681050712727478</v>
      </c>
      <c r="F98" s="53">
        <v>0.69792403046746643</v>
      </c>
      <c r="G98" s="54">
        <v>0.70475473493061336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1118.4000000000001</v>
      </c>
      <c r="D100" s="36">
        <v>1117</v>
      </c>
      <c r="E100" s="36">
        <v>1117.5999999999999</v>
      </c>
      <c r="F100" s="37">
        <v>3353</v>
      </c>
      <c r="G100" s="34">
        <v>75845.3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1115.8</v>
      </c>
      <c r="D101" s="36">
        <v>1116.0999999999999</v>
      </c>
      <c r="E101" s="36">
        <v>1115.7</v>
      </c>
      <c r="F101" s="37">
        <v>3347.5999999999995</v>
      </c>
      <c r="G101" s="34">
        <v>75123.8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1126.5</v>
      </c>
      <c r="D102" s="36">
        <v>1125.2</v>
      </c>
      <c r="E102" s="36">
        <v>1125.5999999999999</v>
      </c>
      <c r="F102" s="37">
        <v>3377.2999999999997</v>
      </c>
      <c r="G102" s="34">
        <v>75227.8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2281.8000000000002</v>
      </c>
      <c r="D103" s="36">
        <v>2244.1999999999998</v>
      </c>
      <c r="E103" s="36">
        <v>2236.9</v>
      </c>
      <c r="F103" s="37">
        <v>6762.9</v>
      </c>
      <c r="G103" s="34">
        <v>149582.1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0.6789656916713781</v>
      </c>
      <c r="D104" s="52">
        <v>0.66825477175952108</v>
      </c>
      <c r="E104" s="52">
        <v>0.66596207091607373</v>
      </c>
      <c r="F104" s="53">
        <v>0.6710624237192272</v>
      </c>
      <c r="G104" s="54">
        <v>0.66129155616191027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277.86</v>
      </c>
      <c r="D106" s="36">
        <v>242.58</v>
      </c>
      <c r="E106" s="36">
        <v>276.78999999999996</v>
      </c>
      <c r="F106" s="37">
        <v>797.23</v>
      </c>
      <c r="G106" s="34">
        <v>19650.04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5.9844927848373898E-2</v>
      </c>
      <c r="D107" s="52">
        <v>5.3580421433935599E-2</v>
      </c>
      <c r="E107" s="52">
        <v>6.0144281958236442E-2</v>
      </c>
      <c r="F107" s="53">
        <v>5.7885641677255399E-2</v>
      </c>
      <c r="G107" s="54">
        <v>6.3959206803292798E-2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4362.3</v>
      </c>
      <c r="D108" s="36">
        <v>4286.7</v>
      </c>
      <c r="E108" s="36">
        <v>4325.3</v>
      </c>
      <c r="F108" s="37">
        <v>12974.3</v>
      </c>
      <c r="G108" s="34">
        <v>287625.09999999998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181.02</v>
      </c>
      <c r="D109" s="36">
        <v>164.98</v>
      </c>
      <c r="E109" s="36">
        <v>175.02</v>
      </c>
      <c r="F109" s="37">
        <v>521.02</v>
      </c>
      <c r="G109" s="34">
        <v>11205.02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0.650090159903432</v>
      </c>
      <c r="D110" s="55">
        <v>0.63924305462354036</v>
      </c>
      <c r="E110" s="55">
        <v>0.64506651554017791</v>
      </c>
      <c r="F110" s="55">
        <v>0.64480105758048645</v>
      </c>
      <c r="G110" s="56">
        <v>0.6393295627442982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4362.3</v>
      </c>
      <c r="D112" s="57">
        <v>4286.7</v>
      </c>
      <c r="E112" s="57">
        <v>4325.3</v>
      </c>
      <c r="F112" s="58">
        <v>12974.3</v>
      </c>
      <c r="G112" s="59">
        <v>287625.09999999998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4018</v>
      </c>
      <c r="D113" s="36">
        <v>3698</v>
      </c>
      <c r="E113" s="36">
        <v>3984</v>
      </c>
      <c r="F113" s="37">
        <v>11700</v>
      </c>
      <c r="G113" s="34">
        <v>184778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4039</v>
      </c>
      <c r="D114" s="36">
        <v>3993</v>
      </c>
      <c r="E114" s="36">
        <v>4001</v>
      </c>
      <c r="F114" s="37">
        <v>12033</v>
      </c>
      <c r="G114" s="34">
        <v>267141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0.92588771978084949</v>
      </c>
      <c r="D115" s="52">
        <v>0.93148575827559665</v>
      </c>
      <c r="E115" s="52">
        <v>0.92502254178900878</v>
      </c>
      <c r="F115" s="52">
        <v>0.92744887970834655</v>
      </c>
      <c r="G115" s="60">
        <v>0.92878194566468653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</v>
      </c>
      <c r="D116" s="36">
        <v>4</v>
      </c>
      <c r="E116" s="36">
        <v>8</v>
      </c>
      <c r="F116" s="37">
        <v>18</v>
      </c>
      <c r="G116" s="34">
        <v>60906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1.4855162168853676E-3</v>
      </c>
      <c r="D117" s="43">
        <v>1.0017530678687703E-3</v>
      </c>
      <c r="E117" s="43">
        <v>1.999500124968758E-3</v>
      </c>
      <c r="F117" s="44">
        <v>1.4958863126402393E-3</v>
      </c>
      <c r="G117" s="45">
        <v>0.22799195930239088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72552</v>
      </c>
      <c r="D118" s="36">
        <v>71240</v>
      </c>
      <c r="E118" s="36">
        <v>72728</v>
      </c>
      <c r="F118" s="37">
        <v>216520</v>
      </c>
      <c r="G118" s="34">
        <v>5140696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17.962862094577865</v>
      </c>
      <c r="D119" s="63">
        <v>17.8412221387428</v>
      </c>
      <c r="E119" s="63">
        <v>18.177455636090976</v>
      </c>
      <c r="F119" s="64">
        <v>17.993850245159145</v>
      </c>
      <c r="G119" s="65">
        <v>19.243380836337366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3779.49</v>
      </c>
      <c r="D121" s="57">
        <v>3792.36</v>
      </c>
      <c r="E121" s="57">
        <v>3822.5099999999998</v>
      </c>
      <c r="F121" s="58">
        <v>11394.36</v>
      </c>
      <c r="G121" s="66">
        <v>248374.97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4039</v>
      </c>
      <c r="D122" s="36">
        <v>3993</v>
      </c>
      <c r="E122" s="36">
        <v>4001</v>
      </c>
      <c r="F122" s="37">
        <v>12033</v>
      </c>
      <c r="G122" s="34">
        <v>267141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1.0686627031689462</v>
      </c>
      <c r="D123" s="55">
        <v>1.0529063696484511</v>
      </c>
      <c r="E123" s="55">
        <v>1.0466944494586019</v>
      </c>
      <c r="F123" s="67">
        <v>1.0560487820290039</v>
      </c>
      <c r="G123" s="68">
        <v>1.075555238114372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279.89</v>
      </c>
      <c r="D126" s="36">
        <v>190.8</v>
      </c>
      <c r="E126" s="36">
        <v>262.11</v>
      </c>
      <c r="F126" s="36">
        <v>732.8</v>
      </c>
      <c r="G126" s="34">
        <v>15378.82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279.89</v>
      </c>
      <c r="D127" s="36">
        <v>190.8</v>
      </c>
      <c r="E127" s="36">
        <v>262.11</v>
      </c>
      <c r="F127" s="37">
        <v>732.8</v>
      </c>
      <c r="G127" s="34">
        <v>15378.82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494.84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34.986249999999998</v>
      </c>
      <c r="D130" s="36">
        <v>23.85</v>
      </c>
      <c r="E130" s="36">
        <v>32.763750000000002</v>
      </c>
      <c r="F130" s="37">
        <v>30.533333333333331</v>
      </c>
      <c r="G130" s="34">
        <v>31.078368765661629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458.06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342.47</v>
      </c>
      <c r="D134" s="36">
        <v>324.3</v>
      </c>
      <c r="E134" s="36">
        <v>320</v>
      </c>
      <c r="F134" s="37">
        <v>986.77</v>
      </c>
      <c r="G134" s="34">
        <v>21023.32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42.808750000000003</v>
      </c>
      <c r="D135" s="63">
        <v>40.537500000000001</v>
      </c>
      <c r="E135" s="63">
        <v>40</v>
      </c>
      <c r="F135" s="64">
        <v>41.115416666666668</v>
      </c>
      <c r="G135" s="65">
        <v>45.896432781731647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132.62</v>
      </c>
      <c r="D137" s="57">
        <v>132.94</v>
      </c>
      <c r="E137" s="57">
        <v>135.37</v>
      </c>
      <c r="F137" s="58">
        <v>400.93</v>
      </c>
      <c r="G137" s="59">
        <v>9202.73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32.834860113889576</v>
      </c>
      <c r="D138" s="38">
        <v>33.293263210618584</v>
      </c>
      <c r="E138" s="38">
        <v>33.834041489627595</v>
      </c>
      <c r="F138" s="38">
        <v>33.319205518158398</v>
      </c>
      <c r="G138" s="72">
        <v>34.448961409892156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67560</v>
      </c>
      <c r="D139" s="73">
        <v>66400</v>
      </c>
      <c r="E139" s="73">
        <v>67950</v>
      </c>
      <c r="F139" s="37">
        <v>201910</v>
      </c>
      <c r="G139" s="74">
        <v>3196686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16.726912602129239</v>
      </c>
      <c r="D140" s="38">
        <v>16.629100926621589</v>
      </c>
      <c r="E140" s="38">
        <v>16.983254186453387</v>
      </c>
      <c r="F140" s="38">
        <v>16.779689188066151</v>
      </c>
      <c r="G140" s="72">
        <v>11.96628746616955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217</v>
      </c>
      <c r="D141" s="36">
        <v>214</v>
      </c>
      <c r="E141" s="36">
        <v>101</v>
      </c>
      <c r="F141" s="37">
        <v>532</v>
      </c>
      <c r="G141" s="39">
        <v>11066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5.3726169844020795E-2</v>
      </c>
      <c r="D142" s="38">
        <v>5.3593789130979216E-2</v>
      </c>
      <c r="E142" s="38">
        <v>2.5243689077730568E-2</v>
      </c>
      <c r="F142" s="27">
        <v>4.4211751018033742E-2</v>
      </c>
      <c r="G142" s="72">
        <v>4.1423817384826742E-2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129</v>
      </c>
      <c r="D143" s="76">
        <v>96</v>
      </c>
      <c r="E143" s="76">
        <v>86</v>
      </c>
      <c r="F143" s="77">
        <v>311</v>
      </c>
      <c r="G143" s="78">
        <v>470544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964</v>
      </c>
      <c r="D151" s="144">
        <v>284</v>
      </c>
      <c r="E151" s="144">
        <v>626</v>
      </c>
      <c r="F151" s="36">
        <v>1874</v>
      </c>
      <c r="G151" s="39">
        <v>45916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6212.8600463867197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345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990</v>
      </c>
      <c r="E154" s="144">
        <v>950</v>
      </c>
      <c r="F154" s="36">
        <v>1940</v>
      </c>
      <c r="G154" s="39">
        <v>45752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3992.9600219726599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239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2618</v>
      </c>
      <c r="D157" s="144">
        <v>2088</v>
      </c>
      <c r="E157" s="144">
        <v>1846</v>
      </c>
      <c r="F157" s="36">
        <v>6552</v>
      </c>
      <c r="G157" s="39">
        <v>155029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10366</v>
      </c>
      <c r="D166" s="195"/>
      <c r="E166" s="195"/>
      <c r="F166" s="196"/>
      <c r="G166" s="86">
        <v>256902.82006835937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584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29316.023895263701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202" t="s">
        <v>249</v>
      </c>
      <c r="B174" s="203"/>
      <c r="C174" s="203"/>
      <c r="D174" s="97">
        <v>10</v>
      </c>
      <c r="E174" s="98" t="s">
        <v>226</v>
      </c>
      <c r="F174" s="98" t="s">
        <v>198</v>
      </c>
      <c r="G174" s="99">
        <v>35</v>
      </c>
    </row>
    <row r="175" spans="1:10" ht="30.75" hidden="1" customHeight="1" outlineLevel="1" x14ac:dyDescent="0.25">
      <c r="A175" s="202" t="s">
        <v>332</v>
      </c>
      <c r="B175" s="203"/>
      <c r="C175" s="203"/>
      <c r="D175" s="97" t="s">
        <v>328</v>
      </c>
      <c r="E175" s="98" t="s">
        <v>333</v>
      </c>
      <c r="F175" s="98" t="s">
        <v>198</v>
      </c>
      <c r="G175" s="99">
        <v>230</v>
      </c>
    </row>
    <row r="176" spans="1:10" ht="30.75" hidden="1" customHeight="1" outlineLevel="1" x14ac:dyDescent="0.25">
      <c r="A176" s="202" t="s">
        <v>220</v>
      </c>
      <c r="B176" s="203"/>
      <c r="C176" s="203"/>
      <c r="D176" s="97" t="s">
        <v>341</v>
      </c>
      <c r="E176" s="98" t="s">
        <v>221</v>
      </c>
      <c r="F176" s="98" t="s">
        <v>202</v>
      </c>
      <c r="G176" s="99">
        <v>260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525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342</v>
      </c>
      <c r="B2" s="158" t="s">
        <v>1</v>
      </c>
      <c r="C2" s="159"/>
      <c r="D2" s="158" t="s">
        <v>343</v>
      </c>
      <c r="E2" s="159"/>
      <c r="F2" s="160">
        <v>43875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4103</v>
      </c>
      <c r="D7" s="19">
        <v>4139</v>
      </c>
      <c r="E7" s="19">
        <v>4001</v>
      </c>
      <c r="F7" s="19">
        <v>12243</v>
      </c>
      <c r="G7" s="20">
        <v>279384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572.04999999999995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938.68999290466297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64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48190.789991378799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1978</v>
      </c>
      <c r="D27" s="36">
        <v>2312</v>
      </c>
      <c r="E27" s="36">
        <v>5316</v>
      </c>
      <c r="F27" s="37">
        <v>9606</v>
      </c>
      <c r="G27" s="34">
        <v>298456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28</v>
      </c>
      <c r="D28" s="36">
        <v>37</v>
      </c>
      <c r="E28" s="36">
        <v>74</v>
      </c>
      <c r="F28" s="37">
        <v>139</v>
      </c>
      <c r="G28" s="34">
        <v>4381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2.0499999999999998</v>
      </c>
      <c r="D29" s="38">
        <v>2.25</v>
      </c>
      <c r="E29" s="38">
        <v>4.82</v>
      </c>
      <c r="F29" s="27">
        <v>9.120000000000001</v>
      </c>
      <c r="G29" s="28">
        <v>278.73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964.87804878048792</v>
      </c>
      <c r="D30" s="36">
        <v>1027.5555555555557</v>
      </c>
      <c r="E30" s="36">
        <v>1102.9045643153527</v>
      </c>
      <c r="F30" s="36">
        <v>1053.2894736842104</v>
      </c>
      <c r="G30" s="34">
        <v>1070.7709970222079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364.86999511718801</v>
      </c>
      <c r="D31" s="38">
        <v>157.35000610351599</v>
      </c>
      <c r="E31" s="38">
        <v>0</v>
      </c>
      <c r="F31" s="27">
        <v>522.22000122070403</v>
      </c>
      <c r="G31" s="28">
        <v>15006.099975585899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6</v>
      </c>
      <c r="E32" s="36">
        <v>0</v>
      </c>
      <c r="F32" s="37">
        <v>20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80.519996643066406</v>
      </c>
      <c r="D33" s="38">
        <v>53</v>
      </c>
      <c r="E33" s="38">
        <v>27.299999237060501</v>
      </c>
      <c r="F33" s="27">
        <v>160.8199958801269</v>
      </c>
      <c r="G33" s="28">
        <v>2033.6100196838399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75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5.65</v>
      </c>
      <c r="D35" s="38">
        <v>2.1800000000000002</v>
      </c>
      <c r="E35" s="38">
        <v>0</v>
      </c>
      <c r="F35" s="27">
        <v>7.83</v>
      </c>
      <c r="G35" s="28">
        <v>158.26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78.830087037213161</v>
      </c>
      <c r="D36" s="36">
        <v>96.49082848785136</v>
      </c>
      <c r="E36" s="36" t="e">
        <v>#DIV/0!</v>
      </c>
      <c r="F36" s="36">
        <v>87.233716104831544</v>
      </c>
      <c r="G36" s="34">
        <v>107.66908881125831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2423.3899917602544</v>
      </c>
      <c r="D37" s="36">
        <v>2522.3500061035161</v>
      </c>
      <c r="E37" s="36">
        <v>5343.2999992370605</v>
      </c>
      <c r="F37" s="36">
        <v>10289.03999710083</v>
      </c>
      <c r="G37" s="39">
        <v>315495.70999526972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4760</v>
      </c>
      <c r="D38" s="36">
        <v>3854</v>
      </c>
      <c r="E38" s="36">
        <v>3952</v>
      </c>
      <c r="F38" s="37">
        <v>12566</v>
      </c>
      <c r="G38" s="34">
        <v>295086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205670.40913581883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3725</v>
      </c>
      <c r="D41" s="36">
        <v>3675</v>
      </c>
      <c r="E41" s="36">
        <v>3933</v>
      </c>
      <c r="F41" s="37">
        <v>11333</v>
      </c>
      <c r="G41" s="34">
        <v>264492.05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6.1</v>
      </c>
      <c r="E42" s="38">
        <v>6.53</v>
      </c>
      <c r="F42" s="27">
        <v>18.78</v>
      </c>
      <c r="G42" s="28">
        <v>438.87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605.69105691056905</v>
      </c>
      <c r="D43" s="36">
        <v>602.45901639344265</v>
      </c>
      <c r="E43" s="36">
        <v>602.29709035222049</v>
      </c>
      <c r="F43" s="37">
        <v>603.46112886048979</v>
      </c>
      <c r="G43" s="34">
        <v>602.66605145031554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279.75000000000006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3739.69</v>
      </c>
      <c r="D62" s="36">
        <v>3934.08</v>
      </c>
      <c r="E62" s="36">
        <v>3610.92</v>
      </c>
      <c r="F62" s="36">
        <v>11284.69</v>
      </c>
      <c r="G62" s="34">
        <v>256888.54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0.89163793637850541</v>
      </c>
      <c r="D63" s="47">
        <v>0.92587502118125509</v>
      </c>
      <c r="E63" s="47">
        <v>0.89506821607043707</v>
      </c>
      <c r="F63" s="47">
        <v>0.90440602494417932</v>
      </c>
      <c r="G63" s="48">
        <v>0.91182318998660594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410.07000000000005</v>
      </c>
      <c r="D64" s="36">
        <v>270.86</v>
      </c>
      <c r="E64" s="36">
        <v>382.62</v>
      </c>
      <c r="F64" s="37">
        <v>1063.5500000000002</v>
      </c>
      <c r="G64" s="34">
        <v>21941.77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9.7771197230447915E-2</v>
      </c>
      <c r="D65" s="47">
        <v>6.3746163839361367E-2</v>
      </c>
      <c r="E65" s="47">
        <v>9.4843142698500846E-2</v>
      </c>
      <c r="F65" s="47">
        <v>8.523770062176117E-2</v>
      </c>
      <c r="G65" s="48">
        <v>7.7882083472281052E-2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44.42</v>
      </c>
      <c r="D66" s="36">
        <v>44.099999999999994</v>
      </c>
      <c r="E66" s="36">
        <v>40.700000000000003</v>
      </c>
      <c r="F66" s="37">
        <v>129.22</v>
      </c>
      <c r="G66" s="34">
        <v>2900.34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1.059086639104664E-2</v>
      </c>
      <c r="D67" s="47">
        <v>1.0378814979383578E-2</v>
      </c>
      <c r="E67" s="47">
        <v>1.0088641231062109E-2</v>
      </c>
      <c r="F67" s="47">
        <v>1.0356274434059495E-2</v>
      </c>
      <c r="G67" s="48">
        <v>1.0294726541112938E-2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1870.75</v>
      </c>
      <c r="D71" s="36">
        <v>1933.71</v>
      </c>
      <c r="E71" s="36">
        <v>1841.54</v>
      </c>
      <c r="F71" s="37">
        <v>5646</v>
      </c>
      <c r="G71" s="34">
        <v>31283.16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0.88977407847800238</v>
      </c>
      <c r="D72" s="47">
        <v>0.92051621379743709</v>
      </c>
      <c r="E72" s="47">
        <v>0.89522040951251292</v>
      </c>
      <c r="F72" s="47">
        <v>0.90187947465440732</v>
      </c>
      <c r="G72" s="48">
        <v>0.2214973307240638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97352.7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0.68929619606141346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209.49</v>
      </c>
      <c r="D75" s="36">
        <v>145.18</v>
      </c>
      <c r="E75" s="36">
        <v>194.79</v>
      </c>
      <c r="F75" s="37">
        <v>549.46</v>
      </c>
      <c r="G75" s="34">
        <v>11142.44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9.9638525564803807E-2</v>
      </c>
      <c r="D76" s="47">
        <v>6.9110954548051121E-2</v>
      </c>
      <c r="E76" s="47">
        <v>9.4692476714566279E-2</v>
      </c>
      <c r="F76" s="47">
        <v>8.7769517559973545E-2</v>
      </c>
      <c r="G76" s="48">
        <v>7.8892948083027339E-2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22.26</v>
      </c>
      <c r="D77" s="36">
        <v>21.79</v>
      </c>
      <c r="E77" s="36">
        <v>20.75</v>
      </c>
      <c r="F77" s="37">
        <v>64.8</v>
      </c>
      <c r="G77" s="34">
        <v>1456.63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1.0587395957193818E-2</v>
      </c>
      <c r="D78" s="47">
        <v>1.0372831654511873E-2</v>
      </c>
      <c r="E78" s="47">
        <v>1.008711377292084E-2</v>
      </c>
      <c r="F78" s="47">
        <v>1.0351007785619128E-2</v>
      </c>
      <c r="G78" s="48">
        <v>1.0313525131495447E-2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1868.94</v>
      </c>
      <c r="D82" s="36">
        <v>2000.37</v>
      </c>
      <c r="E82" s="36">
        <v>1769.38</v>
      </c>
      <c r="F82" s="37">
        <v>5638.6900000000005</v>
      </c>
      <c r="G82" s="34">
        <v>32364.78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0.89351143578367642</v>
      </c>
      <c r="D83" s="47">
        <v>0.93111489694464622</v>
      </c>
      <c r="E83" s="47">
        <v>0.89490987072366424</v>
      </c>
      <c r="F83" s="47">
        <v>0.90695007398829053</v>
      </c>
      <c r="G83" s="48">
        <v>0.23036132346238025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95887.9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0.68249694723796572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200.58</v>
      </c>
      <c r="D86" s="36">
        <v>125.68</v>
      </c>
      <c r="E86" s="36">
        <v>187.83</v>
      </c>
      <c r="F86" s="37">
        <v>514.09</v>
      </c>
      <c r="G86" s="34">
        <v>10799.33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9.5894209439302394E-2</v>
      </c>
      <c r="D87" s="47">
        <v>5.8500437543056109E-2</v>
      </c>
      <c r="E87" s="47">
        <v>9.4999898844807709E-2</v>
      </c>
      <c r="F87" s="47">
        <v>8.2688348452679653E-2</v>
      </c>
      <c r="G87" s="48">
        <v>7.6865900256605696E-2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22.16</v>
      </c>
      <c r="D88" s="36">
        <v>22.31</v>
      </c>
      <c r="E88" s="36">
        <v>19.95</v>
      </c>
      <c r="F88" s="37">
        <v>64.42</v>
      </c>
      <c r="G88" s="34">
        <v>1443.71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1.0594354777021343E-2</v>
      </c>
      <c r="D89" s="47">
        <v>1.0384665512297754E-2</v>
      </c>
      <c r="E89" s="47">
        <v>1.009023043152805E-2</v>
      </c>
      <c r="F89" s="47">
        <v>1.0361577559029788E-2</v>
      </c>
      <c r="G89" s="48">
        <v>1.0275829043048431E-2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1116</v>
      </c>
      <c r="E94" s="36">
        <v>1109.8</v>
      </c>
      <c r="F94" s="37">
        <v>3342.1000000000004</v>
      </c>
      <c r="G94" s="34">
        <v>76933.100000000006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1118.5999999999999</v>
      </c>
      <c r="E95" s="36">
        <v>1112.4000000000001</v>
      </c>
      <c r="F95" s="37">
        <v>3349.2999999999997</v>
      </c>
      <c r="G95" s="34">
        <v>78720.5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</v>
      </c>
      <c r="D96" s="36">
        <v>1115.0999999999999</v>
      </c>
      <c r="E96" s="36">
        <v>1107.9000000000001</v>
      </c>
      <c r="F96" s="37">
        <v>3337.5</v>
      </c>
      <c r="G96" s="34">
        <v>78063.899999999994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2415.5</v>
      </c>
      <c r="D97" s="36">
        <v>2339.9</v>
      </c>
      <c r="E97" s="36">
        <v>2313.9</v>
      </c>
      <c r="F97" s="37">
        <v>7069.2999999999993</v>
      </c>
      <c r="G97" s="34">
        <v>164714.9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0.72123854169776958</v>
      </c>
      <c r="D98" s="52">
        <v>0.69854016777621886</v>
      </c>
      <c r="E98" s="52">
        <v>0.69484399867871838</v>
      </c>
      <c r="F98" s="53">
        <v>0.70489285963565296</v>
      </c>
      <c r="G98" s="54">
        <v>0.70476066191021214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</v>
      </c>
      <c r="D100" s="36">
        <v>1117.9000000000001</v>
      </c>
      <c r="E100" s="36">
        <v>1117.7</v>
      </c>
      <c r="F100" s="37">
        <v>3353.6000000000004</v>
      </c>
      <c r="G100" s="34">
        <v>79198.899999999994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1117</v>
      </c>
      <c r="E101" s="36">
        <v>1116</v>
      </c>
      <c r="F101" s="37">
        <v>3348.4</v>
      </c>
      <c r="G101" s="34">
        <v>78472.2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</v>
      </c>
      <c r="D102" s="36">
        <v>1126.7</v>
      </c>
      <c r="E102" s="36">
        <v>1125.9000000000001</v>
      </c>
      <c r="F102" s="37">
        <v>3378.9</v>
      </c>
      <c r="G102" s="34">
        <v>78606.7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2350.6</v>
      </c>
      <c r="D103" s="36">
        <v>2282.4</v>
      </c>
      <c r="E103" s="36">
        <v>2316.6</v>
      </c>
      <c r="F103" s="37">
        <v>6949.6</v>
      </c>
      <c r="G103" s="34">
        <v>156531.70000000001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0.69964580170848589</v>
      </c>
      <c r="D104" s="52">
        <v>0.67896239885768672</v>
      </c>
      <c r="E104" s="52">
        <v>0.68954637456840095</v>
      </c>
      <c r="F104" s="53">
        <v>0.68938289240048023</v>
      </c>
      <c r="G104" s="54">
        <v>0.66249008582270541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304.31</v>
      </c>
      <c r="D106" s="36">
        <v>217.15</v>
      </c>
      <c r="E106" s="36">
        <v>299.19</v>
      </c>
      <c r="F106" s="37">
        <v>820.65000000000009</v>
      </c>
      <c r="G106" s="34">
        <v>20470.689999999999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6.3848849163886612E-2</v>
      </c>
      <c r="D107" s="52">
        <v>4.6978776799428856E-2</v>
      </c>
      <c r="E107" s="52">
        <v>6.4612892776158087E-2</v>
      </c>
      <c r="F107" s="53">
        <v>5.8538829722731466E-2</v>
      </c>
      <c r="G107" s="54">
        <v>6.3722666636783082E-2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4461</v>
      </c>
      <c r="D108" s="36">
        <v>4405</v>
      </c>
      <c r="E108" s="36">
        <v>4332.5</v>
      </c>
      <c r="F108" s="37">
        <v>13198.5</v>
      </c>
      <c r="G108" s="34">
        <v>300823.59999999998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184</v>
      </c>
      <c r="D109" s="36">
        <v>174.98</v>
      </c>
      <c r="E109" s="36">
        <v>176</v>
      </c>
      <c r="F109" s="37">
        <v>534.98</v>
      </c>
      <c r="G109" s="34">
        <v>11740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0.66494753160028619</v>
      </c>
      <c r="D110" s="55">
        <v>0.65635569859788712</v>
      </c>
      <c r="E110" s="55">
        <v>0.64763741273898678</v>
      </c>
      <c r="F110" s="55">
        <v>0.65632179335448382</v>
      </c>
      <c r="G110" s="56">
        <v>0.64005661333209063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4461</v>
      </c>
      <c r="D112" s="57">
        <v>4405</v>
      </c>
      <c r="E112" s="57">
        <v>4332.5</v>
      </c>
      <c r="F112" s="58">
        <v>13198.5</v>
      </c>
      <c r="G112" s="59">
        <v>300823.59999999998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4114</v>
      </c>
      <c r="D113" s="36">
        <v>4020</v>
      </c>
      <c r="E113" s="36">
        <v>4000</v>
      </c>
      <c r="F113" s="37">
        <v>12134</v>
      </c>
      <c r="G113" s="34">
        <v>196912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4103</v>
      </c>
      <c r="D114" s="36">
        <v>4139</v>
      </c>
      <c r="E114" s="36">
        <v>4001</v>
      </c>
      <c r="F114" s="37">
        <v>12243</v>
      </c>
      <c r="G114" s="34">
        <v>279384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0.91974893521631917</v>
      </c>
      <c r="D115" s="52">
        <v>0.93961407491486948</v>
      </c>
      <c r="E115" s="52">
        <v>0.92348528563185228</v>
      </c>
      <c r="F115" s="52">
        <v>0.92760540970564842</v>
      </c>
      <c r="G115" s="60">
        <v>0.9287303256792353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8</v>
      </c>
      <c r="F116" s="37">
        <v>17</v>
      </c>
      <c r="G116" s="34">
        <v>60923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1.2186205215695832E-3</v>
      </c>
      <c r="D117" s="43">
        <v>9.664170089393573E-4</v>
      </c>
      <c r="E117" s="43">
        <v>1.999500124968758E-3</v>
      </c>
      <c r="F117" s="44">
        <v>1.388548558359879E-3</v>
      </c>
      <c r="G117" s="45">
        <v>0.21806187899092289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71384</v>
      </c>
      <c r="D118" s="36">
        <v>72408</v>
      </c>
      <c r="E118" s="36">
        <v>71976</v>
      </c>
      <c r="F118" s="37">
        <v>215768</v>
      </c>
      <c r="G118" s="34">
        <v>5356464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17.398001462344627</v>
      </c>
      <c r="D119" s="63">
        <v>17.494080695820248</v>
      </c>
      <c r="E119" s="63">
        <v>17.989502624343913</v>
      </c>
      <c r="F119" s="64">
        <v>17.623785020011436</v>
      </c>
      <c r="G119" s="65">
        <v>19.1724078687398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3784.11</v>
      </c>
      <c r="D121" s="57">
        <v>3978.18</v>
      </c>
      <c r="E121" s="57">
        <v>3651.62</v>
      </c>
      <c r="F121" s="58">
        <v>11413.91</v>
      </c>
      <c r="G121" s="66">
        <v>259788.88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4103</v>
      </c>
      <c r="D122" s="36">
        <v>4139</v>
      </c>
      <c r="E122" s="36">
        <v>4001</v>
      </c>
      <c r="F122" s="37">
        <v>12243</v>
      </c>
      <c r="G122" s="34">
        <v>279384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1.0842708060812185</v>
      </c>
      <c r="D123" s="55">
        <v>1.0404255212182456</v>
      </c>
      <c r="E123" s="55">
        <v>1.0956780826044332</v>
      </c>
      <c r="F123" s="67">
        <v>1.072638561194192</v>
      </c>
      <c r="G123" s="68">
        <v>1.0754270929533243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262.58999999999997</v>
      </c>
      <c r="D126" s="36">
        <v>256.61</v>
      </c>
      <c r="E126" s="36">
        <v>274.77999999999997</v>
      </c>
      <c r="F126" s="36">
        <v>793.98</v>
      </c>
      <c r="G126" s="34">
        <v>16172.8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262.58999999999997</v>
      </c>
      <c r="D127" s="36">
        <v>256.61</v>
      </c>
      <c r="E127" s="36">
        <v>274.77999999999997</v>
      </c>
      <c r="F127" s="37">
        <v>793.98</v>
      </c>
      <c r="G127" s="34">
        <v>16172.8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518.84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32.823749999999997</v>
      </c>
      <c r="D130" s="36">
        <v>32.076250000000002</v>
      </c>
      <c r="E130" s="36">
        <v>34.347499999999997</v>
      </c>
      <c r="F130" s="37">
        <v>33.082500000000003</v>
      </c>
      <c r="G130" s="34">
        <v>31.171073934160816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482.06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329.31</v>
      </c>
      <c r="D134" s="36">
        <v>343.78</v>
      </c>
      <c r="E134" s="36">
        <v>349.55</v>
      </c>
      <c r="F134" s="37">
        <v>1022.6399999999999</v>
      </c>
      <c r="G134" s="34">
        <v>22045.96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41.16375</v>
      </c>
      <c r="D135" s="63">
        <v>42.972499999999997</v>
      </c>
      <c r="E135" s="63">
        <v>43.693750000000001</v>
      </c>
      <c r="F135" s="64">
        <v>42.609999999999992</v>
      </c>
      <c r="G135" s="65">
        <v>45.732813342737415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131.97</v>
      </c>
      <c r="D137" s="57">
        <v>131.77000000000001</v>
      </c>
      <c r="E137" s="57">
        <v>135.4</v>
      </c>
      <c r="F137" s="58">
        <v>399.14</v>
      </c>
      <c r="G137" s="59">
        <v>9601.869999999999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32.164270046307578</v>
      </c>
      <c r="D138" s="38">
        <v>31.836192316984778</v>
      </c>
      <c r="E138" s="38">
        <v>33.841539615096224</v>
      </c>
      <c r="F138" s="38">
        <v>32.601486563750711</v>
      </c>
      <c r="G138" s="72">
        <v>34.368002462560483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66450</v>
      </c>
      <c r="D139" s="73">
        <v>67400</v>
      </c>
      <c r="E139" s="73">
        <v>67140</v>
      </c>
      <c r="F139" s="37">
        <v>200990</v>
      </c>
      <c r="G139" s="74">
        <v>3397676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16.19546673165976</v>
      </c>
      <c r="D140" s="38">
        <v>16.28412660062817</v>
      </c>
      <c r="E140" s="38">
        <v>16.7808047988003</v>
      </c>
      <c r="F140" s="38">
        <v>16.41672792616189</v>
      </c>
      <c r="G140" s="72">
        <v>12.16131202932165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</v>
      </c>
      <c r="E141" s="36">
        <v>41</v>
      </c>
      <c r="F141" s="37">
        <v>42</v>
      </c>
      <c r="G141" s="39">
        <v>11108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2.4160425223483932E-4</v>
      </c>
      <c r="E142" s="38">
        <v>1.0247438140464884E-2</v>
      </c>
      <c r="F142" s="27">
        <v>3.4305317324185248E-3</v>
      </c>
      <c r="G142" s="72">
        <v>3.9758898147352749E-2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136</v>
      </c>
      <c r="D143" s="76">
        <v>149</v>
      </c>
      <c r="E143" s="76">
        <v>134</v>
      </c>
      <c r="F143" s="77">
        <v>419</v>
      </c>
      <c r="G143" s="78">
        <v>470963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1128</v>
      </c>
      <c r="D151" s="144">
        <v>134</v>
      </c>
      <c r="E151" s="144">
        <v>646</v>
      </c>
      <c r="F151" s="36">
        <v>1908</v>
      </c>
      <c r="G151" s="39">
        <v>47824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6212.8600463867197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345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954</v>
      </c>
      <c r="E154" s="144">
        <v>956</v>
      </c>
      <c r="F154" s="36">
        <v>1910</v>
      </c>
      <c r="G154" s="39">
        <v>47662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3992.9600219726599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239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2268</v>
      </c>
      <c r="D157" s="144">
        <v>2578</v>
      </c>
      <c r="E157" s="144">
        <v>1866</v>
      </c>
      <c r="F157" s="36">
        <v>6712</v>
      </c>
      <c r="G157" s="39">
        <v>161741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10530</v>
      </c>
      <c r="D166" s="195"/>
      <c r="E166" s="195"/>
      <c r="F166" s="196"/>
      <c r="G166" s="86">
        <v>267432.82006835937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584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31029.023895263701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202" t="s">
        <v>289</v>
      </c>
      <c r="B174" s="203"/>
      <c r="C174" s="203"/>
      <c r="D174" s="97">
        <v>16</v>
      </c>
      <c r="E174" s="98" t="s">
        <v>217</v>
      </c>
      <c r="F174" s="98" t="s">
        <v>202</v>
      </c>
      <c r="G174" s="99">
        <v>140</v>
      </c>
    </row>
    <row r="175" spans="1:10" ht="30.75" hidden="1" customHeight="1" outlineLevel="1" x14ac:dyDescent="0.25">
      <c r="A175" s="202" t="s">
        <v>203</v>
      </c>
      <c r="B175" s="203"/>
      <c r="C175" s="203"/>
      <c r="D175" s="97" t="s">
        <v>203</v>
      </c>
      <c r="E175" s="98" t="s">
        <v>203</v>
      </c>
      <c r="F175" s="98" t="s">
        <v>203</v>
      </c>
      <c r="G175" s="99" t="s">
        <v>203</v>
      </c>
    </row>
    <row r="176" spans="1:10" ht="30.75" hidden="1" customHeight="1" outlineLevel="1" x14ac:dyDescent="0.25">
      <c r="A176" s="202" t="s">
        <v>203</v>
      </c>
      <c r="B176" s="203"/>
      <c r="C176" s="203"/>
      <c r="D176" s="97" t="s">
        <v>203</v>
      </c>
      <c r="E176" s="98" t="s">
        <v>203</v>
      </c>
      <c r="F176" s="98" t="s">
        <v>203</v>
      </c>
      <c r="G176" s="99" t="s">
        <v>203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140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344</v>
      </c>
      <c r="B2" s="158" t="s">
        <v>1</v>
      </c>
      <c r="C2" s="159"/>
      <c r="D2" s="158" t="s">
        <v>345</v>
      </c>
      <c r="E2" s="159"/>
      <c r="F2" s="160">
        <v>43876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4035</v>
      </c>
      <c r="D7" s="19">
        <v>3959</v>
      </c>
      <c r="E7" s="19">
        <v>3926</v>
      </c>
      <c r="F7" s="19">
        <v>11920</v>
      </c>
      <c r="G7" s="20">
        <v>291304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7.9</v>
      </c>
      <c r="E9" s="23">
        <v>8</v>
      </c>
      <c r="F9" s="23">
        <v>23.85</v>
      </c>
      <c r="G9" s="24">
        <v>595.9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0.1</v>
      </c>
      <c r="E10" s="27">
        <v>0</v>
      </c>
      <c r="F10" s="27">
        <v>0.15000000000000002</v>
      </c>
      <c r="G10" s="28">
        <v>28.1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0.1</v>
      </c>
      <c r="E11" s="27">
        <v>0</v>
      </c>
      <c r="F11" s="27">
        <v>0.15000000000000002</v>
      </c>
      <c r="G11" s="28">
        <v>28.1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9.4799995422363299</v>
      </c>
      <c r="D20" s="166"/>
      <c r="E20" s="166"/>
      <c r="F20" s="167"/>
      <c r="G20" s="34">
        <v>948.16999244689896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65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48200.269990921035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2310</v>
      </c>
      <c r="D27" s="36">
        <v>2658</v>
      </c>
      <c r="E27" s="36">
        <v>4406</v>
      </c>
      <c r="F27" s="37">
        <v>9374</v>
      </c>
      <c r="G27" s="34">
        <v>307830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34</v>
      </c>
      <c r="E28" s="36">
        <v>59</v>
      </c>
      <c r="F28" s="37">
        <v>137</v>
      </c>
      <c r="G28" s="34">
        <v>4518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2.15</v>
      </c>
      <c r="D29" s="38">
        <v>2.3199999999999998</v>
      </c>
      <c r="E29" s="38">
        <v>4.17</v>
      </c>
      <c r="F29" s="27">
        <v>8.64</v>
      </c>
      <c r="G29" s="28">
        <v>287.37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1074.4186046511629</v>
      </c>
      <c r="D30" s="36">
        <v>1145.6896551724139</v>
      </c>
      <c r="E30" s="36">
        <v>1056.5947242206234</v>
      </c>
      <c r="F30" s="36">
        <v>1084.9537037037037</v>
      </c>
      <c r="G30" s="34">
        <v>1071.1974110032363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369.05999755859398</v>
      </c>
      <c r="D31" s="38">
        <v>155.91000366210901</v>
      </c>
      <c r="E31" s="38">
        <v>0</v>
      </c>
      <c r="F31" s="27">
        <v>524.97000122070301</v>
      </c>
      <c r="G31" s="28">
        <v>15531.069946289101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6</v>
      </c>
      <c r="E32" s="36">
        <v>0</v>
      </c>
      <c r="F32" s="37">
        <v>20</v>
      </c>
      <c r="G32" s="34">
        <v>593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80.680000305175795</v>
      </c>
      <c r="D33" s="38">
        <v>53.580001831054702</v>
      </c>
      <c r="E33" s="38">
        <v>0</v>
      </c>
      <c r="F33" s="27">
        <v>134.2600021362305</v>
      </c>
      <c r="G33" s="28">
        <v>2167.8700294494602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0</v>
      </c>
      <c r="F34" s="37">
        <v>5</v>
      </c>
      <c r="G34" s="34">
        <v>80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4.72</v>
      </c>
      <c r="D35" s="38">
        <v>2.82</v>
      </c>
      <c r="E35" s="38">
        <v>0.37</v>
      </c>
      <c r="F35" s="27">
        <v>7.9099999999999993</v>
      </c>
      <c r="G35" s="28">
        <v>166.17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95.283897852493595</v>
      </c>
      <c r="D36" s="36">
        <v>74.287235990483595</v>
      </c>
      <c r="E36" s="36">
        <v>0</v>
      </c>
      <c r="F36" s="36">
        <v>83.341340500244442</v>
      </c>
      <c r="G36" s="34">
        <v>106.51104276186173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2759.7399978637695</v>
      </c>
      <c r="D37" s="36">
        <v>2867.4900054931636</v>
      </c>
      <c r="E37" s="36">
        <v>4406</v>
      </c>
      <c r="F37" s="36">
        <v>10033.230003356934</v>
      </c>
      <c r="G37" s="39">
        <v>325528.93997573858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4430</v>
      </c>
      <c r="D38" s="36">
        <v>4146</v>
      </c>
      <c r="E38" s="36">
        <v>3910</v>
      </c>
      <c r="F38" s="37">
        <v>12486</v>
      </c>
      <c r="G38" s="34">
        <v>307572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203217.63910484294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3584</v>
      </c>
      <c r="D41" s="36">
        <v>4142</v>
      </c>
      <c r="E41" s="36">
        <v>3409</v>
      </c>
      <c r="F41" s="37">
        <v>11135</v>
      </c>
      <c r="G41" s="34">
        <v>275627.05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5.93</v>
      </c>
      <c r="D42" s="38">
        <v>6.87</v>
      </c>
      <c r="E42" s="38">
        <v>5.67</v>
      </c>
      <c r="F42" s="27">
        <v>18.47</v>
      </c>
      <c r="G42" s="28">
        <v>457.34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604.38448566610464</v>
      </c>
      <c r="D43" s="36">
        <v>602.91120815138277</v>
      </c>
      <c r="E43" s="36">
        <v>601.23456790123453</v>
      </c>
      <c r="F43" s="37">
        <v>602.86951813752034</v>
      </c>
      <c r="G43" s="34">
        <v>602.67426859666773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246.25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3695.86</v>
      </c>
      <c r="D62" s="36">
        <v>3637.07</v>
      </c>
      <c r="E62" s="36">
        <v>3609.13</v>
      </c>
      <c r="F62" s="36">
        <v>10942.060000000001</v>
      </c>
      <c r="G62" s="34">
        <v>267830.59999999998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0.89764165836834819</v>
      </c>
      <c r="D63" s="47">
        <v>0.90980200868009953</v>
      </c>
      <c r="E63" s="47">
        <v>0.90409521089785017</v>
      </c>
      <c r="F63" s="47">
        <v>0.90378485710250256</v>
      </c>
      <c r="G63" s="48">
        <v>0.91149198819293287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379.89</v>
      </c>
      <c r="D64" s="36">
        <v>320.32</v>
      </c>
      <c r="E64" s="36">
        <v>342.61</v>
      </c>
      <c r="F64" s="37">
        <v>1042.8200000000002</v>
      </c>
      <c r="G64" s="34">
        <v>22984.59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9.2266776771184986E-2</v>
      </c>
      <c r="D65" s="47">
        <v>8.0127074656360597E-2</v>
      </c>
      <c r="E65" s="47">
        <v>8.5824578279450295E-2</v>
      </c>
      <c r="F65" s="47">
        <v>8.6134139703459109E-2</v>
      </c>
      <c r="G65" s="48">
        <v>7.8222091265521584E-2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41.55</v>
      </c>
      <c r="D66" s="36">
        <v>40.26</v>
      </c>
      <c r="E66" s="36">
        <v>40.239999999999995</v>
      </c>
      <c r="F66" s="37">
        <v>122.05</v>
      </c>
      <c r="G66" s="34">
        <v>3022.3900000000003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1.009156486046681E-2</v>
      </c>
      <c r="D67" s="47">
        <v>1.0070916663539828E-2</v>
      </c>
      <c r="E67" s="47">
        <v>1.0080210822699512E-2</v>
      </c>
      <c r="F67" s="47">
        <v>1.0081003194038455E-2</v>
      </c>
      <c r="G67" s="48">
        <v>1.0285920541545436E-2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1857.96</v>
      </c>
      <c r="D71" s="36">
        <v>1825.38</v>
      </c>
      <c r="E71" s="36">
        <v>1814.16</v>
      </c>
      <c r="F71" s="37">
        <v>5497.5</v>
      </c>
      <c r="G71" s="34">
        <v>36780.660000000003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0.89763026306254068</v>
      </c>
      <c r="D72" s="47">
        <v>0.90851537186627451</v>
      </c>
      <c r="E72" s="47">
        <v>0.90417308353643033</v>
      </c>
      <c r="F72" s="47">
        <v>0.90338133291265932</v>
      </c>
      <c r="G72" s="48">
        <v>0.24966440492966355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97352.7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0.66082294101835182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191.01</v>
      </c>
      <c r="D75" s="36">
        <v>163.59</v>
      </c>
      <c r="E75" s="36">
        <v>172.05</v>
      </c>
      <c r="F75" s="37">
        <v>526.65000000000009</v>
      </c>
      <c r="G75" s="34">
        <v>11669.09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9.2282049423871276E-2</v>
      </c>
      <c r="D76" s="47">
        <v>8.1420871097307876E-2</v>
      </c>
      <c r="E76" s="47">
        <v>8.5749315949223248E-2</v>
      </c>
      <c r="F76" s="47">
        <v>8.6542206271660219E-2</v>
      </c>
      <c r="G76" s="48">
        <v>7.9208921507136834E-2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20.88</v>
      </c>
      <c r="D77" s="36">
        <v>20.22</v>
      </c>
      <c r="E77" s="36">
        <v>20.22</v>
      </c>
      <c r="F77" s="37">
        <v>61.319999999999993</v>
      </c>
      <c r="G77" s="34">
        <v>1517.95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1.0087687513587939E-2</v>
      </c>
      <c r="D78" s="47">
        <v>1.006375703641766E-2</v>
      </c>
      <c r="E78" s="47">
        <v>1.0077600514346375E-2</v>
      </c>
      <c r="F78" s="47">
        <v>1.007646081568063E-2</v>
      </c>
      <c r="G78" s="48">
        <v>1.030373254484783E-2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1837.9</v>
      </c>
      <c r="D82" s="36">
        <v>1811.69</v>
      </c>
      <c r="E82" s="36">
        <v>1794.97</v>
      </c>
      <c r="F82" s="37">
        <v>5444.56</v>
      </c>
      <c r="G82" s="34">
        <v>37809.339999999997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0.89765317834379343</v>
      </c>
      <c r="D83" s="47">
        <v>0.91110205887973605</v>
      </c>
      <c r="E83" s="47">
        <v>0.90401651935232052</v>
      </c>
      <c r="F83" s="47">
        <v>0.90419267088048416</v>
      </c>
      <c r="G83" s="48">
        <v>0.25805397018970744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95887.9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0.65444816778482906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188.88</v>
      </c>
      <c r="D86" s="36">
        <v>156.72999999999999</v>
      </c>
      <c r="E86" s="36">
        <v>170.56</v>
      </c>
      <c r="F86" s="37">
        <v>516.17000000000007</v>
      </c>
      <c r="G86" s="34">
        <v>11315.5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9.225133702898726E-2</v>
      </c>
      <c r="D87" s="47">
        <v>7.8819790189392794E-2</v>
      </c>
      <c r="E87" s="47">
        <v>8.5900632066681776E-2</v>
      </c>
      <c r="F87" s="47">
        <v>8.5721735260219298E-2</v>
      </c>
      <c r="G87" s="48">
        <v>7.7229851134180988E-2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20.67</v>
      </c>
      <c r="D88" s="36">
        <v>20.04</v>
      </c>
      <c r="E88" s="36">
        <v>20.02</v>
      </c>
      <c r="F88" s="37">
        <v>60.730000000000004</v>
      </c>
      <c r="G88" s="34">
        <v>1504.44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1.0095484627219223E-2</v>
      </c>
      <c r="D89" s="47">
        <v>1.0078150930871126E-2</v>
      </c>
      <c r="E89" s="47">
        <v>1.0082848580997708E-2</v>
      </c>
      <c r="F89" s="47">
        <v>1.0085593859296584E-2</v>
      </c>
      <c r="G89" s="48">
        <v>1.0268010891282511E-2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1076.2</v>
      </c>
      <c r="D94" s="36">
        <v>1082.4000000000001</v>
      </c>
      <c r="E94" s="36">
        <v>1109.9000000000001</v>
      </c>
      <c r="F94" s="37">
        <v>3268.5000000000005</v>
      </c>
      <c r="G94" s="34">
        <v>80201.600000000006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1075.5</v>
      </c>
      <c r="D95" s="36">
        <v>1085</v>
      </c>
      <c r="E95" s="36">
        <v>1111.7</v>
      </c>
      <c r="F95" s="37">
        <v>3272.2</v>
      </c>
      <c r="G95" s="34">
        <v>81992.7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1074.5999999999999</v>
      </c>
      <c r="D96" s="36">
        <v>1081.4000000000001</v>
      </c>
      <c r="E96" s="36">
        <v>1108.0999999999999</v>
      </c>
      <c r="F96" s="37">
        <v>3264.1</v>
      </c>
      <c r="G96" s="34">
        <v>81328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2302.1999999999998</v>
      </c>
      <c r="D97" s="36">
        <v>2264.5</v>
      </c>
      <c r="E97" s="36">
        <v>2307.1</v>
      </c>
      <c r="F97" s="37">
        <v>6873.7999999999993</v>
      </c>
      <c r="G97" s="34">
        <v>171588.7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0.71357282335802619</v>
      </c>
      <c r="D98" s="52">
        <v>0.69702659443486825</v>
      </c>
      <c r="E98" s="52">
        <v>0.69288524491695935</v>
      </c>
      <c r="F98" s="53">
        <v>0.70106478459530008</v>
      </c>
      <c r="G98" s="54">
        <v>0.7046118569018115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1108.8</v>
      </c>
      <c r="D100" s="36">
        <v>1086.8</v>
      </c>
      <c r="E100" s="36">
        <v>1084.7</v>
      </c>
      <c r="F100" s="37">
        <v>3280.3</v>
      </c>
      <c r="G100" s="34">
        <v>82479.199999999997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1105.9000000000001</v>
      </c>
      <c r="D101" s="36">
        <v>1086</v>
      </c>
      <c r="E101" s="36">
        <v>1082.0999999999999</v>
      </c>
      <c r="F101" s="37">
        <v>3274</v>
      </c>
      <c r="G101" s="34">
        <v>81746.2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1116</v>
      </c>
      <c r="D102" s="36">
        <v>1095.9000000000001</v>
      </c>
      <c r="E102" s="36">
        <v>1091.9000000000001</v>
      </c>
      <c r="F102" s="37">
        <v>3303.8</v>
      </c>
      <c r="G102" s="34">
        <v>81910.5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2341.8000000000002</v>
      </c>
      <c r="D103" s="36">
        <v>2198</v>
      </c>
      <c r="E103" s="36">
        <v>2169.6</v>
      </c>
      <c r="F103" s="37">
        <v>6709.4</v>
      </c>
      <c r="G103" s="34">
        <v>163241.1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0.70309544540186752</v>
      </c>
      <c r="D104" s="52">
        <v>0.67243858414660251</v>
      </c>
      <c r="E104" s="52">
        <v>0.66578697026421574</v>
      </c>
      <c r="F104" s="53">
        <v>0.68059768109473417</v>
      </c>
      <c r="G104" s="54">
        <v>0.66321532129201799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322.06</v>
      </c>
      <c r="D106" s="36">
        <v>293.48</v>
      </c>
      <c r="E106" s="36">
        <v>263.96000000000004</v>
      </c>
      <c r="F106" s="37">
        <v>879.5</v>
      </c>
      <c r="G106" s="34">
        <v>21350.190000000002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6.9349698535745047E-2</v>
      </c>
      <c r="D107" s="52">
        <v>6.5765826330532212E-2</v>
      </c>
      <c r="E107" s="52">
        <v>5.8963075479706042E-2</v>
      </c>
      <c r="F107" s="53">
        <v>6.4749101831674427E-2</v>
      </c>
      <c r="G107" s="54">
        <v>6.3764306522298794E-2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4321.7</v>
      </c>
      <c r="D108" s="36">
        <v>4168</v>
      </c>
      <c r="E108" s="36">
        <v>4213.8</v>
      </c>
      <c r="F108" s="37">
        <v>12703.5</v>
      </c>
      <c r="G108" s="34">
        <v>313527.09999999998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176</v>
      </c>
      <c r="D109" s="36">
        <v>163.02000000000001</v>
      </c>
      <c r="E109" s="36">
        <v>166.98</v>
      </c>
      <c r="F109" s="37">
        <v>506</v>
      </c>
      <c r="G109" s="34">
        <v>12246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0.65909714808601494</v>
      </c>
      <c r="D110" s="55">
        <v>0.63950901419255846</v>
      </c>
      <c r="E110" s="55">
        <v>0.63957865339080811</v>
      </c>
      <c r="F110" s="55">
        <v>0.64606441572707984</v>
      </c>
      <c r="G110" s="56">
        <v>0.64029786491883511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4321.7</v>
      </c>
      <c r="D112" s="57">
        <v>4168</v>
      </c>
      <c r="E112" s="57">
        <v>4213.8</v>
      </c>
      <c r="F112" s="58">
        <v>12703.5</v>
      </c>
      <c r="G112" s="59">
        <v>313527.09999999998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3914</v>
      </c>
      <c r="D113" s="36">
        <v>3390</v>
      </c>
      <c r="E113" s="36">
        <v>3922</v>
      </c>
      <c r="F113" s="37">
        <v>11226</v>
      </c>
      <c r="G113" s="34">
        <v>208138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4035</v>
      </c>
      <c r="D114" s="36">
        <v>3959</v>
      </c>
      <c r="E114" s="36">
        <v>3926</v>
      </c>
      <c r="F114" s="37">
        <v>11920</v>
      </c>
      <c r="G114" s="34">
        <v>291304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0.93366036513409079</v>
      </c>
      <c r="D115" s="52">
        <v>0.94985604606525909</v>
      </c>
      <c r="E115" s="52">
        <v>0.93170060278133748</v>
      </c>
      <c r="F115" s="52">
        <v>0.938324083913882</v>
      </c>
      <c r="G115" s="60">
        <v>0.92911904584962524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</v>
      </c>
      <c r="D116" s="36">
        <v>5</v>
      </c>
      <c r="E116" s="36">
        <v>9</v>
      </c>
      <c r="F116" s="37">
        <v>20</v>
      </c>
      <c r="G116" s="34">
        <v>60943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1.4869888475836431E-3</v>
      </c>
      <c r="D117" s="43">
        <v>1.2629451881788331E-3</v>
      </c>
      <c r="E117" s="43">
        <v>2.2924095771777891E-3</v>
      </c>
      <c r="F117" s="44">
        <v>1.6778523489932886E-3</v>
      </c>
      <c r="G117" s="45">
        <v>0.20920756323291131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71104</v>
      </c>
      <c r="D118" s="36">
        <v>68960</v>
      </c>
      <c r="E118" s="36">
        <v>73224</v>
      </c>
      <c r="F118" s="37">
        <v>213288</v>
      </c>
      <c r="G118" s="34">
        <v>5569752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17.62180916976456</v>
      </c>
      <c r="D119" s="63">
        <v>17.418540035362465</v>
      </c>
      <c r="E119" s="63">
        <v>18.651044319918491</v>
      </c>
      <c r="F119" s="64">
        <v>17.893288590604026</v>
      </c>
      <c r="G119" s="65">
        <v>19.120067009035235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3737.4100000000003</v>
      </c>
      <c r="D121" s="57">
        <v>3677.3300000000004</v>
      </c>
      <c r="E121" s="57">
        <v>3649.37</v>
      </c>
      <c r="F121" s="58">
        <v>11064.11</v>
      </c>
      <c r="G121" s="66">
        <v>270852.99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4035</v>
      </c>
      <c r="D122" s="36">
        <v>3959</v>
      </c>
      <c r="E122" s="36">
        <v>3926</v>
      </c>
      <c r="F122" s="37">
        <v>11920</v>
      </c>
      <c r="G122" s="34">
        <v>291304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1.0796246598580299</v>
      </c>
      <c r="D123" s="55">
        <v>1.0765963348407674</v>
      </c>
      <c r="E123" s="55">
        <v>1.0758021247502993</v>
      </c>
      <c r="F123" s="67">
        <v>1.0773573292384113</v>
      </c>
      <c r="G123" s="68">
        <v>1.0755059414333954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249.52</v>
      </c>
      <c r="D126" s="36">
        <v>250.59</v>
      </c>
      <c r="E126" s="36">
        <v>161.91</v>
      </c>
      <c r="F126" s="36">
        <v>662.02</v>
      </c>
      <c r="G126" s="34">
        <v>16834.82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249.52</v>
      </c>
      <c r="D127" s="36">
        <v>250.59</v>
      </c>
      <c r="E127" s="36">
        <v>161.91</v>
      </c>
      <c r="F127" s="37">
        <v>662.02</v>
      </c>
      <c r="G127" s="34">
        <v>16834.82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542.84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31.19</v>
      </c>
      <c r="D130" s="36">
        <v>31.32375</v>
      </c>
      <c r="E130" s="36">
        <v>20.23875</v>
      </c>
      <c r="F130" s="37">
        <v>27.584166666666665</v>
      </c>
      <c r="G130" s="34">
        <v>31.012489868101095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506.06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357.03</v>
      </c>
      <c r="D134" s="36">
        <v>370.26</v>
      </c>
      <c r="E134" s="36">
        <v>309.07</v>
      </c>
      <c r="F134" s="37">
        <v>1036.3599999999999</v>
      </c>
      <c r="G134" s="34">
        <v>23082.32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44.628749999999997</v>
      </c>
      <c r="D135" s="63">
        <v>46.282499999999999</v>
      </c>
      <c r="E135" s="63">
        <v>38.633749999999999</v>
      </c>
      <c r="F135" s="64">
        <v>43.181666666666665</v>
      </c>
      <c r="G135" s="65">
        <v>45.611824684819979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133.29</v>
      </c>
      <c r="D137" s="57">
        <v>132.63</v>
      </c>
      <c r="E137" s="57">
        <v>135.31</v>
      </c>
      <c r="F137" s="58">
        <v>401.22999999999996</v>
      </c>
      <c r="G137" s="59">
        <v>10003.1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33.033457249070629</v>
      </c>
      <c r="D138" s="38">
        <v>33.500884061631723</v>
      </c>
      <c r="E138" s="38">
        <v>34.465104431991847</v>
      </c>
      <c r="F138" s="38">
        <v>33.660234899328856</v>
      </c>
      <c r="G138" s="72">
        <v>34.339041001840002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66330</v>
      </c>
      <c r="D139" s="73">
        <v>64470</v>
      </c>
      <c r="E139" s="73">
        <v>68410</v>
      </c>
      <c r="F139" s="37">
        <v>199210</v>
      </c>
      <c r="G139" s="74">
        <v>3596886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16.438661710037174</v>
      </c>
      <c r="D140" s="38">
        <v>16.284415256377873</v>
      </c>
      <c r="E140" s="38">
        <v>17.424859908303617</v>
      </c>
      <c r="F140" s="38">
        <v>16.712248322147651</v>
      </c>
      <c r="G140" s="72">
        <v>12.347533847801609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315</v>
      </c>
      <c r="D141" s="36">
        <v>309</v>
      </c>
      <c r="E141" s="36">
        <v>307</v>
      </c>
      <c r="F141" s="37">
        <v>931</v>
      </c>
      <c r="G141" s="39">
        <v>12039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7.8066914498141265E-2</v>
      </c>
      <c r="D142" s="38">
        <v>7.8050012629451881E-2</v>
      </c>
      <c r="E142" s="38">
        <v>7.8196637799286803E-2</v>
      </c>
      <c r="F142" s="27">
        <v>7.8104026845637581E-2</v>
      </c>
      <c r="G142" s="72">
        <v>4.1327959794578858E-2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137</v>
      </c>
      <c r="D143" s="76">
        <v>123</v>
      </c>
      <c r="E143" s="76">
        <v>85148</v>
      </c>
      <c r="F143" s="77">
        <v>85408</v>
      </c>
      <c r="G143" s="78">
        <v>556371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1210</v>
      </c>
      <c r="D151" s="147">
        <v>0</v>
      </c>
      <c r="E151" s="147">
        <v>682</v>
      </c>
      <c r="F151" s="36">
        <v>1892</v>
      </c>
      <c r="G151" s="39">
        <v>49716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6212.8600463867197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345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984</v>
      </c>
      <c r="E154" s="147">
        <v>1094</v>
      </c>
      <c r="F154" s="36">
        <v>2078</v>
      </c>
      <c r="G154" s="39">
        <v>49740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517.38000488281295</v>
      </c>
      <c r="D155" s="181"/>
      <c r="E155" s="182"/>
      <c r="F155" s="36">
        <v>517.38000488281295</v>
      </c>
      <c r="G155" s="39">
        <v>4510.3400268554697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25</v>
      </c>
      <c r="D156" s="181"/>
      <c r="E156" s="182"/>
      <c r="F156" s="36">
        <v>25</v>
      </c>
      <c r="G156" s="39">
        <v>264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2514</v>
      </c>
      <c r="D157" s="147">
        <v>2156</v>
      </c>
      <c r="E157" s="147">
        <v>1940</v>
      </c>
      <c r="F157" s="36">
        <v>6610</v>
      </c>
      <c r="G157" s="39">
        <v>168351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11097.380004882813</v>
      </c>
      <c r="D166" s="195"/>
      <c r="E166" s="195"/>
      <c r="F166" s="196"/>
      <c r="G166" s="86">
        <v>278530.20007324219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25</v>
      </c>
      <c r="D168" s="195"/>
      <c r="E168" s="195"/>
      <c r="F168" s="196"/>
      <c r="G168" s="86">
        <v>609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31851.643890380888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202" t="s">
        <v>332</v>
      </c>
      <c r="B174" s="203"/>
      <c r="C174" s="203"/>
      <c r="D174" s="97">
        <v>7</v>
      </c>
      <c r="E174" s="98" t="s">
        <v>333</v>
      </c>
      <c r="F174" s="98" t="s">
        <v>198</v>
      </c>
      <c r="G174" s="99">
        <v>45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8</v>
      </c>
      <c r="E175" s="98" t="s">
        <v>226</v>
      </c>
      <c r="F175" s="98" t="s">
        <v>198</v>
      </c>
      <c r="G175" s="99">
        <v>105</v>
      </c>
    </row>
    <row r="176" spans="1:10" ht="30.75" hidden="1" customHeight="1" outlineLevel="1" x14ac:dyDescent="0.25">
      <c r="A176" s="202" t="s">
        <v>207</v>
      </c>
      <c r="B176" s="203"/>
      <c r="C176" s="203"/>
      <c r="D176" s="97">
        <v>9</v>
      </c>
      <c r="E176" s="98" t="s">
        <v>201</v>
      </c>
      <c r="F176" s="98" t="s">
        <v>202</v>
      </c>
      <c r="G176" s="99">
        <v>105</v>
      </c>
    </row>
    <row r="177" spans="1:10" ht="30.75" hidden="1" customHeight="1" outlineLevel="1" x14ac:dyDescent="0.25">
      <c r="A177" s="202" t="s">
        <v>346</v>
      </c>
      <c r="B177" s="203"/>
      <c r="C177" s="203"/>
      <c r="D177" s="97" t="s">
        <v>328</v>
      </c>
      <c r="E177" s="98" t="s">
        <v>333</v>
      </c>
      <c r="F177" s="98" t="s">
        <v>198</v>
      </c>
      <c r="G177" s="99">
        <v>645</v>
      </c>
    </row>
    <row r="178" spans="1:10" ht="30.75" hidden="1" customHeight="1" outlineLevel="1" x14ac:dyDescent="0.25">
      <c r="A178" s="202" t="s">
        <v>207</v>
      </c>
      <c r="B178" s="203"/>
      <c r="C178" s="203"/>
      <c r="D178" s="97" t="s">
        <v>347</v>
      </c>
      <c r="E178" s="98" t="s">
        <v>201</v>
      </c>
      <c r="F178" s="98" t="s">
        <v>202</v>
      </c>
      <c r="G178" s="99">
        <v>95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995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202" t="s">
        <v>348</v>
      </c>
      <c r="B192" s="203"/>
      <c r="C192" s="203"/>
      <c r="D192" s="102">
        <v>0.31805555555555598</v>
      </c>
      <c r="E192" s="102">
        <v>0.32013888888888897</v>
      </c>
      <c r="F192" s="103">
        <v>3</v>
      </c>
      <c r="G192" s="103" t="s">
        <v>305</v>
      </c>
      <c r="H192" s="103" t="s">
        <v>211</v>
      </c>
      <c r="I192" s="103"/>
      <c r="J192" s="104">
        <v>34</v>
      </c>
    </row>
    <row r="193" spans="1:10" ht="30.75" hidden="1" customHeight="1" outlineLevel="2" x14ac:dyDescent="0.25">
      <c r="A193" s="202" t="s">
        <v>309</v>
      </c>
      <c r="B193" s="203"/>
      <c r="C193" s="203"/>
      <c r="D193" s="102">
        <v>0.73611111111111105</v>
      </c>
      <c r="E193" s="102">
        <v>0.74027777777777803</v>
      </c>
      <c r="F193" s="103">
        <v>6</v>
      </c>
      <c r="G193" s="103" t="s">
        <v>250</v>
      </c>
      <c r="H193" s="103" t="s">
        <v>211</v>
      </c>
      <c r="I193" s="103"/>
      <c r="J193" s="104">
        <v>145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9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349</v>
      </c>
      <c r="B2" s="158" t="s">
        <v>1</v>
      </c>
      <c r="C2" s="159"/>
      <c r="D2" s="158" t="s">
        <v>350</v>
      </c>
      <c r="E2" s="159"/>
      <c r="F2" s="160">
        <v>43877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3919</v>
      </c>
      <c r="D7" s="19">
        <v>4037</v>
      </c>
      <c r="E7" s="19">
        <v>3940</v>
      </c>
      <c r="F7" s="19">
        <v>11896</v>
      </c>
      <c r="G7" s="20">
        <v>303200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619.85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28.15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28.15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948.16999244689896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65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48200.269990920999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1830</v>
      </c>
      <c r="D27" s="36">
        <v>3212</v>
      </c>
      <c r="E27" s="36">
        <v>2720</v>
      </c>
      <c r="F27" s="37">
        <v>7762</v>
      </c>
      <c r="G27" s="34">
        <v>315592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38</v>
      </c>
      <c r="D28" s="36">
        <v>47</v>
      </c>
      <c r="E28" s="36">
        <v>40</v>
      </c>
      <c r="F28" s="37">
        <v>125</v>
      </c>
      <c r="G28" s="34">
        <v>4643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1.67</v>
      </c>
      <c r="D29" s="38">
        <v>2.85</v>
      </c>
      <c r="E29" s="38">
        <v>2.75</v>
      </c>
      <c r="F29" s="27">
        <v>7.27</v>
      </c>
      <c r="G29" s="28">
        <v>294.64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1095.808383233533</v>
      </c>
      <c r="D30" s="36">
        <v>1127.0175438596491</v>
      </c>
      <c r="E30" s="36">
        <v>989.09090909090912</v>
      </c>
      <c r="F30" s="36">
        <v>1067.6753782668502</v>
      </c>
      <c r="G30" s="34">
        <v>1071.110507738257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262.510009765625</v>
      </c>
      <c r="D31" s="38">
        <v>236.25</v>
      </c>
      <c r="E31" s="38">
        <v>0</v>
      </c>
      <c r="F31" s="27">
        <v>498.760009765625</v>
      </c>
      <c r="G31" s="28">
        <v>16029.8299560547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9</v>
      </c>
      <c r="E32" s="36">
        <v>0</v>
      </c>
      <c r="F32" s="37">
        <v>19</v>
      </c>
      <c r="G32" s="34">
        <v>612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81.269996643066406</v>
      </c>
      <c r="D33" s="38">
        <v>26.920000076293899</v>
      </c>
      <c r="E33" s="38">
        <v>25.860000610351602</v>
      </c>
      <c r="F33" s="27">
        <v>134.04999732971191</v>
      </c>
      <c r="G33" s="28">
        <v>2301.9200172424298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2.5299999999999998</v>
      </c>
      <c r="D35" s="38">
        <v>2.52</v>
      </c>
      <c r="E35" s="38">
        <v>0.27</v>
      </c>
      <c r="F35" s="27">
        <v>5.32</v>
      </c>
      <c r="G35" s="28">
        <v>171.49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135.88142545798081</v>
      </c>
      <c r="D36" s="36">
        <v>104.43253971281503</v>
      </c>
      <c r="E36" s="36">
        <v>95.777780038339259</v>
      </c>
      <c r="F36" s="36">
        <v>118.9492494540107</v>
      </c>
      <c r="G36" s="34">
        <v>106.89690345382897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2173.7800064086914</v>
      </c>
      <c r="D37" s="36">
        <v>3475.1700000762939</v>
      </c>
      <c r="E37" s="36">
        <v>2745.8600006103516</v>
      </c>
      <c r="F37" s="36">
        <v>8394.8100070953369</v>
      </c>
      <c r="G37" s="39">
        <v>333923.74997329712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3296</v>
      </c>
      <c r="D38" s="36">
        <v>4206</v>
      </c>
      <c r="E38" s="36">
        <v>3782</v>
      </c>
      <c r="F38" s="37">
        <v>11284</v>
      </c>
      <c r="G38" s="34">
        <v>318856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200328.44908905035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3356</v>
      </c>
      <c r="D41" s="36">
        <v>3546</v>
      </c>
      <c r="E41" s="36">
        <v>1224</v>
      </c>
      <c r="F41" s="37">
        <v>8126</v>
      </c>
      <c r="G41" s="34">
        <v>283753.05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5.57</v>
      </c>
      <c r="D42" s="38">
        <v>5.9</v>
      </c>
      <c r="E42" s="38">
        <v>2.0299999999999998</v>
      </c>
      <c r="F42" s="27">
        <v>13.5</v>
      </c>
      <c r="G42" s="28">
        <v>470.84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602.51346499102328</v>
      </c>
      <c r="D43" s="36">
        <v>601.01694915254234</v>
      </c>
      <c r="E43" s="36">
        <v>602.95566502463055</v>
      </c>
      <c r="F43" s="37">
        <v>601.92592592592598</v>
      </c>
      <c r="G43" s="34">
        <v>602.6528119955824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310.75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3697.59</v>
      </c>
      <c r="D62" s="36">
        <v>3824.94</v>
      </c>
      <c r="E62" s="36">
        <v>3594.4700000000003</v>
      </c>
      <c r="F62" s="36">
        <v>11117</v>
      </c>
      <c r="G62" s="34">
        <v>278947.59999999998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0.91266293629656681</v>
      </c>
      <c r="D63" s="47">
        <v>0.90933815785407091</v>
      </c>
      <c r="E63" s="47">
        <v>0.90818982071028642</v>
      </c>
      <c r="F63" s="47">
        <v>0.91006879750089231</v>
      </c>
      <c r="G63" s="48">
        <v>0.91143518409907509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313.04000000000002</v>
      </c>
      <c r="D64" s="36">
        <v>338.92</v>
      </c>
      <c r="E64" s="36">
        <v>322.19</v>
      </c>
      <c r="F64" s="37">
        <v>974.15000000000009</v>
      </c>
      <c r="G64" s="34">
        <v>23958.739999999998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7.7266545392614461E-2</v>
      </c>
      <c r="D65" s="47">
        <v>8.0574568087316861E-2</v>
      </c>
      <c r="E65" s="47">
        <v>8.1405514118812278E-2</v>
      </c>
      <c r="F65" s="47">
        <v>7.974665099266838E-2</v>
      </c>
      <c r="G65" s="48">
        <v>7.8282941321889399E-2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40.799999999999997</v>
      </c>
      <c r="D66" s="36">
        <v>42.43</v>
      </c>
      <c r="E66" s="36">
        <v>41.18</v>
      </c>
      <c r="F66" s="37">
        <v>124.41</v>
      </c>
      <c r="G66" s="34">
        <v>3146.8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1.0070518310818647E-2</v>
      </c>
      <c r="D67" s="47">
        <v>1.0087274058612221E-2</v>
      </c>
      <c r="E67" s="47">
        <v>1.0404665170901299E-2</v>
      </c>
      <c r="F67" s="47">
        <v>1.0184551506439328E-2</v>
      </c>
      <c r="G67" s="48">
        <v>1.0281874579035524E-2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1834.18</v>
      </c>
      <c r="D71" s="36">
        <v>1711.88</v>
      </c>
      <c r="E71" s="36">
        <v>399.9</v>
      </c>
      <c r="F71" s="37">
        <v>3945.9600000000005</v>
      </c>
      <c r="G71" s="34">
        <v>40726.620000000003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0.91264995795455117</v>
      </c>
      <c r="D72" s="47">
        <v>0.81286621905241274</v>
      </c>
      <c r="E72" s="47">
        <v>0.20957471896863453</v>
      </c>
      <c r="F72" s="47">
        <v>0.65505506436072547</v>
      </c>
      <c r="G72" s="48">
        <v>0.2655894651681126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203</v>
      </c>
      <c r="E73" s="36">
        <v>1327</v>
      </c>
      <c r="F73" s="37">
        <v>1530</v>
      </c>
      <c r="G73" s="34">
        <v>98882.7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9.6392178463233266E-2</v>
      </c>
      <c r="E74" s="47">
        <v>0.69543798967586401</v>
      </c>
      <c r="F74" s="47">
        <v>0.25398996656628797</v>
      </c>
      <c r="G74" s="48">
        <v>0.64484122196683458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155.33000000000001</v>
      </c>
      <c r="D75" s="36">
        <v>169.86</v>
      </c>
      <c r="E75" s="36">
        <v>160.69</v>
      </c>
      <c r="F75" s="37">
        <v>485.88000000000005</v>
      </c>
      <c r="G75" s="34">
        <v>12154.97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7.7288989068183295E-2</v>
      </c>
      <c r="D76" s="47">
        <v>8.0656036619531052E-2</v>
      </c>
      <c r="E76" s="47">
        <v>8.421245709194769E-2</v>
      </c>
      <c r="F76" s="47">
        <v>8.0659245068776489E-2</v>
      </c>
      <c r="G76" s="48">
        <v>7.9265894921661875E-2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20.22</v>
      </c>
      <c r="D77" s="36">
        <v>21.24</v>
      </c>
      <c r="E77" s="36">
        <v>20.56</v>
      </c>
      <c r="F77" s="37">
        <v>62.019999999999996</v>
      </c>
      <c r="G77" s="34">
        <v>1579.97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1.0061052977265603E-2</v>
      </c>
      <c r="D78" s="47">
        <v>1.0085565864823027E-2</v>
      </c>
      <c r="E78" s="47">
        <v>1.0774834263553702E-2</v>
      </c>
      <c r="F78" s="47">
        <v>1.0295724004209921E-2</v>
      </c>
      <c r="G78" s="48">
        <v>1.0303417943390902E-2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1863.41</v>
      </c>
      <c r="D82" s="36">
        <v>1710.06</v>
      </c>
      <c r="E82" s="36">
        <v>263.87</v>
      </c>
      <c r="F82" s="37">
        <v>3837.34</v>
      </c>
      <c r="G82" s="34">
        <v>41646.68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0.91267571141695647</v>
      </c>
      <c r="D83" s="47">
        <v>0.8141940951573815</v>
      </c>
      <c r="E83" s="47">
        <v>0.12873654064761011</v>
      </c>
      <c r="F83" s="47">
        <v>0.61975547910912998</v>
      </c>
      <c r="G83" s="48">
        <v>0.2727194384504687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200</v>
      </c>
      <c r="E84" s="36">
        <v>1603.7</v>
      </c>
      <c r="F84" s="37">
        <v>1803.7</v>
      </c>
      <c r="G84" s="34">
        <v>97691.6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9.5224038356242657E-2</v>
      </c>
      <c r="E85" s="47">
        <v>0.7824109987363943</v>
      </c>
      <c r="F85" s="47">
        <v>0.29130933346253857</v>
      </c>
      <c r="G85" s="48">
        <v>0.63972442205063662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157.71</v>
      </c>
      <c r="D86" s="36">
        <v>169.06</v>
      </c>
      <c r="E86" s="36">
        <v>161.5</v>
      </c>
      <c r="F86" s="37">
        <v>488.27</v>
      </c>
      <c r="G86" s="34">
        <v>11803.77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7.7244453151785283E-2</v>
      </c>
      <c r="D87" s="47">
        <v>8.0492879622531918E-2</v>
      </c>
      <c r="E87" s="47">
        <v>7.8792402753587121E-2</v>
      </c>
      <c r="F87" s="47">
        <v>7.8858794838251201E-2</v>
      </c>
      <c r="G87" s="48">
        <v>7.7295897920278134E-2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20.58</v>
      </c>
      <c r="D88" s="36">
        <v>21.19</v>
      </c>
      <c r="E88" s="36">
        <v>20.62</v>
      </c>
      <c r="F88" s="37">
        <v>62.39</v>
      </c>
      <c r="G88" s="34">
        <v>1566.83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1.0079835431258264E-2</v>
      </c>
      <c r="D89" s="47">
        <v>1.0088986863843909E-2</v>
      </c>
      <c r="E89" s="47">
        <v>1.0060057862408461E-2</v>
      </c>
      <c r="F89" s="47">
        <v>1.0076392590080269E-2</v>
      </c>
      <c r="G89" s="48">
        <v>1.0260241578616778E-2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1105.5999999999999</v>
      </c>
      <c r="D94" s="36">
        <v>1084.9000000000001</v>
      </c>
      <c r="E94" s="36">
        <v>1112.0999999999999</v>
      </c>
      <c r="F94" s="37">
        <v>3302.6</v>
      </c>
      <c r="G94" s="34">
        <v>83504.2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1092.0999999999999</v>
      </c>
      <c r="D95" s="36">
        <v>1087.5</v>
      </c>
      <c r="E95" s="36">
        <v>1114</v>
      </c>
      <c r="F95" s="37">
        <v>3293.6</v>
      </c>
      <c r="G95" s="34">
        <v>85286.3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1102</v>
      </c>
      <c r="D96" s="36">
        <v>1084</v>
      </c>
      <c r="E96" s="36">
        <v>1110.4000000000001</v>
      </c>
      <c r="F96" s="37">
        <v>3296.4</v>
      </c>
      <c r="G96" s="34">
        <v>84624.4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2362.4</v>
      </c>
      <c r="D97" s="36">
        <v>2355.4</v>
      </c>
      <c r="E97" s="36">
        <v>2335.6999999999998</v>
      </c>
      <c r="F97" s="37">
        <v>7053.5</v>
      </c>
      <c r="G97" s="34">
        <v>178642.2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0.71594387368548662</v>
      </c>
      <c r="D98" s="52">
        <v>0.72331408917823359</v>
      </c>
      <c r="E98" s="52">
        <v>0.70004495729057392</v>
      </c>
      <c r="F98" s="53">
        <v>0.71300770272729108</v>
      </c>
      <c r="G98" s="54">
        <v>0.70493960694497448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1104.8</v>
      </c>
      <c r="D100" s="36">
        <v>1117.3</v>
      </c>
      <c r="E100" s="36">
        <v>1118.5</v>
      </c>
      <c r="F100" s="37">
        <v>3340.6</v>
      </c>
      <c r="G100" s="34">
        <v>85819.8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1104.8</v>
      </c>
      <c r="D101" s="36">
        <v>1115.5</v>
      </c>
      <c r="E101" s="36">
        <v>1115.5999999999999</v>
      </c>
      <c r="F101" s="37">
        <v>3335.9</v>
      </c>
      <c r="G101" s="34">
        <v>85082.1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1113.8</v>
      </c>
      <c r="D102" s="36">
        <v>1125.4000000000001</v>
      </c>
      <c r="E102" s="36">
        <v>1126.5</v>
      </c>
      <c r="F102" s="37">
        <v>3365.7</v>
      </c>
      <c r="G102" s="34">
        <v>85276.2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2151.1</v>
      </c>
      <c r="D103" s="36">
        <v>2340.8000000000002</v>
      </c>
      <c r="E103" s="36">
        <v>2247.6999999999998</v>
      </c>
      <c r="F103" s="37">
        <v>6739.5999999999995</v>
      </c>
      <c r="G103" s="34">
        <v>169980.7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0.64725883131732564</v>
      </c>
      <c r="D104" s="52">
        <v>0.69704008099577153</v>
      </c>
      <c r="E104" s="52">
        <v>0.66883889781586614</v>
      </c>
      <c r="F104" s="53">
        <v>0.67112784051303487</v>
      </c>
      <c r="G104" s="54">
        <v>0.6635254926162697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227.62</v>
      </c>
      <c r="D106" s="36">
        <v>274.38</v>
      </c>
      <c r="E106" s="36">
        <v>273.68</v>
      </c>
      <c r="F106" s="37">
        <v>775.68000000000006</v>
      </c>
      <c r="G106" s="34">
        <v>22125.870000000003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5.0430929433920461E-2</v>
      </c>
      <c r="D107" s="52">
        <v>5.8425961415612612E-2</v>
      </c>
      <c r="E107" s="52">
        <v>5.9711131474451284E-2</v>
      </c>
      <c r="F107" s="53">
        <v>5.6236814059203527E-2</v>
      </c>
      <c r="G107" s="54">
        <v>6.3466484846520413E-2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4285</v>
      </c>
      <c r="D108" s="36">
        <v>4423.5</v>
      </c>
      <c r="E108" s="36">
        <v>4308.2</v>
      </c>
      <c r="F108" s="37">
        <v>13016.7</v>
      </c>
      <c r="G108" s="34">
        <v>326543.8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158</v>
      </c>
      <c r="D109" s="36">
        <v>174</v>
      </c>
      <c r="E109" s="36">
        <v>178</v>
      </c>
      <c r="F109" s="37">
        <v>510</v>
      </c>
      <c r="G109" s="34">
        <v>12756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0.64697800123809091</v>
      </c>
      <c r="D110" s="55">
        <v>0.6687479212650802</v>
      </c>
      <c r="E110" s="55">
        <v>0.64329336578519059</v>
      </c>
      <c r="F110" s="55">
        <v>0.65296366153660934</v>
      </c>
      <c r="G110" s="56">
        <v>0.64079333899798452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4285</v>
      </c>
      <c r="D112" s="57">
        <v>4423.5</v>
      </c>
      <c r="E112" s="57">
        <v>4308.2</v>
      </c>
      <c r="F112" s="58">
        <v>13016.7</v>
      </c>
      <c r="G112" s="59">
        <v>326543.8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3798</v>
      </c>
      <c r="D113" s="36">
        <v>3952</v>
      </c>
      <c r="E113" s="36">
        <v>3940</v>
      </c>
      <c r="F113" s="37">
        <v>11690</v>
      </c>
      <c r="G113" s="34">
        <v>219828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3919</v>
      </c>
      <c r="D114" s="36">
        <v>4037</v>
      </c>
      <c r="E114" s="36">
        <v>3940</v>
      </c>
      <c r="F114" s="37">
        <v>11896</v>
      </c>
      <c r="G114" s="34">
        <v>303200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0.91458576429404903</v>
      </c>
      <c r="D115" s="52">
        <v>0.91262574884141512</v>
      </c>
      <c r="E115" s="52">
        <v>0.91453507265215173</v>
      </c>
      <c r="F115" s="52">
        <v>0.91390290933954066</v>
      </c>
      <c r="G115" s="60">
        <v>0.92851249970141836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6</v>
      </c>
      <c r="F116" s="37">
        <v>15</v>
      </c>
      <c r="G116" s="34">
        <v>60958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1.2758356723653994E-3</v>
      </c>
      <c r="D117" s="43">
        <v>9.9083477830071826E-4</v>
      </c>
      <c r="E117" s="43">
        <v>1.5228426395939086E-3</v>
      </c>
      <c r="F117" s="44">
        <v>1.2609280430396772E-3</v>
      </c>
      <c r="G117" s="45">
        <v>0.20104881266490765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73640</v>
      </c>
      <c r="D118" s="36">
        <v>72728</v>
      </c>
      <c r="E118" s="36">
        <v>72976</v>
      </c>
      <c r="F118" s="37">
        <v>219344</v>
      </c>
      <c r="G118" s="34">
        <v>5789096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18.790507782597601</v>
      </c>
      <c r="D119" s="63">
        <v>18.015357939063662</v>
      </c>
      <c r="E119" s="63">
        <v>18.521827411167514</v>
      </c>
      <c r="F119" s="64">
        <v>18.438466711499665</v>
      </c>
      <c r="G119" s="65">
        <v>19.093324538258575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3738.3900000000003</v>
      </c>
      <c r="D121" s="57">
        <v>3867.37</v>
      </c>
      <c r="E121" s="57">
        <v>3635.65</v>
      </c>
      <c r="F121" s="58">
        <v>11241.41</v>
      </c>
      <c r="G121" s="66">
        <v>282094.39999999997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3919</v>
      </c>
      <c r="D122" s="36">
        <v>4037</v>
      </c>
      <c r="E122" s="36">
        <v>3940</v>
      </c>
      <c r="F122" s="37">
        <v>11896</v>
      </c>
      <c r="G122" s="34">
        <v>303200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1.0483122413659356</v>
      </c>
      <c r="D123" s="55">
        <v>1.043861849267073</v>
      </c>
      <c r="E123" s="55">
        <v>1.0837126786131779</v>
      </c>
      <c r="F123" s="67">
        <v>1.0582302398008792</v>
      </c>
      <c r="G123" s="68">
        <v>1.0748175078980655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255.2</v>
      </c>
      <c r="D126" s="36">
        <v>282.89</v>
      </c>
      <c r="E126" s="36">
        <v>273.7</v>
      </c>
      <c r="F126" s="36">
        <v>811.79</v>
      </c>
      <c r="G126" s="34">
        <v>17646.61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255.2</v>
      </c>
      <c r="D127" s="36">
        <v>282.89</v>
      </c>
      <c r="E127" s="36">
        <v>273.7</v>
      </c>
      <c r="F127" s="37">
        <v>811.79</v>
      </c>
      <c r="G127" s="34">
        <v>17646.61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566.84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31.9</v>
      </c>
      <c r="D130" s="36">
        <v>35.361249999999998</v>
      </c>
      <c r="E130" s="36">
        <v>34.212499999999999</v>
      </c>
      <c r="F130" s="37">
        <v>33.824583333333329</v>
      </c>
      <c r="G130" s="34">
        <v>31.131553877637426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530.05999999999995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301.14999999999998</v>
      </c>
      <c r="D134" s="36">
        <v>359.22</v>
      </c>
      <c r="E134" s="36">
        <v>412.56</v>
      </c>
      <c r="F134" s="37">
        <v>1072.93</v>
      </c>
      <c r="G134" s="34">
        <v>24155.25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37.643749999999997</v>
      </c>
      <c r="D135" s="63">
        <v>44.902500000000003</v>
      </c>
      <c r="E135" s="63">
        <v>51.57</v>
      </c>
      <c r="F135" s="64">
        <v>44.705416666666672</v>
      </c>
      <c r="G135" s="65">
        <v>45.570784439497423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132.35</v>
      </c>
      <c r="D137" s="57">
        <v>134.11000000000001</v>
      </c>
      <c r="E137" s="57">
        <v>131.85</v>
      </c>
      <c r="F137" s="58">
        <v>398.31000000000006</v>
      </c>
      <c r="G137" s="59">
        <v>10401.41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33.771370247512124</v>
      </c>
      <c r="D138" s="38">
        <v>33.220213029477335</v>
      </c>
      <c r="E138" s="38">
        <v>33.464467005076145</v>
      </c>
      <c r="F138" s="38">
        <v>33.482683254875596</v>
      </c>
      <c r="G138" s="72">
        <v>34.305441952506598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68560</v>
      </c>
      <c r="D139" s="73">
        <v>67790</v>
      </c>
      <c r="E139" s="73">
        <v>68080</v>
      </c>
      <c r="F139" s="37">
        <v>204430</v>
      </c>
      <c r="G139" s="74">
        <v>3801316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17.494258739474354</v>
      </c>
      <c r="D140" s="38">
        <v>16.792172405251424</v>
      </c>
      <c r="E140" s="38">
        <v>17.279187817258883</v>
      </c>
      <c r="F140" s="38">
        <v>17.184767989240079</v>
      </c>
      <c r="G140" s="72">
        <v>12.537321899736147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253</v>
      </c>
      <c r="D141" s="36">
        <v>190</v>
      </c>
      <c r="E141" s="36">
        <v>189</v>
      </c>
      <c r="F141" s="37">
        <v>632</v>
      </c>
      <c r="G141" s="39">
        <v>12671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6.4557285021689212E-2</v>
      </c>
      <c r="D142" s="38">
        <v>4.7064651969284124E-2</v>
      </c>
      <c r="E142" s="38">
        <v>4.7969543147208124E-2</v>
      </c>
      <c r="F142" s="27">
        <v>5.3127101546738401E-2</v>
      </c>
      <c r="G142" s="72">
        <v>4.1790897097625332E-2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108</v>
      </c>
      <c r="D143" s="76">
        <v>111</v>
      </c>
      <c r="E143" s="76">
        <v>164</v>
      </c>
      <c r="F143" s="77">
        <v>383</v>
      </c>
      <c r="G143" s="78">
        <v>556754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8">
        <v>950</v>
      </c>
      <c r="D151" s="148">
        <v>184</v>
      </c>
      <c r="E151" s="148">
        <v>772</v>
      </c>
      <c r="F151" s="36">
        <v>1906</v>
      </c>
      <c r="G151" s="39">
        <v>51622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1128.06005859375</v>
      </c>
      <c r="D152" s="181"/>
      <c r="E152" s="182"/>
      <c r="F152" s="36">
        <v>1128.06005859375</v>
      </c>
      <c r="G152" s="39">
        <v>7340.9201049804697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60</v>
      </c>
      <c r="D153" s="181"/>
      <c r="E153" s="182"/>
      <c r="F153" s="36">
        <v>60</v>
      </c>
      <c r="G153" s="39">
        <v>405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8">
        <v>0</v>
      </c>
      <c r="D154" s="148">
        <v>936</v>
      </c>
      <c r="E154" s="148">
        <v>978</v>
      </c>
      <c r="F154" s="36">
        <v>1914</v>
      </c>
      <c r="G154" s="39">
        <v>51654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4510.3400268554697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264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8">
        <v>2644</v>
      </c>
      <c r="D157" s="148">
        <v>1860</v>
      </c>
      <c r="E157" s="148">
        <v>2250</v>
      </c>
      <c r="F157" s="36">
        <v>6754</v>
      </c>
      <c r="G157" s="39">
        <v>175105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11702.06005859375</v>
      </c>
      <c r="D166" s="195"/>
      <c r="E166" s="195"/>
      <c r="F166" s="196"/>
      <c r="G166" s="86">
        <v>290232.26013183594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60</v>
      </c>
      <c r="D168" s="195"/>
      <c r="E168" s="195"/>
      <c r="F168" s="196"/>
      <c r="G168" s="86">
        <v>669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32045.583831787153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>
        <v>9</v>
      </c>
      <c r="E174" s="98" t="s">
        <v>226</v>
      </c>
      <c r="F174" s="98" t="s">
        <v>198</v>
      </c>
      <c r="G174" s="99">
        <v>15</v>
      </c>
    </row>
    <row r="175" spans="1:10" ht="30.75" hidden="1" customHeight="1" outlineLevel="1" x14ac:dyDescent="0.25">
      <c r="A175" s="202" t="s">
        <v>351</v>
      </c>
      <c r="B175" s="203"/>
      <c r="C175" s="203"/>
      <c r="D175" s="97">
        <v>10</v>
      </c>
      <c r="E175" s="98" t="s">
        <v>352</v>
      </c>
      <c r="F175" s="98" t="s">
        <v>198</v>
      </c>
      <c r="G175" s="99">
        <v>140</v>
      </c>
    </row>
    <row r="176" spans="1:10" ht="30.75" hidden="1" customHeight="1" outlineLevel="1" x14ac:dyDescent="0.25">
      <c r="A176" s="202" t="s">
        <v>353</v>
      </c>
      <c r="B176" s="203"/>
      <c r="C176" s="203"/>
      <c r="D176" s="97">
        <v>11</v>
      </c>
      <c r="E176" s="98" t="s">
        <v>231</v>
      </c>
      <c r="F176" s="98" t="s">
        <v>202</v>
      </c>
      <c r="G176" s="99">
        <v>150</v>
      </c>
    </row>
    <row r="177" spans="1:10" ht="30.75" hidden="1" customHeight="1" outlineLevel="1" x14ac:dyDescent="0.25">
      <c r="A177" s="202" t="s">
        <v>225</v>
      </c>
      <c r="B177" s="203"/>
      <c r="C177" s="203"/>
      <c r="D177" s="97">
        <v>15</v>
      </c>
      <c r="E177" s="98" t="s">
        <v>226</v>
      </c>
      <c r="F177" s="98" t="s">
        <v>198</v>
      </c>
      <c r="G177" s="99">
        <v>35</v>
      </c>
    </row>
    <row r="178" spans="1:10" ht="30.75" hidden="1" customHeight="1" outlineLevel="1" x14ac:dyDescent="0.25">
      <c r="A178" s="202" t="s">
        <v>207</v>
      </c>
      <c r="B178" s="203"/>
      <c r="C178" s="203"/>
      <c r="D178" s="97">
        <v>15</v>
      </c>
      <c r="E178" s="98" t="s">
        <v>201</v>
      </c>
      <c r="F178" s="98" t="s">
        <v>202</v>
      </c>
      <c r="G178" s="99">
        <v>110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450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202" t="s">
        <v>249</v>
      </c>
      <c r="B192" s="203"/>
      <c r="C192" s="203"/>
      <c r="D192" s="102">
        <v>0.58680555555555602</v>
      </c>
      <c r="E192" s="102">
        <v>0.58888888888888902</v>
      </c>
      <c r="F192" s="103">
        <v>3</v>
      </c>
      <c r="G192" s="103" t="s">
        <v>305</v>
      </c>
      <c r="H192" s="103" t="s">
        <v>211</v>
      </c>
      <c r="I192" s="103"/>
      <c r="J192" s="104">
        <v>54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354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355</v>
      </c>
      <c r="B2" s="158" t="s">
        <v>1</v>
      </c>
      <c r="C2" s="159"/>
      <c r="D2" s="158" t="s">
        <v>356</v>
      </c>
      <c r="E2" s="159"/>
      <c r="F2" s="160">
        <v>43878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3252</v>
      </c>
      <c r="D7" s="19">
        <v>2906</v>
      </c>
      <c r="E7" s="19">
        <v>3545</v>
      </c>
      <c r="F7" s="19">
        <v>9703</v>
      </c>
      <c r="G7" s="20">
        <v>312903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</v>
      </c>
      <c r="E9" s="23">
        <v>8</v>
      </c>
      <c r="F9" s="23">
        <v>23.2</v>
      </c>
      <c r="G9" s="24">
        <v>643.04999999999995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0.8</v>
      </c>
      <c r="E10" s="27">
        <v>0</v>
      </c>
      <c r="F10" s="27">
        <v>0.8</v>
      </c>
      <c r="G10" s="28">
        <v>28.95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0.8</v>
      </c>
      <c r="E11" s="27">
        <v>0</v>
      </c>
      <c r="F11" s="27">
        <v>0.8</v>
      </c>
      <c r="G11" s="28">
        <v>28.95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44.5200004577637</v>
      </c>
      <c r="D20" s="166"/>
      <c r="E20" s="166"/>
      <c r="F20" s="167"/>
      <c r="G20" s="34">
        <v>992.68999290466297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68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48244.789991378762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5028</v>
      </c>
      <c r="D27" s="36">
        <v>3992</v>
      </c>
      <c r="E27" s="36">
        <v>4514</v>
      </c>
      <c r="F27" s="37">
        <v>13534</v>
      </c>
      <c r="G27" s="34">
        <v>329126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70</v>
      </c>
      <c r="E28" s="36">
        <v>57</v>
      </c>
      <c r="F28" s="37">
        <v>191</v>
      </c>
      <c r="G28" s="34">
        <v>4834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4.67</v>
      </c>
      <c r="D29" s="38">
        <v>3.63</v>
      </c>
      <c r="E29" s="38">
        <v>4.32</v>
      </c>
      <c r="F29" s="27">
        <v>12.620000000000001</v>
      </c>
      <c r="G29" s="28">
        <v>307.26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1076.659528907923</v>
      </c>
      <c r="D30" s="36">
        <v>1099.7245179063361</v>
      </c>
      <c r="E30" s="36">
        <v>1044.9074074074074</v>
      </c>
      <c r="F30" s="36">
        <v>1072.4247226624404</v>
      </c>
      <c r="G30" s="34">
        <v>1071.1644861029747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210.67999267578099</v>
      </c>
      <c r="D31" s="38">
        <v>311.02999877929699</v>
      </c>
      <c r="E31" s="38">
        <v>0</v>
      </c>
      <c r="F31" s="27">
        <v>521.70999145507801</v>
      </c>
      <c r="G31" s="28">
        <v>16551.539916992198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12</v>
      </c>
      <c r="E32" s="36">
        <v>0</v>
      </c>
      <c r="F32" s="37">
        <v>20</v>
      </c>
      <c r="G32" s="34">
        <v>632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107.389999389648</v>
      </c>
      <c r="D33" s="38">
        <v>0</v>
      </c>
      <c r="E33" s="38">
        <v>52.799999237060497</v>
      </c>
      <c r="F33" s="27">
        <v>160.1899986267085</v>
      </c>
      <c r="G33" s="28">
        <v>2462.1100196838402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2</v>
      </c>
      <c r="F34" s="37">
        <v>6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</v>
      </c>
      <c r="D35" s="38">
        <v>2.73</v>
      </c>
      <c r="E35" s="38">
        <v>0</v>
      </c>
      <c r="F35" s="27">
        <v>5.63</v>
      </c>
      <c r="G35" s="28">
        <v>177.12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109.67930760876862</v>
      </c>
      <c r="D36" s="36">
        <v>113.93040248325897</v>
      </c>
      <c r="E36" s="36" t="e">
        <v>#DIV/0!</v>
      </c>
      <c r="F36" s="36">
        <v>121.11900356692479</v>
      </c>
      <c r="G36" s="34">
        <v>107.34897209053771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5346.0699920654297</v>
      </c>
      <c r="D37" s="36">
        <v>4303.0299987792969</v>
      </c>
      <c r="E37" s="36">
        <v>4566.7999992370605</v>
      </c>
      <c r="F37" s="36">
        <v>14215.899990081787</v>
      </c>
      <c r="G37" s="39">
        <v>348139.64993667603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2670</v>
      </c>
      <c r="D38" s="36">
        <v>2830</v>
      </c>
      <c r="E38" s="36">
        <v>4226</v>
      </c>
      <c r="F38" s="37">
        <v>9726</v>
      </c>
      <c r="G38" s="34">
        <v>328582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204818.34906959577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3101</v>
      </c>
      <c r="F41" s="37">
        <v>3101</v>
      </c>
      <c r="G41" s="34">
        <v>286854.05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5.18</v>
      </c>
      <c r="F42" s="27">
        <v>5.18</v>
      </c>
      <c r="G42" s="28">
        <v>476.02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598.64864864864865</v>
      </c>
      <c r="F43" s="37">
        <v>598.64864864864865</v>
      </c>
      <c r="G43" s="34">
        <v>602.6092391076005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309.49999999999994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2898.05</v>
      </c>
      <c r="D62" s="36">
        <v>2616.73</v>
      </c>
      <c r="E62" s="36">
        <v>3364</v>
      </c>
      <c r="F62" s="36">
        <v>8878.7800000000007</v>
      </c>
      <c r="G62" s="34">
        <v>287826.38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0.89480509455808577</v>
      </c>
      <c r="D63" s="47">
        <v>0.86990618538194053</v>
      </c>
      <c r="E63" s="47">
        <v>0.87941044992667228</v>
      </c>
      <c r="F63" s="47">
        <v>0.88152222475948416</v>
      </c>
      <c r="G63" s="48">
        <v>0.91048212411005214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304.73</v>
      </c>
      <c r="D64" s="36">
        <v>356.61</v>
      </c>
      <c r="E64" s="36">
        <v>418.68</v>
      </c>
      <c r="F64" s="37">
        <v>1080.02</v>
      </c>
      <c r="G64" s="34">
        <v>25038.760000000002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9.4088768815129301E-2</v>
      </c>
      <c r="D65" s="47">
        <v>0.11855149165907596</v>
      </c>
      <c r="E65" s="47">
        <v>0.10945052531964897</v>
      </c>
      <c r="F65" s="47">
        <v>0.1072288797768092</v>
      </c>
      <c r="G65" s="48">
        <v>7.9205190955331503E-2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35.97</v>
      </c>
      <c r="D66" s="36">
        <v>34.72</v>
      </c>
      <c r="E66" s="36">
        <v>42.61</v>
      </c>
      <c r="F66" s="37">
        <v>113.3</v>
      </c>
      <c r="G66" s="34">
        <v>3260.1000000000004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1.1106136626785024E-2</v>
      </c>
      <c r="D67" s="47">
        <v>1.154232295898353E-2</v>
      </c>
      <c r="E67" s="47">
        <v>1.1139024753678806E-2</v>
      </c>
      <c r="F67" s="47">
        <v>1.1248895463706674E-2</v>
      </c>
      <c r="G67" s="48">
        <v>1.0312684934616421E-2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1104.75</v>
      </c>
      <c r="D71" s="36">
        <v>1313.35</v>
      </c>
      <c r="E71" s="36">
        <v>730.94</v>
      </c>
      <c r="F71" s="37">
        <v>3149.04</v>
      </c>
      <c r="G71" s="34">
        <v>43875.66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0.63992655108696272</v>
      </c>
      <c r="D72" s="47">
        <v>0.86984309907475477</v>
      </c>
      <c r="E72" s="47">
        <v>0.38160422670509125</v>
      </c>
      <c r="F72" s="47">
        <v>0.61126467482452318</v>
      </c>
      <c r="G72" s="48">
        <v>0.27682513507916989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439.3</v>
      </c>
      <c r="D73" s="36">
        <v>0</v>
      </c>
      <c r="E73" s="36">
        <v>953.2</v>
      </c>
      <c r="F73" s="37">
        <v>1392.5</v>
      </c>
      <c r="G73" s="34">
        <v>100275.2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0.25446457016746121</v>
      </c>
      <c r="D74" s="47">
        <v>0</v>
      </c>
      <c r="E74" s="47">
        <v>0.497640228876916</v>
      </c>
      <c r="F74" s="47">
        <v>0.2703001739238462</v>
      </c>
      <c r="G74" s="48">
        <v>0.63266730996390186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163.16999999999999</v>
      </c>
      <c r="D75" s="36">
        <v>179.09</v>
      </c>
      <c r="E75" s="36">
        <v>209.96</v>
      </c>
      <c r="F75" s="37">
        <v>552.22</v>
      </c>
      <c r="G75" s="34">
        <v>12707.19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9.4516239276632455E-2</v>
      </c>
      <c r="D76" s="47">
        <v>0.11861286070986245</v>
      </c>
      <c r="E76" s="47">
        <v>0.10961450110679531</v>
      </c>
      <c r="F76" s="47">
        <v>0.10719221690788247</v>
      </c>
      <c r="G76" s="48">
        <v>8.0173599399454648E-2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19.149999999999999</v>
      </c>
      <c r="D77" s="36">
        <v>17.43</v>
      </c>
      <c r="E77" s="36">
        <v>21.34</v>
      </c>
      <c r="F77" s="37">
        <v>57.92</v>
      </c>
      <c r="G77" s="34">
        <v>1637.89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1.1092639468943503E-2</v>
      </c>
      <c r="D78" s="47">
        <v>1.1544040215382781E-2</v>
      </c>
      <c r="E78" s="47">
        <v>1.1141043311197427E-2</v>
      </c>
      <c r="F78" s="47">
        <v>1.1242934343748059E-2</v>
      </c>
      <c r="G78" s="48">
        <v>1.0333955557473587E-2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1295.5</v>
      </c>
      <c r="D82" s="36">
        <v>1303.3800000000001</v>
      </c>
      <c r="E82" s="36">
        <v>718.06</v>
      </c>
      <c r="F82" s="37">
        <v>3316.94</v>
      </c>
      <c r="G82" s="34">
        <v>44963.62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0.85659688702574754</v>
      </c>
      <c r="D83" s="47">
        <v>0.86996976351464106</v>
      </c>
      <c r="E83" s="47">
        <v>0.37597717098201427</v>
      </c>
      <c r="F83" s="47">
        <v>0.67411725015344215</v>
      </c>
      <c r="G83" s="48">
        <v>0.28524912563844418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58.5</v>
      </c>
      <c r="D84" s="36">
        <v>0</v>
      </c>
      <c r="E84" s="36">
        <v>961.8</v>
      </c>
      <c r="F84" s="37">
        <v>1020.3</v>
      </c>
      <c r="G84" s="34">
        <v>98711.9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3.8680754836747384E-2</v>
      </c>
      <c r="D85" s="47">
        <v>0</v>
      </c>
      <c r="E85" s="47">
        <v>0.50359975914338817</v>
      </c>
      <c r="F85" s="47">
        <v>0.20736034728742667</v>
      </c>
      <c r="G85" s="48">
        <v>0.62622811875710926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141.56</v>
      </c>
      <c r="D86" s="36">
        <v>177.52</v>
      </c>
      <c r="E86" s="36">
        <v>208.72</v>
      </c>
      <c r="F86" s="37">
        <v>527.80000000000007</v>
      </c>
      <c r="G86" s="34">
        <v>12331.57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9.3600814610084779E-2</v>
      </c>
      <c r="D87" s="47">
        <v>0.11848964417063257</v>
      </c>
      <c r="E87" s="47">
        <v>0.10928606958661675</v>
      </c>
      <c r="F87" s="47">
        <v>0.10726726580251281</v>
      </c>
      <c r="G87" s="48">
        <v>7.8231458237776857E-2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16.82</v>
      </c>
      <c r="D88" s="36">
        <v>17.29</v>
      </c>
      <c r="E88" s="36">
        <v>21.27</v>
      </c>
      <c r="F88" s="37">
        <v>55.379999999999995</v>
      </c>
      <c r="G88" s="34">
        <v>1622.21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1.1121543527420358E-2</v>
      </c>
      <c r="D89" s="47">
        <v>1.1540592314726436E-2</v>
      </c>
      <c r="E89" s="47">
        <v>1.1137000287980732E-2</v>
      </c>
      <c r="F89" s="47">
        <v>1.1255136756618336E-2</v>
      </c>
      <c r="G89" s="48">
        <v>1.0291297366669776E-2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1115.9000000000001</v>
      </c>
      <c r="D94" s="36">
        <v>1050.4000000000001</v>
      </c>
      <c r="E94" s="36">
        <v>1149.8</v>
      </c>
      <c r="F94" s="37">
        <v>3316.1000000000004</v>
      </c>
      <c r="G94" s="34">
        <v>86820.3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1117.8</v>
      </c>
      <c r="D95" s="36">
        <v>1052.0999999999999</v>
      </c>
      <c r="E95" s="36">
        <v>1152.5</v>
      </c>
      <c r="F95" s="37">
        <v>3322.3999999999996</v>
      </c>
      <c r="G95" s="34">
        <v>88608.7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1114.0999999999999</v>
      </c>
      <c r="D96" s="36">
        <v>1046.5999999999999</v>
      </c>
      <c r="E96" s="36">
        <v>1148.2</v>
      </c>
      <c r="F96" s="37">
        <v>3308.8999999999996</v>
      </c>
      <c r="G96" s="34">
        <v>87933.3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2021.5</v>
      </c>
      <c r="D97" s="36">
        <v>1889.8</v>
      </c>
      <c r="E97" s="36">
        <v>2286.1999999999998</v>
      </c>
      <c r="F97" s="37">
        <v>6197.5</v>
      </c>
      <c r="G97" s="34">
        <v>184839.7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0.60382938048867918</v>
      </c>
      <c r="D98" s="52">
        <v>0.60010796735575245</v>
      </c>
      <c r="E98" s="52">
        <v>0.66257064193595128</v>
      </c>
      <c r="F98" s="53">
        <v>0.62302712266521909</v>
      </c>
      <c r="G98" s="54">
        <v>0.70184570836448501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1117.5999999999999</v>
      </c>
      <c r="D100" s="36">
        <v>1012.8</v>
      </c>
      <c r="E100" s="36">
        <v>1117.5</v>
      </c>
      <c r="F100" s="37">
        <v>3247.8999999999996</v>
      </c>
      <c r="G100" s="34">
        <v>89067.7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1115.9000000000001</v>
      </c>
      <c r="D101" s="36">
        <v>1011</v>
      </c>
      <c r="E101" s="36">
        <v>1115.5999999999999</v>
      </c>
      <c r="F101" s="37">
        <v>3242.5</v>
      </c>
      <c r="G101" s="34">
        <v>88324.6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1124.9000000000001</v>
      </c>
      <c r="D102" s="36">
        <v>1018.1</v>
      </c>
      <c r="E102" s="36">
        <v>1126.4000000000001</v>
      </c>
      <c r="F102" s="37">
        <v>3269.4</v>
      </c>
      <c r="G102" s="34">
        <v>88545.600000000006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2002.6</v>
      </c>
      <c r="D103" s="36">
        <v>1845.8</v>
      </c>
      <c r="E103" s="36">
        <v>2178.1999999999998</v>
      </c>
      <c r="F103" s="37">
        <v>6026.5999999999995</v>
      </c>
      <c r="G103" s="34">
        <v>176007.3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0.59629585516912809</v>
      </c>
      <c r="D104" s="52">
        <v>0.60679180775173414</v>
      </c>
      <c r="E104" s="52">
        <v>0.64837029319839257</v>
      </c>
      <c r="F104" s="53">
        <v>0.61749216172462551</v>
      </c>
      <c r="G104" s="54">
        <v>0.661836090305293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518.86</v>
      </c>
      <c r="D106" s="36">
        <v>474.80999999999995</v>
      </c>
      <c r="E106" s="36">
        <v>339.32999999999993</v>
      </c>
      <c r="F106" s="37">
        <v>1333</v>
      </c>
      <c r="G106" s="34">
        <v>23458.870000000003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0.12893814766034642</v>
      </c>
      <c r="D107" s="52">
        <v>0.12710407966591711</v>
      </c>
      <c r="E107" s="52">
        <v>7.600797419586057E-2</v>
      </c>
      <c r="F107" s="53">
        <v>0.10904688279709755</v>
      </c>
      <c r="G107" s="54">
        <v>6.5010572347837178E-2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3506.8</v>
      </c>
      <c r="D108" s="36">
        <v>3263.5</v>
      </c>
      <c r="E108" s="36">
        <v>4123.5</v>
      </c>
      <c r="F108" s="37">
        <v>10893.8</v>
      </c>
      <c r="G108" s="34">
        <v>337437.6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187.02</v>
      </c>
      <c r="D109" s="36">
        <v>188</v>
      </c>
      <c r="E109" s="36">
        <v>190.98</v>
      </c>
      <c r="F109" s="37">
        <v>566</v>
      </c>
      <c r="G109" s="34">
        <v>13322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0.5229190897975009</v>
      </c>
      <c r="D110" s="55">
        <v>0.52713616540138908</v>
      </c>
      <c r="E110" s="55">
        <v>0.60550660792951538</v>
      </c>
      <c r="F110" s="55">
        <v>0.55278273930340172</v>
      </c>
      <c r="G110" s="56">
        <v>0.63751647930607247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3506.8</v>
      </c>
      <c r="D112" s="57">
        <v>3263.5</v>
      </c>
      <c r="E112" s="57">
        <v>4123.5</v>
      </c>
      <c r="F112" s="58">
        <v>10893.8</v>
      </c>
      <c r="G112" s="59">
        <v>337437.6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3242</v>
      </c>
      <c r="D113" s="36">
        <v>2492</v>
      </c>
      <c r="E113" s="36">
        <v>3496</v>
      </c>
      <c r="F113" s="37">
        <v>9230</v>
      </c>
      <c r="G113" s="34">
        <v>229058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3252</v>
      </c>
      <c r="D114" s="36">
        <v>2906</v>
      </c>
      <c r="E114" s="36">
        <v>3545</v>
      </c>
      <c r="F114" s="37">
        <v>9703</v>
      </c>
      <c r="G114" s="34">
        <v>312903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0.92734116573514314</v>
      </c>
      <c r="D115" s="52">
        <v>0.89045503294009498</v>
      </c>
      <c r="E115" s="52">
        <v>0.85970655996119805</v>
      </c>
      <c r="F115" s="52">
        <v>0.89069011731443581</v>
      </c>
      <c r="G115" s="60">
        <v>0.92729144588510592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6</v>
      </c>
      <c r="F116" s="37">
        <v>14</v>
      </c>
      <c r="G116" s="34">
        <v>60972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1.5375153751537515E-3</v>
      </c>
      <c r="D117" s="43">
        <v>1.0323468685478321E-3</v>
      </c>
      <c r="E117" s="43">
        <v>1.692524682651622E-3</v>
      </c>
      <c r="F117" s="44">
        <v>1.4428527259610429E-3</v>
      </c>
      <c r="G117" s="45">
        <v>0.19485910969214101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55288</v>
      </c>
      <c r="D118" s="36">
        <v>63264</v>
      </c>
      <c r="E118" s="36">
        <v>73752</v>
      </c>
      <c r="F118" s="37">
        <v>192304</v>
      </c>
      <c r="G118" s="34">
        <v>5981400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17.001230012300123</v>
      </c>
      <c r="D119" s="63">
        <v>21.770130763936681</v>
      </c>
      <c r="E119" s="63">
        <v>20.804513399153738</v>
      </c>
      <c r="F119" s="64">
        <v>19.819025043800885</v>
      </c>
      <c r="G119" s="65">
        <v>19.115828227917277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2934.02</v>
      </c>
      <c r="D121" s="57">
        <v>2651.45</v>
      </c>
      <c r="E121" s="57">
        <v>3406.61</v>
      </c>
      <c r="F121" s="58">
        <v>8992.08</v>
      </c>
      <c r="G121" s="66">
        <v>291086.48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3252</v>
      </c>
      <c r="D122" s="36">
        <v>2906</v>
      </c>
      <c r="E122" s="36">
        <v>3545</v>
      </c>
      <c r="F122" s="37">
        <v>9703</v>
      </c>
      <c r="G122" s="34">
        <v>312903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1.1083769026796</v>
      </c>
      <c r="D123" s="55">
        <v>1.0960040732429426</v>
      </c>
      <c r="E123" s="55">
        <v>1.0406239634123071</v>
      </c>
      <c r="F123" s="67">
        <v>1.0790606845134829</v>
      </c>
      <c r="G123" s="68">
        <v>1.0749485857261389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221.91</v>
      </c>
      <c r="D126" s="36">
        <v>276.19</v>
      </c>
      <c r="E126" s="36">
        <v>256.2</v>
      </c>
      <c r="F126" s="36">
        <v>754.3</v>
      </c>
      <c r="G126" s="34">
        <v>18400.91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221.91</v>
      </c>
      <c r="D127" s="36">
        <v>276.19</v>
      </c>
      <c r="E127" s="36">
        <v>256.2</v>
      </c>
      <c r="F127" s="37">
        <v>754.3</v>
      </c>
      <c r="G127" s="34">
        <v>18400.91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590.84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27.73875</v>
      </c>
      <c r="D130" s="36">
        <v>34.52375</v>
      </c>
      <c r="E130" s="36">
        <v>32.024999999999999</v>
      </c>
      <c r="F130" s="37">
        <v>31.429166666666664</v>
      </c>
      <c r="G130" s="34">
        <v>31.143642949021729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6.98</v>
      </c>
      <c r="D133" s="38">
        <v>8</v>
      </c>
      <c r="E133" s="38">
        <v>8</v>
      </c>
      <c r="F133" s="27">
        <v>22.98</v>
      </c>
      <c r="G133" s="28">
        <v>553.04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276.91000000000003</v>
      </c>
      <c r="D134" s="36">
        <v>415.11</v>
      </c>
      <c r="E134" s="36">
        <v>393.27</v>
      </c>
      <c r="F134" s="37">
        <v>1085.29</v>
      </c>
      <c r="G134" s="34">
        <v>25240.54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39.671919770773641</v>
      </c>
      <c r="D135" s="63">
        <v>51.888750000000002</v>
      </c>
      <c r="E135" s="63">
        <v>49.158749999999998</v>
      </c>
      <c r="F135" s="64">
        <v>47.227589208006961</v>
      </c>
      <c r="G135" s="65">
        <v>45.639628236655582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122.39000000000001</v>
      </c>
      <c r="D137" s="57">
        <v>118.72999999999999</v>
      </c>
      <c r="E137" s="57">
        <v>133.28</v>
      </c>
      <c r="F137" s="58">
        <v>374.4</v>
      </c>
      <c r="G137" s="59">
        <v>10775.81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37.635301353013531</v>
      </c>
      <c r="D138" s="38">
        <v>40.856847900894692</v>
      </c>
      <c r="E138" s="38">
        <v>37.596614950634695</v>
      </c>
      <c r="F138" s="38">
        <v>38.586004328558175</v>
      </c>
      <c r="G138" s="72">
        <v>34.438180522398312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51640</v>
      </c>
      <c r="D139" s="73">
        <v>59040</v>
      </c>
      <c r="E139" s="73">
        <v>68720</v>
      </c>
      <c r="F139" s="37">
        <v>179400</v>
      </c>
      <c r="G139" s="74">
        <v>3980716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15.879458794587945</v>
      </c>
      <c r="D140" s="38">
        <v>20.316586373021334</v>
      </c>
      <c r="E140" s="38">
        <v>19.385049365303242</v>
      </c>
      <c r="F140" s="38">
        <v>18.489127074100793</v>
      </c>
      <c r="G140" s="72">
        <v>12.721885057030454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196</v>
      </c>
      <c r="D141" s="36">
        <v>199</v>
      </c>
      <c r="E141" s="36">
        <v>198</v>
      </c>
      <c r="F141" s="37">
        <v>593</v>
      </c>
      <c r="G141" s="39">
        <v>13264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6.0270602706027063E-2</v>
      </c>
      <c r="D142" s="38">
        <v>6.847900894700619E-2</v>
      </c>
      <c r="E142" s="38">
        <v>5.5853314527503528E-2</v>
      </c>
      <c r="F142" s="27">
        <v>6.1115119035349892E-2</v>
      </c>
      <c r="G142" s="72">
        <v>4.239013368360163E-2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96</v>
      </c>
      <c r="D143" s="76">
        <v>128</v>
      </c>
      <c r="E143" s="76">
        <v>157</v>
      </c>
      <c r="F143" s="77">
        <v>381</v>
      </c>
      <c r="G143" s="78">
        <v>557135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1">
        <v>854</v>
      </c>
      <c r="D151" s="151">
        <v>186</v>
      </c>
      <c r="E151" s="151">
        <v>888</v>
      </c>
      <c r="F151" s="36">
        <v>1928</v>
      </c>
      <c r="G151" s="39">
        <v>53550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7340.9201049804697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405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1">
        <v>0</v>
      </c>
      <c r="D154" s="151">
        <v>976</v>
      </c>
      <c r="E154" s="151">
        <v>962</v>
      </c>
      <c r="F154" s="36">
        <v>1938</v>
      </c>
      <c r="G154" s="39">
        <v>53592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570.09002685546898</v>
      </c>
      <c r="D155" s="181"/>
      <c r="E155" s="182"/>
      <c r="F155" s="36">
        <v>570.09002685546898</v>
      </c>
      <c r="G155" s="39">
        <v>5080.4300537109402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27</v>
      </c>
      <c r="D156" s="181"/>
      <c r="E156" s="182"/>
      <c r="F156" s="36">
        <v>27</v>
      </c>
      <c r="G156" s="39">
        <v>291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1">
        <v>2372</v>
      </c>
      <c r="D157" s="151">
        <v>2264</v>
      </c>
      <c r="E157" s="151">
        <v>2102</v>
      </c>
      <c r="F157" s="36">
        <v>6738</v>
      </c>
      <c r="G157" s="39">
        <v>181843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11174.090026855469</v>
      </c>
      <c r="D166" s="195"/>
      <c r="E166" s="195"/>
      <c r="F166" s="196"/>
      <c r="G166" s="86">
        <v>301406.35015869141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27</v>
      </c>
      <c r="D168" s="195"/>
      <c r="E168" s="195"/>
      <c r="F168" s="196"/>
      <c r="G168" s="86">
        <v>696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30574.493804931626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0" t="s">
        <v>177</v>
      </c>
      <c r="E173" s="150" t="s">
        <v>178</v>
      </c>
      <c r="F173" s="150" t="s">
        <v>179</v>
      </c>
      <c r="G173" s="96" t="s">
        <v>180</v>
      </c>
    </row>
    <row r="174" spans="1:10" ht="30.75" hidden="1" customHeight="1" outlineLevel="1" x14ac:dyDescent="0.25">
      <c r="A174" s="202" t="s">
        <v>258</v>
      </c>
      <c r="B174" s="203"/>
      <c r="C174" s="203"/>
      <c r="D174" s="97">
        <v>13</v>
      </c>
      <c r="E174" s="98" t="s">
        <v>217</v>
      </c>
      <c r="F174" s="98" t="s">
        <v>202</v>
      </c>
      <c r="G174" s="99">
        <v>15</v>
      </c>
    </row>
    <row r="175" spans="1:10" ht="30.75" hidden="1" customHeight="1" outlineLevel="1" x14ac:dyDescent="0.25">
      <c r="A175" s="202" t="s">
        <v>207</v>
      </c>
      <c r="B175" s="203"/>
      <c r="C175" s="203"/>
      <c r="D175" s="97" t="s">
        <v>357</v>
      </c>
      <c r="E175" s="98" t="s">
        <v>201</v>
      </c>
      <c r="F175" s="98" t="s">
        <v>202</v>
      </c>
      <c r="G175" s="99">
        <v>485</v>
      </c>
    </row>
    <row r="176" spans="1:10" ht="30.75" hidden="1" customHeight="1" outlineLevel="1" x14ac:dyDescent="0.25">
      <c r="A176" s="202" t="s">
        <v>225</v>
      </c>
      <c r="B176" s="203"/>
      <c r="C176" s="203"/>
      <c r="D176" s="97">
        <v>0</v>
      </c>
      <c r="E176" s="98" t="s">
        <v>226</v>
      </c>
      <c r="F176" s="98" t="s">
        <v>198</v>
      </c>
      <c r="G176" s="99">
        <v>65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565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0" t="s">
        <v>184</v>
      </c>
      <c r="E191" s="150" t="s">
        <v>185</v>
      </c>
      <c r="F191" s="150" t="s">
        <v>186</v>
      </c>
      <c r="G191" s="150" t="s">
        <v>178</v>
      </c>
      <c r="H191" s="150" t="s">
        <v>187</v>
      </c>
      <c r="I191" s="150" t="s">
        <v>188</v>
      </c>
      <c r="J191" s="101" t="s">
        <v>189</v>
      </c>
    </row>
    <row r="192" spans="1:10" ht="30.75" hidden="1" customHeight="1" outlineLevel="2" x14ac:dyDescent="0.25">
      <c r="A192" s="202" t="s">
        <v>358</v>
      </c>
      <c r="B192" s="203"/>
      <c r="C192" s="203"/>
      <c r="D192" s="102">
        <v>0.64305555555555605</v>
      </c>
      <c r="E192" s="102">
        <v>0.64513888888888904</v>
      </c>
      <c r="F192" s="103">
        <v>3</v>
      </c>
      <c r="G192" s="103" t="s">
        <v>305</v>
      </c>
      <c r="H192" s="103" t="s">
        <v>211</v>
      </c>
      <c r="I192" s="103"/>
      <c r="J192" s="104">
        <v>14</v>
      </c>
    </row>
    <row r="193" spans="1:10" ht="30.75" hidden="1" customHeight="1" outlineLevel="2" x14ac:dyDescent="0.25">
      <c r="A193" s="202" t="s">
        <v>249</v>
      </c>
      <c r="B193" s="203"/>
      <c r="C193" s="203"/>
      <c r="D193" s="102">
        <v>0.66874999999999996</v>
      </c>
      <c r="E193" s="102">
        <v>0.67500000000000004</v>
      </c>
      <c r="F193" s="103">
        <v>9</v>
      </c>
      <c r="G193" s="103" t="s">
        <v>252</v>
      </c>
      <c r="H193" s="103" t="s">
        <v>211</v>
      </c>
      <c r="I193" s="103"/>
      <c r="J193" s="104">
        <v>64</v>
      </c>
    </row>
    <row r="194" spans="1:10" ht="30.75" hidden="1" customHeight="1" outlineLevel="2" x14ac:dyDescent="0.25">
      <c r="A194" s="202" t="s">
        <v>359</v>
      </c>
      <c r="B194" s="203"/>
      <c r="C194" s="203"/>
      <c r="D194" s="102">
        <v>0.77013888888888904</v>
      </c>
      <c r="E194" s="102">
        <v>0.77430555555555602</v>
      </c>
      <c r="F194" s="103">
        <v>6</v>
      </c>
      <c r="G194" s="103" t="s">
        <v>304</v>
      </c>
      <c r="H194" s="103" t="s">
        <v>211</v>
      </c>
      <c r="I194" s="103"/>
      <c r="J194" s="104">
        <v>65</v>
      </c>
    </row>
    <row r="195" spans="1:10" ht="30.75" hidden="1" customHeight="1" outlineLevel="2" x14ac:dyDescent="0.25">
      <c r="A195" s="202" t="s">
        <v>360</v>
      </c>
      <c r="B195" s="203"/>
      <c r="C195" s="203"/>
      <c r="D195" s="102">
        <v>0.87291666666666701</v>
      </c>
      <c r="E195" s="102">
        <v>0.88958333333333295</v>
      </c>
      <c r="F195" s="103">
        <v>24</v>
      </c>
      <c r="G195" s="103" t="s">
        <v>304</v>
      </c>
      <c r="H195" s="103" t="s">
        <v>211</v>
      </c>
      <c r="I195" s="103"/>
      <c r="J195" s="104">
        <v>207</v>
      </c>
    </row>
    <row r="196" spans="1:10" ht="30.75" hidden="1" customHeight="1" outlineLevel="2" x14ac:dyDescent="0.25">
      <c r="A196" s="202" t="s">
        <v>361</v>
      </c>
      <c r="B196" s="203"/>
      <c r="C196" s="203"/>
      <c r="D196" s="102">
        <v>0.90208333333333302</v>
      </c>
      <c r="E196" s="102">
        <v>0.90625</v>
      </c>
      <c r="F196" s="103">
        <v>6</v>
      </c>
      <c r="G196" s="103" t="s">
        <v>304</v>
      </c>
      <c r="H196" s="103" t="s">
        <v>211</v>
      </c>
      <c r="I196" s="103"/>
      <c r="J196" s="104">
        <v>52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48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362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363</v>
      </c>
      <c r="B2" s="158" t="s">
        <v>1</v>
      </c>
      <c r="C2" s="159"/>
      <c r="D2" s="158" t="s">
        <v>364</v>
      </c>
      <c r="E2" s="159"/>
      <c r="F2" s="160">
        <v>43879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2666.6666666666665</v>
      </c>
      <c r="D6" s="15">
        <v>2666.6666666666665</v>
      </c>
      <c r="E6" s="15">
        <v>2666.6666666666665</v>
      </c>
      <c r="F6" s="15">
        <v>8000</v>
      </c>
      <c r="G6" s="16">
        <v>330000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3743</v>
      </c>
      <c r="D7" s="19">
        <v>1355</v>
      </c>
      <c r="E7" s="19">
        <v>3332</v>
      </c>
      <c r="F7" s="19">
        <v>8430</v>
      </c>
      <c r="G7" s="20">
        <v>321333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4</v>
      </c>
      <c r="E9" s="23">
        <v>7.9</v>
      </c>
      <c r="F9" s="23">
        <v>19.899999999999999</v>
      </c>
      <c r="G9" s="24">
        <v>662.95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4</v>
      </c>
      <c r="E10" s="27">
        <v>0.1</v>
      </c>
      <c r="F10" s="27">
        <v>4.0999999999999996</v>
      </c>
      <c r="G10" s="28">
        <v>33.049999999999997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4</v>
      </c>
      <c r="E11" s="27">
        <v>0.1</v>
      </c>
      <c r="F11" s="27">
        <v>4.0999999999999996</v>
      </c>
      <c r="G11" s="28">
        <v>33.049999999999997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40.330001831054702</v>
      </c>
      <c r="D20" s="166"/>
      <c r="E20" s="166"/>
      <c r="F20" s="167"/>
      <c r="G20" s="34">
        <v>1033.01999473572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71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48285.119993209853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660</v>
      </c>
      <c r="D27" s="36">
        <v>4418</v>
      </c>
      <c r="E27" s="36">
        <v>3218</v>
      </c>
      <c r="F27" s="37">
        <v>8296</v>
      </c>
      <c r="G27" s="34">
        <v>337422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67</v>
      </c>
      <c r="E28" s="36">
        <v>56</v>
      </c>
      <c r="F28" s="37">
        <v>133</v>
      </c>
      <c r="G28" s="34">
        <v>4967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0.68</v>
      </c>
      <c r="D29" s="38">
        <v>3.85</v>
      </c>
      <c r="E29" s="38">
        <v>3.18</v>
      </c>
      <c r="F29" s="27">
        <v>7.7100000000000009</v>
      </c>
      <c r="G29" s="28">
        <v>314.97000000000003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970.58823529411757</v>
      </c>
      <c r="D30" s="36">
        <v>1147.5324675324675</v>
      </c>
      <c r="E30" s="36">
        <v>1011.9496855345911</v>
      </c>
      <c r="F30" s="36">
        <v>1076.0051880674448</v>
      </c>
      <c r="G30" s="34">
        <v>1071.2829793313647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286.83999633789102</v>
      </c>
      <c r="D31" s="38">
        <v>263.42999267578102</v>
      </c>
      <c r="E31" s="38">
        <v>0</v>
      </c>
      <c r="F31" s="27">
        <v>550.2699890136721</v>
      </c>
      <c r="G31" s="28">
        <v>17101.809936523401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10</v>
      </c>
      <c r="E32" s="36">
        <v>0</v>
      </c>
      <c r="F32" s="37">
        <v>21</v>
      </c>
      <c r="G32" s="34">
        <v>653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80.470001220703097</v>
      </c>
      <c r="D33" s="38">
        <v>0</v>
      </c>
      <c r="E33" s="38">
        <v>26.110000610351602</v>
      </c>
      <c r="F33" s="27">
        <v>106.5800018310547</v>
      </c>
      <c r="G33" s="28">
        <v>2568.6900215148898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1</v>
      </c>
      <c r="F34" s="37">
        <v>4</v>
      </c>
      <c r="G34" s="34">
        <v>95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2.17</v>
      </c>
      <c r="D35" s="38">
        <v>2.23</v>
      </c>
      <c r="E35" s="38">
        <v>0.37</v>
      </c>
      <c r="F35" s="27">
        <v>4.7700000000000005</v>
      </c>
      <c r="G35" s="28">
        <v>181.89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169.26727998091894</v>
      </c>
      <c r="D36" s="36">
        <v>118.1300415586462</v>
      </c>
      <c r="E36" s="36">
        <v>70.567569217166493</v>
      </c>
      <c r="F36" s="36">
        <v>137.70440059637878</v>
      </c>
      <c r="G36" s="34">
        <v>108.14503248138045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1027.3099975585942</v>
      </c>
      <c r="D37" s="36">
        <v>4681.4299926757812</v>
      </c>
      <c r="E37" s="36">
        <v>3244.1100006103516</v>
      </c>
      <c r="F37" s="36">
        <v>8952.8499908447266</v>
      </c>
      <c r="G37" s="39">
        <v>357092.49995803827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3820</v>
      </c>
      <c r="D38" s="36">
        <v>2596</v>
      </c>
      <c r="E38" s="36">
        <v>3094</v>
      </c>
      <c r="F38" s="37">
        <v>9510</v>
      </c>
      <c r="G38" s="34">
        <v>338092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204261.19903373672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3310</v>
      </c>
      <c r="D41" s="36">
        <v>1284</v>
      </c>
      <c r="E41" s="36">
        <v>3305</v>
      </c>
      <c r="F41" s="37">
        <v>7899</v>
      </c>
      <c r="G41" s="34">
        <v>294753.05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5.53</v>
      </c>
      <c r="D42" s="38">
        <v>2.1</v>
      </c>
      <c r="E42" s="38">
        <v>5.52</v>
      </c>
      <c r="F42" s="27">
        <v>13.15</v>
      </c>
      <c r="G42" s="28">
        <v>489.17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598.55334538878844</v>
      </c>
      <c r="D43" s="36">
        <v>611.42857142857144</v>
      </c>
      <c r="E43" s="36">
        <v>598.73188405797111</v>
      </c>
      <c r="F43" s="37">
        <v>600.68441064638785</v>
      </c>
      <c r="G43" s="34">
        <v>602.55749534926508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363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3230.49</v>
      </c>
      <c r="D62" s="36">
        <v>1172.48</v>
      </c>
      <c r="E62" s="36">
        <v>3224.26</v>
      </c>
      <c r="F62" s="36">
        <v>7627.23</v>
      </c>
      <c r="G62" s="34">
        <v>295453.61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0.88179947154649074</v>
      </c>
      <c r="D63" s="47">
        <v>0.90955495046816703</v>
      </c>
      <c r="E63" s="47">
        <v>0.92100925791035737</v>
      </c>
      <c r="F63" s="47">
        <v>0.90226986128625475</v>
      </c>
      <c r="G63" s="48">
        <v>0.91026824256015382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395.21000000000004</v>
      </c>
      <c r="D64" s="36">
        <v>103.25</v>
      </c>
      <c r="E64" s="36">
        <v>240.51</v>
      </c>
      <c r="F64" s="37">
        <v>738.97</v>
      </c>
      <c r="G64" s="34">
        <v>25777.730000000003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0.10787712364065162</v>
      </c>
      <c r="D65" s="47">
        <v>8.0096503680948283E-2</v>
      </c>
      <c r="E65" s="47">
        <v>6.8701635916464554E-2</v>
      </c>
      <c r="F65" s="47">
        <v>8.7417104164251469E-2</v>
      </c>
      <c r="G65" s="48">
        <v>7.9419063399801273E-2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37.82</v>
      </c>
      <c r="D66" s="36">
        <v>13.34</v>
      </c>
      <c r="E66" s="36">
        <v>36.019999999999996</v>
      </c>
      <c r="F66" s="37">
        <v>87.179999999999993</v>
      </c>
      <c r="G66" s="34">
        <v>3347.28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1.0323404812857579E-2</v>
      </c>
      <c r="D67" s="47">
        <v>1.0348545850884747E-2</v>
      </c>
      <c r="E67" s="47">
        <v>1.0289106173178051E-2</v>
      </c>
      <c r="F67" s="47">
        <v>1.0313034549493812E-2</v>
      </c>
      <c r="G67" s="48">
        <v>1.0312694040044906E-2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221.43</v>
      </c>
      <c r="D71" s="36">
        <v>93.32</v>
      </c>
      <c r="E71" s="36">
        <v>219.62</v>
      </c>
      <c r="F71" s="37">
        <v>534.37</v>
      </c>
      <c r="G71" s="34">
        <v>44410.03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0.12038426409185805</v>
      </c>
      <c r="D72" s="47">
        <v>0.12991605295763667</v>
      </c>
      <c r="E72" s="47">
        <v>0.12610315860793872</v>
      </c>
      <c r="F72" s="47">
        <v>0.12429348306452738</v>
      </c>
      <c r="G72" s="48">
        <v>0.27279692521646826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1396.8</v>
      </c>
      <c r="D73" s="36">
        <v>565.70000000000005</v>
      </c>
      <c r="E73" s="36">
        <v>1384.8</v>
      </c>
      <c r="F73" s="37">
        <v>3347.3</v>
      </c>
      <c r="G73" s="34">
        <v>103622.5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0.75939457202505223</v>
      </c>
      <c r="D74" s="47">
        <v>0.78754298283470936</v>
      </c>
      <c r="E74" s="47">
        <v>0.79513547964790787</v>
      </c>
      <c r="F74" s="47">
        <v>0.7785758479366216</v>
      </c>
      <c r="G74" s="48">
        <v>0.63652060994427351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202.1</v>
      </c>
      <c r="D75" s="36">
        <v>51.8</v>
      </c>
      <c r="E75" s="36">
        <v>119.2</v>
      </c>
      <c r="F75" s="37">
        <v>373.09999999999997</v>
      </c>
      <c r="G75" s="34">
        <v>13080.29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0.10987517397355602</v>
      </c>
      <c r="D76" s="47">
        <v>7.2113711350252671E-2</v>
      </c>
      <c r="E76" s="47">
        <v>6.8443204198462324E-2</v>
      </c>
      <c r="F76" s="47">
        <v>8.6782376502002656E-2</v>
      </c>
      <c r="G76" s="48">
        <v>8.034813065741496E-2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19.03</v>
      </c>
      <c r="D77" s="36">
        <v>7.49</v>
      </c>
      <c r="E77" s="36">
        <v>17.97</v>
      </c>
      <c r="F77" s="37">
        <v>44.49</v>
      </c>
      <c r="G77" s="34">
        <v>1682.38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1.0345989909533752E-2</v>
      </c>
      <c r="D78" s="47">
        <v>1.0427252857401401E-2</v>
      </c>
      <c r="E78" s="47">
        <v>1.0318157545691004E-2</v>
      </c>
      <c r="F78" s="47">
        <v>1.0348292496848295E-2</v>
      </c>
      <c r="G78" s="48">
        <v>1.0334334181843199E-2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214.06</v>
      </c>
      <c r="D82" s="36">
        <v>68.66</v>
      </c>
      <c r="E82" s="36">
        <v>216.84</v>
      </c>
      <c r="F82" s="37">
        <v>499.56000000000006</v>
      </c>
      <c r="G82" s="34">
        <v>45463.18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0.11734716252960267</v>
      </c>
      <c r="D83" s="47">
        <v>0.12029574602284671</v>
      </c>
      <c r="E83" s="47">
        <v>0.12326057298772171</v>
      </c>
      <c r="F83" s="47">
        <v>0.1202565164222507</v>
      </c>
      <c r="G83" s="48">
        <v>0.28101260314561283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1398.2</v>
      </c>
      <c r="D84" s="36">
        <v>444.8</v>
      </c>
      <c r="E84" s="36">
        <v>1403</v>
      </c>
      <c r="F84" s="37">
        <v>3246</v>
      </c>
      <c r="G84" s="34">
        <v>101957.9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0.76648978159810555</v>
      </c>
      <c r="D85" s="47">
        <v>0.77931179479991575</v>
      </c>
      <c r="E85" s="47">
        <v>0.79752160072760359</v>
      </c>
      <c r="F85" s="47">
        <v>0.78139293039199642</v>
      </c>
      <c r="G85" s="48">
        <v>0.63021229245864629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193.11</v>
      </c>
      <c r="D86" s="36">
        <v>51.45</v>
      </c>
      <c r="E86" s="36">
        <v>121.31</v>
      </c>
      <c r="F86" s="37">
        <v>365.87</v>
      </c>
      <c r="G86" s="34">
        <v>12697.44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0.10586242434874135</v>
      </c>
      <c r="D87" s="47">
        <v>9.0142967271707883E-2</v>
      </c>
      <c r="E87" s="47">
        <v>6.89574806730332E-2</v>
      </c>
      <c r="F87" s="47">
        <v>8.807400845425746E-2</v>
      </c>
      <c r="G87" s="48">
        <v>7.8484185833134212E-2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18.79</v>
      </c>
      <c r="D88" s="36">
        <v>5.85</v>
      </c>
      <c r="E88" s="36">
        <v>18.05</v>
      </c>
      <c r="F88" s="37">
        <v>42.69</v>
      </c>
      <c r="G88" s="34">
        <v>1664.9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1.0300631523550567E-2</v>
      </c>
      <c r="D89" s="47">
        <v>1.0249491905529467E-2</v>
      </c>
      <c r="E89" s="47">
        <v>1.0260345611641656E-2</v>
      </c>
      <c r="F89" s="47">
        <v>1.0276544731495479E-2</v>
      </c>
      <c r="G89" s="48">
        <v>1.0290918562606726E-2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1122.8</v>
      </c>
      <c r="D94" s="36">
        <v>266.60000000000002</v>
      </c>
      <c r="E94" s="36">
        <v>758.8</v>
      </c>
      <c r="F94" s="37">
        <v>2148.1999999999998</v>
      </c>
      <c r="G94" s="34">
        <v>88968.5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1116.5</v>
      </c>
      <c r="D95" s="36">
        <v>267.60000000000002</v>
      </c>
      <c r="E95" s="36">
        <v>914.5</v>
      </c>
      <c r="F95" s="37">
        <v>2298.6</v>
      </c>
      <c r="G95" s="34">
        <v>90907.3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1124.5999999999999</v>
      </c>
      <c r="D96" s="36">
        <v>266.7</v>
      </c>
      <c r="E96" s="36">
        <v>1083.3</v>
      </c>
      <c r="F96" s="37">
        <v>2474.6</v>
      </c>
      <c r="G96" s="34">
        <v>90407.9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2327.5</v>
      </c>
      <c r="D97" s="36">
        <v>520.79999999999995</v>
      </c>
      <c r="E97" s="36">
        <v>1899</v>
      </c>
      <c r="F97" s="37">
        <v>4747.3</v>
      </c>
      <c r="G97" s="34">
        <v>189587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0.69190522904961504</v>
      </c>
      <c r="D98" s="52">
        <v>0.65026844799600436</v>
      </c>
      <c r="E98" s="52">
        <v>0.68889211347311907</v>
      </c>
      <c r="F98" s="53">
        <v>0.68588724824457481</v>
      </c>
      <c r="G98" s="54">
        <v>0.70143704559320463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791.1</v>
      </c>
      <c r="D100" s="36">
        <v>404.4</v>
      </c>
      <c r="E100" s="36">
        <v>1102.3</v>
      </c>
      <c r="F100" s="37">
        <v>2297.8000000000002</v>
      </c>
      <c r="G100" s="34">
        <v>91365.5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1119.0999999999999</v>
      </c>
      <c r="D101" s="36">
        <v>559.4</v>
      </c>
      <c r="E101" s="36">
        <v>1095.9000000000001</v>
      </c>
      <c r="F101" s="37">
        <v>2774.4</v>
      </c>
      <c r="G101" s="34">
        <v>91099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1130</v>
      </c>
      <c r="D102" s="36">
        <v>564.70000000000005</v>
      </c>
      <c r="E102" s="36">
        <v>1109.7</v>
      </c>
      <c r="F102" s="37">
        <v>2804.4</v>
      </c>
      <c r="G102" s="34">
        <v>91350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2039.3</v>
      </c>
      <c r="D103" s="36">
        <v>962.7</v>
      </c>
      <c r="E103" s="36">
        <v>2245.4</v>
      </c>
      <c r="F103" s="37">
        <v>5247.4</v>
      </c>
      <c r="G103" s="34">
        <v>181254.7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0.67077823827379779</v>
      </c>
      <c r="D104" s="52">
        <v>0.62983316977428849</v>
      </c>
      <c r="E104" s="52">
        <v>0.67879923818736976</v>
      </c>
      <c r="F104" s="53">
        <v>0.66620115278165704</v>
      </c>
      <c r="G104" s="54">
        <v>0.66196165652293804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312.82</v>
      </c>
      <c r="D106" s="36">
        <v>76.06</v>
      </c>
      <c r="E106" s="36">
        <v>294.12</v>
      </c>
      <c r="F106" s="37">
        <v>683</v>
      </c>
      <c r="G106" s="34">
        <v>24141.870000000003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7.163598058074562E-2</v>
      </c>
      <c r="D107" s="52">
        <v>5.1270643747893495E-2</v>
      </c>
      <c r="E107" s="52">
        <v>7.0968053276710755E-2</v>
      </c>
      <c r="F107" s="53">
        <v>6.8336218195643686E-2</v>
      </c>
      <c r="G107" s="54">
        <v>6.5100203132495621E-2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4055.8</v>
      </c>
      <c r="D108" s="36">
        <v>1405.5</v>
      </c>
      <c r="E108" s="36">
        <v>3850.2</v>
      </c>
      <c r="F108" s="37">
        <v>9311.5</v>
      </c>
      <c r="G108" s="34">
        <v>346749.1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172</v>
      </c>
      <c r="D109" s="36">
        <v>52</v>
      </c>
      <c r="E109" s="36">
        <v>156</v>
      </c>
      <c r="F109" s="37">
        <v>380</v>
      </c>
      <c r="G109" s="34">
        <v>13702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0.63331303383769777</v>
      </c>
      <c r="D110" s="55">
        <v>0.6033742594659568</v>
      </c>
      <c r="E110" s="55">
        <v>0.63487509275290632</v>
      </c>
      <c r="F110" s="55">
        <v>0.62924043789701312</v>
      </c>
      <c r="G110" s="56">
        <v>0.63729139335509655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4055.8</v>
      </c>
      <c r="D112" s="57">
        <v>1405.5</v>
      </c>
      <c r="E112" s="57">
        <v>3850.2</v>
      </c>
      <c r="F112" s="58">
        <v>9311.5</v>
      </c>
      <c r="G112" s="59">
        <v>346749.1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3524</v>
      </c>
      <c r="D113" s="36">
        <v>1090</v>
      </c>
      <c r="E113" s="36">
        <v>3126</v>
      </c>
      <c r="F113" s="37">
        <v>7740</v>
      </c>
      <c r="G113" s="34">
        <v>236798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3743</v>
      </c>
      <c r="D114" s="36">
        <v>1355</v>
      </c>
      <c r="E114" s="36">
        <v>3332</v>
      </c>
      <c r="F114" s="37">
        <v>8430</v>
      </c>
      <c r="G114" s="34">
        <v>321333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0.92287588145372057</v>
      </c>
      <c r="D115" s="52">
        <v>0.96406972607612951</v>
      </c>
      <c r="E115" s="52">
        <v>0.86540958911225396</v>
      </c>
      <c r="F115" s="52">
        <v>0.90533211620039733</v>
      </c>
      <c r="G115" s="60">
        <v>0.92670175639965613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60985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1.0686615014694097E-3</v>
      </c>
      <c r="D117" s="43">
        <v>2.9520295202952029E-3</v>
      </c>
      <c r="E117" s="43">
        <v>1.5006002400960385E-3</v>
      </c>
      <c r="F117" s="44">
        <v>1.5421115065243178E-3</v>
      </c>
      <c r="G117" s="45">
        <v>0.18978754127338307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69504</v>
      </c>
      <c r="D118" s="36">
        <v>60240</v>
      </c>
      <c r="E118" s="36">
        <v>73240</v>
      </c>
      <c r="F118" s="37">
        <v>202984</v>
      </c>
      <c r="G118" s="34">
        <v>6184384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18.569062249532461</v>
      </c>
      <c r="D119" s="63">
        <v>44.457564575645755</v>
      </c>
      <c r="E119" s="63">
        <v>21.98079231692677</v>
      </c>
      <c r="F119" s="64">
        <v>24.07876631079478</v>
      </c>
      <c r="G119" s="65">
        <v>19.246028263514795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3268.31</v>
      </c>
      <c r="D121" s="57">
        <v>1185.82</v>
      </c>
      <c r="E121" s="57">
        <v>3260.28</v>
      </c>
      <c r="F121" s="58">
        <v>7714.41</v>
      </c>
      <c r="G121" s="66">
        <v>298800.89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3743</v>
      </c>
      <c r="D122" s="36">
        <v>1355</v>
      </c>
      <c r="E122" s="36">
        <v>3332</v>
      </c>
      <c r="F122" s="37">
        <v>8430</v>
      </c>
      <c r="G122" s="34">
        <v>321333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1.1452402005929669</v>
      </c>
      <c r="D123" s="55">
        <v>1.1426692078055691</v>
      </c>
      <c r="E123" s="55">
        <v>1.0219981105917282</v>
      </c>
      <c r="F123" s="67">
        <v>1.0927601721972258</v>
      </c>
      <c r="G123" s="68">
        <v>1.0754084433951987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255</v>
      </c>
      <c r="D126" s="36">
        <v>95.2</v>
      </c>
      <c r="E126" s="36">
        <v>243</v>
      </c>
      <c r="F126" s="36">
        <v>593.20000000000005</v>
      </c>
      <c r="G126" s="34">
        <v>18994.11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255</v>
      </c>
      <c r="D127" s="36">
        <v>95.2</v>
      </c>
      <c r="E127" s="36">
        <v>243</v>
      </c>
      <c r="F127" s="37">
        <v>593.20000000000005</v>
      </c>
      <c r="G127" s="34">
        <v>18994.11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4.7300000000000004</v>
      </c>
      <c r="E129" s="36">
        <v>7.55</v>
      </c>
      <c r="F129" s="37">
        <v>20.28</v>
      </c>
      <c r="G129" s="34">
        <v>611.12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31.875</v>
      </c>
      <c r="D130" s="36">
        <v>20.126849894291755</v>
      </c>
      <c r="E130" s="36">
        <v>32.185430463576161</v>
      </c>
      <c r="F130" s="37">
        <v>29.250493096646942</v>
      </c>
      <c r="G130" s="34">
        <v>31.080818824453463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4.42</v>
      </c>
      <c r="E133" s="38">
        <v>3.02</v>
      </c>
      <c r="F133" s="27">
        <v>15.44</v>
      </c>
      <c r="G133" s="28">
        <v>568.48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381.38</v>
      </c>
      <c r="D134" s="36">
        <v>160.83000000000001</v>
      </c>
      <c r="E134" s="36">
        <v>119.77</v>
      </c>
      <c r="F134" s="37">
        <v>661.98</v>
      </c>
      <c r="G134" s="34">
        <v>25902.52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47.672499999999999</v>
      </c>
      <c r="D135" s="63">
        <v>36.386877828054303</v>
      </c>
      <c r="E135" s="63">
        <v>39.658940397350989</v>
      </c>
      <c r="F135" s="64">
        <v>42.874352331606218</v>
      </c>
      <c r="G135" s="65">
        <v>45.564522938361947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129.52000000000001</v>
      </c>
      <c r="D137" s="57">
        <v>96.4</v>
      </c>
      <c r="E137" s="57">
        <v>126.39</v>
      </c>
      <c r="F137" s="58">
        <v>352.31</v>
      </c>
      <c r="G137" s="59">
        <v>11128.119999999999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34.603259417579487</v>
      </c>
      <c r="D138" s="38">
        <v>71.14391143911439</v>
      </c>
      <c r="E138" s="38">
        <v>37.932172869147657</v>
      </c>
      <c r="F138" s="38">
        <v>41.792408066429417</v>
      </c>
      <c r="G138" s="72">
        <v>34.631114762567172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64710</v>
      </c>
      <c r="D139" s="73">
        <v>56200</v>
      </c>
      <c r="E139" s="73">
        <v>68240</v>
      </c>
      <c r="F139" s="37">
        <v>189150</v>
      </c>
      <c r="G139" s="74">
        <v>4169866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17.288271440021372</v>
      </c>
      <c r="D140" s="38">
        <v>41.476014760147599</v>
      </c>
      <c r="E140" s="38">
        <v>20.480192076830733</v>
      </c>
      <c r="F140" s="38">
        <v>22.437722419928825</v>
      </c>
      <c r="G140" s="72">
        <v>12.976774872173104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203</v>
      </c>
      <c r="E141" s="36">
        <v>98</v>
      </c>
      <c r="F141" s="37">
        <v>503</v>
      </c>
      <c r="G141" s="39">
        <v>13767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5.3967405824205186E-2</v>
      </c>
      <c r="D142" s="38">
        <v>0.14981549815498155</v>
      </c>
      <c r="E142" s="38">
        <v>2.9411764705882353E-2</v>
      </c>
      <c r="F142" s="27">
        <v>5.9667852906287067E-2</v>
      </c>
      <c r="G142" s="72">
        <v>4.2843405439217261E-2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86</v>
      </c>
      <c r="E143" s="76">
        <v>61</v>
      </c>
      <c r="F143" s="77">
        <v>282</v>
      </c>
      <c r="G143" s="78">
        <v>557417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1130</v>
      </c>
      <c r="D151" s="152">
        <v>0</v>
      </c>
      <c r="E151" s="152">
        <v>822</v>
      </c>
      <c r="F151" s="36">
        <v>1952</v>
      </c>
      <c r="G151" s="39">
        <v>55502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782.17999267578102</v>
      </c>
      <c r="D152" s="181"/>
      <c r="E152" s="182"/>
      <c r="F152" s="36">
        <v>782.17999267578102</v>
      </c>
      <c r="G152" s="39">
        <v>8123.10009765625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37</v>
      </c>
      <c r="D153" s="181"/>
      <c r="E153" s="182"/>
      <c r="F153" s="36">
        <v>37</v>
      </c>
      <c r="G153" s="39">
        <v>442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980</v>
      </c>
      <c r="E154" s="152">
        <v>930</v>
      </c>
      <c r="F154" s="36">
        <v>1910</v>
      </c>
      <c r="G154" s="39">
        <v>55502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5080.4300537109402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291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2354</v>
      </c>
      <c r="D157" s="152">
        <v>2122</v>
      </c>
      <c r="E157" s="152">
        <v>2148</v>
      </c>
      <c r="F157" s="36">
        <v>6624</v>
      </c>
      <c r="G157" s="39">
        <v>188467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11268.179992675781</v>
      </c>
      <c r="D166" s="195"/>
      <c r="E166" s="195"/>
      <c r="F166" s="196"/>
      <c r="G166" s="86">
        <v>312674.53015136719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37</v>
      </c>
      <c r="D168" s="195"/>
      <c r="E168" s="195"/>
      <c r="F168" s="196"/>
      <c r="G168" s="86">
        <v>733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27736.313812255816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>
        <v>9</v>
      </c>
      <c r="E174" s="98" t="s">
        <v>226</v>
      </c>
      <c r="F174" s="98" t="s">
        <v>198</v>
      </c>
      <c r="G174" s="99">
        <v>20</v>
      </c>
    </row>
    <row r="175" spans="1:10" ht="30.75" hidden="1" customHeight="1" outlineLevel="1" x14ac:dyDescent="0.25">
      <c r="A175" s="202" t="s">
        <v>220</v>
      </c>
      <c r="B175" s="203"/>
      <c r="C175" s="203"/>
      <c r="D175" s="97">
        <v>10</v>
      </c>
      <c r="E175" s="98" t="s">
        <v>221</v>
      </c>
      <c r="F175" s="98" t="s">
        <v>202</v>
      </c>
      <c r="G175" s="99">
        <v>235</v>
      </c>
    </row>
    <row r="176" spans="1:10" ht="30.75" hidden="1" customHeight="1" outlineLevel="1" x14ac:dyDescent="0.25">
      <c r="A176" s="202" t="s">
        <v>207</v>
      </c>
      <c r="B176" s="203"/>
      <c r="C176" s="203"/>
      <c r="D176" s="97" t="s">
        <v>357</v>
      </c>
      <c r="E176" s="98" t="s">
        <v>201</v>
      </c>
      <c r="F176" s="98" t="s">
        <v>202</v>
      </c>
      <c r="G176" s="99">
        <v>420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>
        <v>6</v>
      </c>
      <c r="E177" s="98" t="s">
        <v>201</v>
      </c>
      <c r="F177" s="98" t="s">
        <v>202</v>
      </c>
      <c r="G177" s="99">
        <v>50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725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202" t="s">
        <v>365</v>
      </c>
      <c r="B192" s="203"/>
      <c r="C192" s="203"/>
      <c r="D192" s="102">
        <v>0.7</v>
      </c>
      <c r="E192" s="102">
        <v>0.76249999999999996</v>
      </c>
      <c r="F192" s="103">
        <v>90</v>
      </c>
      <c r="G192" s="103" t="s">
        <v>304</v>
      </c>
      <c r="H192" s="103" t="s">
        <v>211</v>
      </c>
      <c r="I192" s="103"/>
      <c r="J192" s="104">
        <v>1023</v>
      </c>
    </row>
    <row r="193" spans="1:10" ht="30.75" hidden="1" customHeight="1" outlineLevel="2" x14ac:dyDescent="0.25">
      <c r="A193" s="202" t="s">
        <v>366</v>
      </c>
      <c r="B193" s="203"/>
      <c r="C193" s="203"/>
      <c r="D193" s="102">
        <v>0.77500000000000002</v>
      </c>
      <c r="E193" s="102">
        <v>0.86458333333333304</v>
      </c>
      <c r="F193" s="103">
        <v>129</v>
      </c>
      <c r="G193" s="103" t="s">
        <v>304</v>
      </c>
      <c r="H193" s="103" t="s">
        <v>211</v>
      </c>
      <c r="I193" s="103"/>
      <c r="J193" s="104">
        <v>1466</v>
      </c>
    </row>
    <row r="194" spans="1:10" ht="30.75" hidden="1" customHeight="1" outlineLevel="2" x14ac:dyDescent="0.25">
      <c r="A194" s="202" t="s">
        <v>367</v>
      </c>
      <c r="B194" s="203"/>
      <c r="C194" s="203"/>
      <c r="D194" s="102">
        <v>0.88888888888888895</v>
      </c>
      <c r="E194" s="102">
        <v>0.90347222222222201</v>
      </c>
      <c r="F194" s="103">
        <v>21</v>
      </c>
      <c r="G194" s="103" t="s">
        <v>304</v>
      </c>
      <c r="H194" s="103" t="s">
        <v>211</v>
      </c>
      <c r="I194" s="103"/>
      <c r="J194" s="104">
        <v>239</v>
      </c>
    </row>
    <row r="195" spans="1:10" ht="30.75" hidden="1" customHeight="1" outlineLevel="2" x14ac:dyDescent="0.25">
      <c r="A195" s="202" t="s">
        <v>368</v>
      </c>
      <c r="B195" s="203"/>
      <c r="C195" s="203"/>
      <c r="D195" s="102">
        <v>0.241666666666667</v>
      </c>
      <c r="E195" s="102">
        <v>0.24583333333333299</v>
      </c>
      <c r="F195" s="103">
        <v>6</v>
      </c>
      <c r="G195" s="103" t="s">
        <v>252</v>
      </c>
      <c r="H195" s="103" t="s">
        <v>211</v>
      </c>
      <c r="I195" s="103"/>
      <c r="J195" s="104">
        <v>46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246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369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370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H92" sqref="H9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214</v>
      </c>
      <c r="B2" s="158" t="s">
        <v>1</v>
      </c>
      <c r="C2" s="159"/>
      <c r="D2" s="158" t="s">
        <v>215</v>
      </c>
      <c r="E2" s="159"/>
      <c r="F2" s="160">
        <v>43853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3996</v>
      </c>
      <c r="D7" s="19">
        <v>4015</v>
      </c>
      <c r="E7" s="19">
        <v>3993</v>
      </c>
      <c r="F7" s="19">
        <v>12004</v>
      </c>
      <c r="G7" s="20">
        <v>35270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71.2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51.259998321533203</v>
      </c>
      <c r="D20" s="166"/>
      <c r="E20" s="166"/>
      <c r="F20" s="167"/>
      <c r="G20" s="34">
        <v>161.829998016357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47413.929996490435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5030</v>
      </c>
      <c r="D27" s="36">
        <v>5610</v>
      </c>
      <c r="E27" s="36">
        <v>3988</v>
      </c>
      <c r="F27" s="37">
        <v>14628</v>
      </c>
      <c r="G27" s="34">
        <v>38694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72</v>
      </c>
      <c r="E28" s="36">
        <v>65</v>
      </c>
      <c r="F28" s="37">
        <v>221</v>
      </c>
      <c r="G28" s="34">
        <v>570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4.47</v>
      </c>
      <c r="D29" s="38">
        <v>5.0199999999999996</v>
      </c>
      <c r="E29" s="38">
        <v>3.67</v>
      </c>
      <c r="F29" s="27">
        <v>13.159999999999998</v>
      </c>
      <c r="G29" s="28">
        <v>35.42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1125.2796420581656</v>
      </c>
      <c r="D30" s="36">
        <v>1117.5298804780878</v>
      </c>
      <c r="E30" s="36">
        <v>1086.6485013623978</v>
      </c>
      <c r="F30" s="36">
        <v>1111.550151975684</v>
      </c>
      <c r="G30" s="34">
        <v>1092.4336533032185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235.19999694824199</v>
      </c>
      <c r="D31" s="38">
        <v>423.45001220703102</v>
      </c>
      <c r="E31" s="38">
        <v>0</v>
      </c>
      <c r="F31" s="27">
        <v>658.65000915527298</v>
      </c>
      <c r="G31" s="28">
        <v>1973.5599975585901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0</v>
      </c>
      <c r="F32" s="37">
        <v>25</v>
      </c>
      <c r="G32" s="34">
        <v>74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82.760002136230497</v>
      </c>
      <c r="D33" s="38">
        <v>0</v>
      </c>
      <c r="E33" s="38">
        <v>0</v>
      </c>
      <c r="F33" s="27">
        <v>82.760002136230497</v>
      </c>
      <c r="G33" s="28">
        <v>192.34999847412101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2.2999999999999998</v>
      </c>
      <c r="D35" s="38">
        <v>6.85</v>
      </c>
      <c r="E35" s="38">
        <v>0</v>
      </c>
      <c r="F35" s="27">
        <v>9.1499999999999986</v>
      </c>
      <c r="G35" s="28">
        <v>21.96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138.24347786281413</v>
      </c>
      <c r="D36" s="36">
        <v>61.817520030223513</v>
      </c>
      <c r="E36" s="36">
        <v>0</v>
      </c>
      <c r="F36" s="36">
        <v>81.028416534590548</v>
      </c>
      <c r="G36" s="34">
        <v>98.629781240105245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5347.9599990844727</v>
      </c>
      <c r="D37" s="36">
        <v>6033.4500122070312</v>
      </c>
      <c r="E37" s="36">
        <v>3988</v>
      </c>
      <c r="F37" s="36">
        <v>15369.410011291504</v>
      </c>
      <c r="G37" s="39">
        <v>40859.909996032715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4584</v>
      </c>
      <c r="D38" s="36">
        <v>4216</v>
      </c>
      <c r="E38" s="36">
        <v>4596</v>
      </c>
      <c r="F38" s="37">
        <v>13396</v>
      </c>
      <c r="G38" s="34">
        <v>39888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186232.6090869905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4413.9399999999996</v>
      </c>
      <c r="D41" s="36">
        <v>4064</v>
      </c>
      <c r="E41" s="36">
        <v>4423.0600000000004</v>
      </c>
      <c r="F41" s="37">
        <v>12901</v>
      </c>
      <c r="G41" s="34">
        <v>38753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7.32</v>
      </c>
      <c r="D42" s="38">
        <v>6.73</v>
      </c>
      <c r="E42" s="38">
        <v>7.33</v>
      </c>
      <c r="F42" s="27">
        <v>21.380000000000003</v>
      </c>
      <c r="G42" s="28">
        <v>64.260000000000005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602.99726775956276</v>
      </c>
      <c r="D43" s="36">
        <v>603.86329866270432</v>
      </c>
      <c r="E43" s="36">
        <v>603.418826739427</v>
      </c>
      <c r="F43" s="37">
        <v>603.4144059869036</v>
      </c>
      <c r="G43" s="34">
        <v>603.06567071272946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194.25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3876.2</v>
      </c>
      <c r="D62" s="36">
        <v>3552.2</v>
      </c>
      <c r="E62" s="36">
        <v>3586.8</v>
      </c>
      <c r="F62" s="36">
        <v>11015.2</v>
      </c>
      <c r="G62" s="34">
        <v>33060.370000000003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0.95022835191935739</v>
      </c>
      <c r="D63" s="47">
        <v>0.88677083307329185</v>
      </c>
      <c r="E63" s="47">
        <v>0.89024792814079967</v>
      </c>
      <c r="F63" s="47">
        <v>0.90929578115880905</v>
      </c>
      <c r="G63" s="48">
        <v>0.91820639026723228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161.07999999999998</v>
      </c>
      <c r="D64" s="36">
        <v>412.37</v>
      </c>
      <c r="E64" s="36">
        <v>401.53</v>
      </c>
      <c r="F64" s="37">
        <v>974.98</v>
      </c>
      <c r="G64" s="34">
        <v>2579.58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3.9487844519676511E-2</v>
      </c>
      <c r="D65" s="47">
        <v>0.10294400327527543</v>
      </c>
      <c r="E65" s="47">
        <v>9.9660212609115437E-2</v>
      </c>
      <c r="F65" s="47">
        <v>8.0483804262674805E-2</v>
      </c>
      <c r="G65" s="48">
        <v>7.164429315841131E-2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41.95</v>
      </c>
      <c r="D66" s="36">
        <v>41.2</v>
      </c>
      <c r="E66" s="36">
        <v>40.659999999999997</v>
      </c>
      <c r="F66" s="37">
        <v>123.81</v>
      </c>
      <c r="G66" s="34">
        <v>365.43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1.0283803560966165E-2</v>
      </c>
      <c r="D67" s="47">
        <v>1.028516365143281E-2</v>
      </c>
      <c r="E67" s="47">
        <v>1.0091859250085008E-2</v>
      </c>
      <c r="F67" s="47">
        <v>1.0220414578516244E-2</v>
      </c>
      <c r="G67" s="48">
        <v>1.0149316574356387E-2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39.19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2.1904745935129753E-3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1951.4</v>
      </c>
      <c r="D73" s="36">
        <v>1769.8</v>
      </c>
      <c r="E73" s="36">
        <v>1792</v>
      </c>
      <c r="F73" s="37">
        <v>5513.2</v>
      </c>
      <c r="G73" s="34">
        <v>16373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0.94930920412531605</v>
      </c>
      <c r="D74" s="47">
        <v>0.88601194499096358</v>
      </c>
      <c r="E74" s="47">
        <v>0.88951543249709619</v>
      </c>
      <c r="F74" s="47">
        <v>0.90861895917213698</v>
      </c>
      <c r="G74" s="48">
        <v>0.91514775502903667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82.94</v>
      </c>
      <c r="D75" s="36">
        <v>207.03</v>
      </c>
      <c r="E75" s="36">
        <v>202.14</v>
      </c>
      <c r="F75" s="37">
        <v>492.11</v>
      </c>
      <c r="G75" s="34">
        <v>1296.17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4.0348316793150409E-2</v>
      </c>
      <c r="D76" s="47">
        <v>0.10364507456858357</v>
      </c>
      <c r="E76" s="47">
        <v>0.10033853210098383</v>
      </c>
      <c r="F76" s="47">
        <v>8.110361967608655E-2</v>
      </c>
      <c r="G76" s="48">
        <v>7.2447753352225405E-2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21.26</v>
      </c>
      <c r="D77" s="36">
        <v>20.66</v>
      </c>
      <c r="E77" s="36">
        <v>20.440000000000001</v>
      </c>
      <c r="F77" s="37">
        <v>62.36</v>
      </c>
      <c r="G77" s="34">
        <v>182.74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1.0342479081533372E-2</v>
      </c>
      <c r="D78" s="47">
        <v>1.0342980440452768E-2</v>
      </c>
      <c r="E78" s="47">
        <v>1.0146035401920004E-2</v>
      </c>
      <c r="F78" s="47">
        <v>1.0277421151776548E-2</v>
      </c>
      <c r="G78" s="48">
        <v>1.0214017025224831E-2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63.78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3.5209790287000094E-3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1924.8</v>
      </c>
      <c r="D84" s="36">
        <v>1782.4</v>
      </c>
      <c r="E84" s="36">
        <v>1794.8</v>
      </c>
      <c r="F84" s="37">
        <v>5502</v>
      </c>
      <c r="G84" s="34">
        <v>16584.400000000001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0.95116202072513245</v>
      </c>
      <c r="D85" s="47">
        <v>0.88752564383452515</v>
      </c>
      <c r="E85" s="47">
        <v>0.89098048560124299</v>
      </c>
      <c r="F85" s="47">
        <v>0.90997499305362606</v>
      </c>
      <c r="G85" s="48">
        <v>0.91554287556557601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78.14</v>
      </c>
      <c r="D86" s="36">
        <v>205.34</v>
      </c>
      <c r="E86" s="36">
        <v>199.39</v>
      </c>
      <c r="F86" s="37">
        <v>482.87</v>
      </c>
      <c r="G86" s="34">
        <v>1283.4100000000001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3.8613778210443608E-2</v>
      </c>
      <c r="D87" s="47">
        <v>0.10224669866751648</v>
      </c>
      <c r="E87" s="47">
        <v>9.8981835872538351E-2</v>
      </c>
      <c r="F87" s="47">
        <v>7.986180023551516E-2</v>
      </c>
      <c r="G87" s="48">
        <v>7.0850732129568508E-2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20.69</v>
      </c>
      <c r="D88" s="36">
        <v>20.54</v>
      </c>
      <c r="E88" s="36">
        <v>20.22</v>
      </c>
      <c r="F88" s="37">
        <v>61.45</v>
      </c>
      <c r="G88" s="34">
        <v>182.69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1.0224201064423833E-2</v>
      </c>
      <c r="D89" s="47">
        <v>1.0227657497958452E-2</v>
      </c>
      <c r="E89" s="47">
        <v>1.0037678526218594E-2</v>
      </c>
      <c r="F89" s="47">
        <v>1.0163206710858838E-2</v>
      </c>
      <c r="G89" s="48">
        <v>1.0085413276155608E-2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1103.3</v>
      </c>
      <c r="D94" s="36">
        <v>1100.7</v>
      </c>
      <c r="E94" s="36">
        <v>1116.3</v>
      </c>
      <c r="F94" s="37">
        <v>3320.3</v>
      </c>
      <c r="G94" s="34">
        <v>9854.1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1106</v>
      </c>
      <c r="D95" s="36">
        <v>1061.9000000000001</v>
      </c>
      <c r="E95" s="36">
        <v>1118.7</v>
      </c>
      <c r="F95" s="37">
        <v>3286.6000000000004</v>
      </c>
      <c r="G95" s="34">
        <v>9832.2000000000007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1102.4000000000001</v>
      </c>
      <c r="D96" s="36">
        <v>1058.0999999999999</v>
      </c>
      <c r="E96" s="36">
        <v>1114.4000000000001</v>
      </c>
      <c r="F96" s="37">
        <v>3274.9</v>
      </c>
      <c r="G96" s="34">
        <v>9797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2346.6</v>
      </c>
      <c r="D97" s="36">
        <v>2303.8000000000002</v>
      </c>
      <c r="E97" s="36">
        <v>2385.1</v>
      </c>
      <c r="F97" s="37">
        <v>7035.5</v>
      </c>
      <c r="G97" s="34">
        <v>21090.5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0.70857867560467425</v>
      </c>
      <c r="D98" s="52">
        <v>0.71531033626230323</v>
      </c>
      <c r="E98" s="52">
        <v>0.71209768913835314</v>
      </c>
      <c r="F98" s="53">
        <v>0.7119654313991377</v>
      </c>
      <c r="G98" s="54">
        <v>0.71533715696682521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1118.5</v>
      </c>
      <c r="D100" s="36">
        <v>1117.0999999999999</v>
      </c>
      <c r="E100" s="36">
        <v>1117.9000000000001</v>
      </c>
      <c r="F100" s="37">
        <v>3353.5</v>
      </c>
      <c r="G100" s="34">
        <v>9901.9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1115.9000000000001</v>
      </c>
      <c r="D101" s="36">
        <v>1116.0999999999999</v>
      </c>
      <c r="E101" s="36">
        <v>1115.4000000000001</v>
      </c>
      <c r="F101" s="37">
        <v>3347.4</v>
      </c>
      <c r="G101" s="34">
        <v>9788.2000000000007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1126.5999999999999</v>
      </c>
      <c r="D102" s="36">
        <v>1125.3</v>
      </c>
      <c r="E102" s="36">
        <v>1127.0999999999999</v>
      </c>
      <c r="F102" s="37">
        <v>3378.9999999999995</v>
      </c>
      <c r="G102" s="34">
        <v>9696.1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2185.5</v>
      </c>
      <c r="D103" s="36">
        <v>2288.4</v>
      </c>
      <c r="E103" s="36">
        <v>2174.6999999999998</v>
      </c>
      <c r="F103" s="37">
        <v>6648.5999999999995</v>
      </c>
      <c r="G103" s="34">
        <v>19522.2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0.65025290092234456</v>
      </c>
      <c r="D104" s="52">
        <v>0.6813756141134435</v>
      </c>
      <c r="E104" s="52">
        <v>0.64715510058326386</v>
      </c>
      <c r="F104" s="53">
        <v>0.65958987688369919</v>
      </c>
      <c r="G104" s="54">
        <v>0.66433223758090543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217.63</v>
      </c>
      <c r="D106" s="36">
        <v>276.06</v>
      </c>
      <c r="E106" s="36">
        <v>232.31</v>
      </c>
      <c r="F106" s="37">
        <v>726</v>
      </c>
      <c r="G106" s="34">
        <v>2802.12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4.8019681825202443E-2</v>
      </c>
      <c r="D107" s="52">
        <v>6.0114977570663287E-2</v>
      </c>
      <c r="E107" s="52">
        <v>5.0947409974121678E-2</v>
      </c>
      <c r="F107" s="53">
        <v>5.3054274669141567E-2</v>
      </c>
      <c r="G107" s="54">
        <v>6.8996151450162149E-2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4316.2</v>
      </c>
      <c r="D108" s="36">
        <v>4317</v>
      </c>
      <c r="E108" s="36">
        <v>4325.8</v>
      </c>
      <c r="F108" s="37">
        <v>12959</v>
      </c>
      <c r="G108" s="34">
        <v>37831.300000000003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148</v>
      </c>
      <c r="D109" s="36">
        <v>168</v>
      </c>
      <c r="E109" s="36">
        <v>166</v>
      </c>
      <c r="F109" s="37">
        <v>482</v>
      </c>
      <c r="G109" s="34">
        <v>1402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0.64684460563190305</v>
      </c>
      <c r="D110" s="55">
        <v>0.65615880350194555</v>
      </c>
      <c r="E110" s="55">
        <v>0.64469879877194547</v>
      </c>
      <c r="F110" s="55">
        <v>0.64919320498755118</v>
      </c>
      <c r="G110" s="56">
        <v>0.64262988474507166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4316.2</v>
      </c>
      <c r="D112" s="57">
        <v>4317</v>
      </c>
      <c r="E112" s="57">
        <v>4325.8</v>
      </c>
      <c r="F112" s="58">
        <v>12959</v>
      </c>
      <c r="G112" s="59">
        <v>37831.300000000003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3996</v>
      </c>
      <c r="D114" s="36">
        <v>4015</v>
      </c>
      <c r="E114" s="36">
        <v>3993</v>
      </c>
      <c r="F114" s="37">
        <v>12004</v>
      </c>
      <c r="G114" s="34">
        <v>35270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0.92581437375469167</v>
      </c>
      <c r="D115" s="52">
        <v>0.93004401204540188</v>
      </c>
      <c r="E115" s="52">
        <v>0.92306625364094497</v>
      </c>
      <c r="F115" s="52">
        <v>0.92630604213288059</v>
      </c>
      <c r="G115" s="60">
        <v>0.93229680185454888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3218</v>
      </c>
      <c r="D116" s="36">
        <v>2676</v>
      </c>
      <c r="E116" s="36">
        <v>2685</v>
      </c>
      <c r="F116" s="37">
        <v>8579</v>
      </c>
      <c r="G116" s="34">
        <v>30678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0.80530530530530531</v>
      </c>
      <c r="D117" s="43">
        <v>0.6665006226650062</v>
      </c>
      <c r="E117" s="43">
        <v>0.67242674680691206</v>
      </c>
      <c r="F117" s="44">
        <v>0.71467844051982676</v>
      </c>
      <c r="G117" s="45">
        <v>0.86980436631698332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80600</v>
      </c>
      <c r="D118" s="36">
        <v>72040</v>
      </c>
      <c r="E118" s="36">
        <v>75032</v>
      </c>
      <c r="F118" s="37">
        <v>227672</v>
      </c>
      <c r="G118" s="34">
        <v>679912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20.17017017017017</v>
      </c>
      <c r="D119" s="63">
        <v>17.942714819427149</v>
      </c>
      <c r="E119" s="63">
        <v>18.790884047082393</v>
      </c>
      <c r="F119" s="64">
        <v>18.966344551816061</v>
      </c>
      <c r="G119" s="65">
        <v>19.277346186560816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3918.1499999999996</v>
      </c>
      <c r="D121" s="57">
        <v>3593.3999999999996</v>
      </c>
      <c r="E121" s="57">
        <v>3627.46</v>
      </c>
      <c r="F121" s="58">
        <v>11139.009999999998</v>
      </c>
      <c r="G121" s="66">
        <v>33425.800000000003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3996</v>
      </c>
      <c r="D122" s="36">
        <v>4015</v>
      </c>
      <c r="E122" s="36">
        <v>3993</v>
      </c>
      <c r="F122" s="37">
        <v>12004</v>
      </c>
      <c r="G122" s="34">
        <v>35270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1.0198690708625244</v>
      </c>
      <c r="D123" s="55">
        <v>1.1173262091612401</v>
      </c>
      <c r="E123" s="55">
        <v>1.1007702359226565</v>
      </c>
      <c r="F123" s="67">
        <v>1.0776541182744248</v>
      </c>
      <c r="G123" s="68">
        <v>1.0551729502360452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242.51</v>
      </c>
      <c r="E126" s="36">
        <v>242.49</v>
      </c>
      <c r="F126" s="36">
        <v>727.5</v>
      </c>
      <c r="G126" s="34">
        <v>1744.21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242.51</v>
      </c>
      <c r="E127" s="36">
        <v>242.49</v>
      </c>
      <c r="F127" s="37">
        <v>727.5</v>
      </c>
      <c r="G127" s="34">
        <v>1744.21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68.95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30.313749999999999</v>
      </c>
      <c r="E130" s="36">
        <v>30.311250000000001</v>
      </c>
      <c r="F130" s="37">
        <v>30.3125</v>
      </c>
      <c r="G130" s="34">
        <v>25.296736765772298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5.33</v>
      </c>
      <c r="D133" s="38">
        <v>8</v>
      </c>
      <c r="E133" s="38">
        <v>8</v>
      </c>
      <c r="F133" s="27">
        <v>21.33</v>
      </c>
      <c r="G133" s="28">
        <v>54.55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297.92</v>
      </c>
      <c r="D134" s="36">
        <v>412.37</v>
      </c>
      <c r="E134" s="36">
        <v>375.54</v>
      </c>
      <c r="F134" s="37">
        <v>1085.83</v>
      </c>
      <c r="G134" s="34">
        <v>2690.43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55.894934333958723</v>
      </c>
      <c r="D135" s="63">
        <v>51.546250000000001</v>
      </c>
      <c r="E135" s="63">
        <v>46.942500000000003</v>
      </c>
      <c r="F135" s="64">
        <v>50.906235349273324</v>
      </c>
      <c r="G135" s="65">
        <v>49.320439963336391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131.79</v>
      </c>
      <c r="D137" s="57">
        <v>132.95999999999998</v>
      </c>
      <c r="E137" s="57">
        <v>133.55000000000001</v>
      </c>
      <c r="F137" s="58">
        <v>398.3</v>
      </c>
      <c r="G137" s="59">
        <v>1185.45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32.98048048048048</v>
      </c>
      <c r="D138" s="38">
        <v>33.115815691158147</v>
      </c>
      <c r="E138" s="38">
        <v>33.446030553468567</v>
      </c>
      <c r="F138" s="38">
        <v>33.180606464511833</v>
      </c>
      <c r="G138" s="72">
        <v>33.610717323504396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77872</v>
      </c>
      <c r="D139" s="73">
        <v>69600</v>
      </c>
      <c r="E139" s="73">
        <v>72496</v>
      </c>
      <c r="F139" s="37">
        <v>219968</v>
      </c>
      <c r="G139" s="74">
        <v>663584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19.487487487487488</v>
      </c>
      <c r="D140" s="38">
        <v>17.334993773349936</v>
      </c>
      <c r="E140" s="38">
        <v>18.155772602053595</v>
      </c>
      <c r="F140" s="38">
        <v>18.324558480506496</v>
      </c>
      <c r="G140" s="72">
        <v>18.814403175503262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96</v>
      </c>
      <c r="E141" s="36">
        <v>334</v>
      </c>
      <c r="F141" s="37">
        <v>430</v>
      </c>
      <c r="G141" s="39">
        <v>1024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2.3910336239103363E-2</v>
      </c>
      <c r="E142" s="38">
        <v>8.364638116704233E-2</v>
      </c>
      <c r="F142" s="27">
        <v>3.582139286904365E-2</v>
      </c>
      <c r="G142" s="72">
        <v>2.9033172667989791E-2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53</v>
      </c>
      <c r="D143" s="76">
        <v>90</v>
      </c>
      <c r="E143" s="76">
        <v>86</v>
      </c>
      <c r="F143" s="77">
        <v>229</v>
      </c>
      <c r="G143" s="78">
        <v>634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1182</v>
      </c>
      <c r="D151" s="109">
        <v>0</v>
      </c>
      <c r="E151" s="109">
        <v>718</v>
      </c>
      <c r="F151" s="36">
        <v>1900</v>
      </c>
      <c r="G151" s="39">
        <v>5722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612.42999267578102</v>
      </c>
      <c r="D152" s="181"/>
      <c r="E152" s="182"/>
      <c r="F152" s="36">
        <v>612.42999267578102</v>
      </c>
      <c r="G152" s="39">
        <v>1205.34997558594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37</v>
      </c>
      <c r="D153" s="181"/>
      <c r="E153" s="182"/>
      <c r="F153" s="36">
        <v>37</v>
      </c>
      <c r="G153" s="39">
        <v>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946</v>
      </c>
      <c r="E154" s="109">
        <v>960</v>
      </c>
      <c r="F154" s="36">
        <v>1906</v>
      </c>
      <c r="G154" s="39">
        <v>5768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580.280029296875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2784</v>
      </c>
      <c r="D157" s="109">
        <v>2044</v>
      </c>
      <c r="E157" s="109">
        <v>2030</v>
      </c>
      <c r="F157" s="36">
        <v>6858</v>
      </c>
      <c r="G157" s="39">
        <v>19682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11276.429992675781</v>
      </c>
      <c r="D166" s="195"/>
      <c r="E166" s="195"/>
      <c r="F166" s="196"/>
      <c r="G166" s="86">
        <v>32957.630004882813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37</v>
      </c>
      <c r="D168" s="195"/>
      <c r="E168" s="195"/>
      <c r="F168" s="196"/>
      <c r="G168" s="86">
        <v>99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21390.21395874022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202" t="s">
        <v>216</v>
      </c>
      <c r="B174" s="203"/>
      <c r="C174" s="203"/>
      <c r="D174" s="97">
        <v>8</v>
      </c>
      <c r="E174" s="98" t="s">
        <v>217</v>
      </c>
      <c r="F174" s="98" t="s">
        <v>202</v>
      </c>
      <c r="G174" s="99">
        <v>145</v>
      </c>
    </row>
    <row r="175" spans="1:10" ht="30.75" hidden="1" customHeight="1" outlineLevel="1" x14ac:dyDescent="0.25">
      <c r="A175" s="202" t="s">
        <v>207</v>
      </c>
      <c r="B175" s="203"/>
      <c r="C175" s="203"/>
      <c r="D175" s="97">
        <v>10</v>
      </c>
      <c r="E175" s="98" t="s">
        <v>201</v>
      </c>
      <c r="F175" s="98" t="s">
        <v>202</v>
      </c>
      <c r="G175" s="99">
        <v>110</v>
      </c>
    </row>
    <row r="176" spans="1:10" ht="30.75" hidden="1" customHeight="1" outlineLevel="1" x14ac:dyDescent="0.25">
      <c r="A176" s="202" t="s">
        <v>218</v>
      </c>
      <c r="B176" s="203"/>
      <c r="C176" s="203"/>
      <c r="D176" s="97">
        <v>11</v>
      </c>
      <c r="E176" s="98" t="s">
        <v>219</v>
      </c>
      <c r="F176" s="98" t="s">
        <v>202</v>
      </c>
      <c r="G176" s="99">
        <v>25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>
        <v>13</v>
      </c>
      <c r="E177" s="98" t="s">
        <v>201</v>
      </c>
      <c r="F177" s="98" t="s">
        <v>202</v>
      </c>
      <c r="G177" s="99">
        <v>285</v>
      </c>
    </row>
    <row r="178" spans="1:10" ht="30.75" hidden="1" customHeight="1" outlineLevel="1" x14ac:dyDescent="0.25">
      <c r="A178" s="202" t="s">
        <v>220</v>
      </c>
      <c r="B178" s="203"/>
      <c r="C178" s="203"/>
      <c r="D178" s="97">
        <v>15</v>
      </c>
      <c r="E178" s="98" t="s">
        <v>221</v>
      </c>
      <c r="F178" s="98" t="s">
        <v>202</v>
      </c>
      <c r="G178" s="99">
        <v>260</v>
      </c>
    </row>
    <row r="179" spans="1:10" ht="30.75" hidden="1" customHeight="1" outlineLevel="1" x14ac:dyDescent="0.25">
      <c r="A179" s="202" t="s">
        <v>222</v>
      </c>
      <c r="B179" s="203"/>
      <c r="C179" s="203"/>
      <c r="D179" s="97" t="s">
        <v>223</v>
      </c>
      <c r="E179" s="98" t="s">
        <v>224</v>
      </c>
      <c r="F179" s="98" t="s">
        <v>198</v>
      </c>
      <c r="G179" s="99">
        <v>145</v>
      </c>
    </row>
    <row r="180" spans="1:10" ht="30.75" hidden="1" customHeight="1" outlineLevel="1" x14ac:dyDescent="0.25">
      <c r="A180" s="202" t="s">
        <v>225</v>
      </c>
      <c r="B180" s="203"/>
      <c r="C180" s="203"/>
      <c r="D180" s="97">
        <v>23</v>
      </c>
      <c r="E180" s="98" t="s">
        <v>226</v>
      </c>
      <c r="F180" s="98" t="s">
        <v>198</v>
      </c>
      <c r="G180" s="99">
        <v>40</v>
      </c>
    </row>
    <row r="181" spans="1:10" ht="30.75" hidden="1" customHeight="1" outlineLevel="1" x14ac:dyDescent="0.25">
      <c r="A181" s="202" t="s">
        <v>225</v>
      </c>
      <c r="B181" s="203"/>
      <c r="C181" s="203"/>
      <c r="D181" s="97">
        <v>0</v>
      </c>
      <c r="E181" s="98" t="s">
        <v>226</v>
      </c>
      <c r="F181" s="98" t="s">
        <v>198</v>
      </c>
      <c r="G181" s="99">
        <v>35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1045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371</v>
      </c>
      <c r="B2" s="158" t="s">
        <v>1</v>
      </c>
      <c r="C2" s="159"/>
      <c r="D2" s="158" t="s">
        <v>372</v>
      </c>
      <c r="E2" s="159"/>
      <c r="F2" s="160">
        <v>43880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3905</v>
      </c>
      <c r="D7" s="19">
        <v>3982</v>
      </c>
      <c r="E7" s="19">
        <v>3957</v>
      </c>
      <c r="F7" s="19">
        <v>11844</v>
      </c>
      <c r="G7" s="20">
        <v>333177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686.8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33.200000000000003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33.200000000000003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31.319999694824201</v>
      </c>
      <c r="D20" s="166"/>
      <c r="E20" s="166"/>
      <c r="F20" s="167"/>
      <c r="G20" s="34">
        <v>1064.3399944305399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73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48316.439992904627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3180</v>
      </c>
      <c r="D27" s="36">
        <v>3192</v>
      </c>
      <c r="E27" s="36">
        <v>2790</v>
      </c>
      <c r="F27" s="37">
        <v>9162</v>
      </c>
      <c r="G27" s="34">
        <v>346584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41</v>
      </c>
      <c r="F28" s="37">
        <v>135</v>
      </c>
      <c r="G28" s="34">
        <v>5102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2.87</v>
      </c>
      <c r="D29" s="38">
        <v>3.05</v>
      </c>
      <c r="E29" s="38">
        <v>2.48</v>
      </c>
      <c r="F29" s="27">
        <v>8.4</v>
      </c>
      <c r="G29" s="28">
        <v>323.37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1108.01393728223</v>
      </c>
      <c r="D30" s="36">
        <v>1046.5573770491803</v>
      </c>
      <c r="E30" s="36">
        <v>1125</v>
      </c>
      <c r="F30" s="36">
        <v>1090.7142857142858</v>
      </c>
      <c r="G30" s="34">
        <v>1071.7877354114482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212.94000244140599</v>
      </c>
      <c r="D31" s="38">
        <v>260.57998657226602</v>
      </c>
      <c r="E31" s="38">
        <v>52.349998474121101</v>
      </c>
      <c r="F31" s="27">
        <v>525.86998748779308</v>
      </c>
      <c r="G31" s="28">
        <v>17627.6799316406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10</v>
      </c>
      <c r="E32" s="36">
        <v>2</v>
      </c>
      <c r="F32" s="37">
        <v>20</v>
      </c>
      <c r="G32" s="34">
        <v>673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54.720001220703097</v>
      </c>
      <c r="D33" s="38">
        <v>0</v>
      </c>
      <c r="E33" s="38">
        <v>53.080001831054702</v>
      </c>
      <c r="F33" s="27">
        <v>107.8000030517578</v>
      </c>
      <c r="G33" s="28">
        <v>2676.4900245666499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2</v>
      </c>
      <c r="F34" s="37">
        <v>4</v>
      </c>
      <c r="G34" s="34">
        <v>99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4.05</v>
      </c>
      <c r="D35" s="38">
        <v>3.75</v>
      </c>
      <c r="E35" s="38">
        <v>3.02</v>
      </c>
      <c r="F35" s="27">
        <v>10.82</v>
      </c>
      <c r="G35" s="28">
        <v>192.71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66.088889793113353</v>
      </c>
      <c r="D36" s="36">
        <v>69.487996419270942</v>
      </c>
      <c r="E36" s="36">
        <v>34.910596127541659</v>
      </c>
      <c r="F36" s="36">
        <v>58.564694134893799</v>
      </c>
      <c r="G36" s="34">
        <v>105.36126799962248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3447.6600036621089</v>
      </c>
      <c r="D37" s="36">
        <v>3452.5799865722661</v>
      </c>
      <c r="E37" s="36">
        <v>2895.4300003051758</v>
      </c>
      <c r="F37" s="36">
        <v>9795.6699905395508</v>
      </c>
      <c r="G37" s="39">
        <v>366888.16995620728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4082</v>
      </c>
      <c r="D38" s="36">
        <v>4284</v>
      </c>
      <c r="E38" s="36">
        <v>3382</v>
      </c>
      <c r="F38" s="37">
        <v>11748</v>
      </c>
      <c r="G38" s="34">
        <v>349840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202308.86905479454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3335</v>
      </c>
      <c r="D41" s="36">
        <v>4049</v>
      </c>
      <c r="E41" s="36">
        <v>3544</v>
      </c>
      <c r="F41" s="37">
        <v>10928</v>
      </c>
      <c r="G41" s="34">
        <v>305681.05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5.53</v>
      </c>
      <c r="D42" s="38">
        <v>6.68</v>
      </c>
      <c r="E42" s="38">
        <v>5.93</v>
      </c>
      <c r="F42" s="27">
        <v>18.14</v>
      </c>
      <c r="G42" s="28">
        <v>507.31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603.07414104882457</v>
      </c>
      <c r="D43" s="36">
        <v>606.13772455089827</v>
      </c>
      <c r="E43" s="36">
        <v>597.63912310286685</v>
      </c>
      <c r="F43" s="37">
        <v>602.42557883131201</v>
      </c>
      <c r="G43" s="34">
        <v>602.55277838008317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409.75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3509.49</v>
      </c>
      <c r="D62" s="36">
        <v>3654.3</v>
      </c>
      <c r="E62" s="36">
        <v>3574.4</v>
      </c>
      <c r="F62" s="36">
        <v>10738.19</v>
      </c>
      <c r="G62" s="34">
        <v>306191.80000000005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0.90376236093943141</v>
      </c>
      <c r="D63" s="47">
        <v>0.90147050479684032</v>
      </c>
      <c r="E63" s="47">
        <v>0.89461762755133956</v>
      </c>
      <c r="F63" s="47">
        <v>0.89992172545917148</v>
      </c>
      <c r="G63" s="48">
        <v>0.90990136488265561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331.45000000000005</v>
      </c>
      <c r="D64" s="36">
        <v>355.63</v>
      </c>
      <c r="E64" s="36">
        <v>379.19</v>
      </c>
      <c r="F64" s="37">
        <v>1066.27</v>
      </c>
      <c r="G64" s="34">
        <v>26844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8.5354861969509699E-2</v>
      </c>
      <c r="D65" s="47">
        <v>8.7729511977916508E-2</v>
      </c>
      <c r="E65" s="47">
        <v>9.490545495501132E-2</v>
      </c>
      <c r="F65" s="47">
        <v>8.9359523178985545E-2</v>
      </c>
      <c r="G65" s="48">
        <v>7.9771542670019263E-2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42.260000000000005</v>
      </c>
      <c r="D66" s="36">
        <v>43.78</v>
      </c>
      <c r="E66" s="36">
        <v>41.86</v>
      </c>
      <c r="F66" s="37">
        <v>127.9</v>
      </c>
      <c r="G66" s="34">
        <v>3475.1800000000003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1.0882777091058922E-2</v>
      </c>
      <c r="D67" s="47">
        <v>1.0799983225243047E-2</v>
      </c>
      <c r="E67" s="47">
        <v>1.0476917493649025E-2</v>
      </c>
      <c r="F67" s="47">
        <v>1.0718751361842921E-2</v>
      </c>
      <c r="G67" s="48">
        <v>1.0327092447325196E-2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120.75</v>
      </c>
      <c r="D71" s="36">
        <v>0</v>
      </c>
      <c r="E71" s="36">
        <v>0</v>
      </c>
      <c r="F71" s="37">
        <v>120.75</v>
      </c>
      <c r="G71" s="34">
        <v>44530.78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6.1283217280090951E-2</v>
      </c>
      <c r="D72" s="47">
        <v>0</v>
      </c>
      <c r="E72" s="47">
        <v>0</v>
      </c>
      <c r="F72" s="47">
        <v>2.0085398289705465E-2</v>
      </c>
      <c r="G72" s="48">
        <v>0.26379695205821702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1660.5</v>
      </c>
      <c r="D73" s="36">
        <v>1850.5</v>
      </c>
      <c r="E73" s="36">
        <v>1776.2</v>
      </c>
      <c r="F73" s="37">
        <v>5287.2</v>
      </c>
      <c r="G73" s="34">
        <v>108909.7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0.84273939787653018</v>
      </c>
      <c r="D74" s="47">
        <v>0.90079345762546847</v>
      </c>
      <c r="E74" s="47">
        <v>0.89383394475560718</v>
      </c>
      <c r="F74" s="47">
        <v>0.87946598623048222</v>
      </c>
      <c r="G74" s="48">
        <v>0.64517277509117954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167.74</v>
      </c>
      <c r="D75" s="36">
        <v>181.48</v>
      </c>
      <c r="E75" s="36">
        <v>190.03</v>
      </c>
      <c r="F75" s="37">
        <v>539.25</v>
      </c>
      <c r="G75" s="34">
        <v>13619.54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8.5131651068840228E-2</v>
      </c>
      <c r="D76" s="47">
        <v>8.8341527527624975E-2</v>
      </c>
      <c r="E76" s="47">
        <v>9.5628456548760288E-2</v>
      </c>
      <c r="F76" s="47">
        <v>8.9698145157131856E-2</v>
      </c>
      <c r="G76" s="48">
        <v>8.0681118552941786E-2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21.37</v>
      </c>
      <c r="D77" s="36">
        <v>22.32</v>
      </c>
      <c r="E77" s="36">
        <v>20.94</v>
      </c>
      <c r="F77" s="37">
        <v>64.63</v>
      </c>
      <c r="G77" s="34">
        <v>1747.01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1.0845733774538664E-2</v>
      </c>
      <c r="D78" s="47">
        <v>1.0865014846906489E-2</v>
      </c>
      <c r="E78" s="47">
        <v>1.0537598695632483E-2</v>
      </c>
      <c r="F78" s="47">
        <v>1.0750470322680448E-2</v>
      </c>
      <c r="G78" s="48">
        <v>1.0349154297661655E-2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x14ac:dyDescent="0.25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161.04</v>
      </c>
      <c r="D82" s="36">
        <v>0</v>
      </c>
      <c r="E82" s="36">
        <v>0</v>
      </c>
      <c r="F82" s="37">
        <v>161.04</v>
      </c>
      <c r="G82" s="34">
        <v>45624.22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8.4188954643357516E-2</v>
      </c>
      <c r="D83" s="47">
        <v>0</v>
      </c>
      <c r="E83" s="47">
        <v>0</v>
      </c>
      <c r="F83" s="47">
        <v>2.7200267543615177E-2</v>
      </c>
      <c r="G83" s="48">
        <v>0.27205214904001962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1567.2</v>
      </c>
      <c r="D84" s="36">
        <v>1803.8</v>
      </c>
      <c r="E84" s="36">
        <v>1798.2</v>
      </c>
      <c r="F84" s="37">
        <v>5169.2</v>
      </c>
      <c r="G84" s="34">
        <v>107127.1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0.81930532611195916</v>
      </c>
      <c r="D85" s="47">
        <v>0.90216613901100817</v>
      </c>
      <c r="E85" s="47">
        <v>0.89539307267910839</v>
      </c>
      <c r="F85" s="47">
        <v>0.87309750985131385</v>
      </c>
      <c r="G85" s="48">
        <v>0.6387869814634658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163.71</v>
      </c>
      <c r="D86" s="36">
        <v>174.15</v>
      </c>
      <c r="E86" s="36">
        <v>189.16</v>
      </c>
      <c r="F86" s="37">
        <v>527.02</v>
      </c>
      <c r="G86" s="34">
        <v>13224.46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8.5584784927124069E-2</v>
      </c>
      <c r="D87" s="47">
        <v>8.7100694704937962E-2</v>
      </c>
      <c r="E87" s="47">
        <v>9.4190053179835476E-2</v>
      </c>
      <c r="F87" s="47">
        <v>8.901567933951858E-2</v>
      </c>
      <c r="G87" s="48">
        <v>7.8855984012302621E-2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20.89</v>
      </c>
      <c r="D88" s="36">
        <v>21.46</v>
      </c>
      <c r="E88" s="36">
        <v>20.92</v>
      </c>
      <c r="F88" s="37">
        <v>63.27</v>
      </c>
      <c r="G88" s="34">
        <v>1728.17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1.0920934317559231E-2</v>
      </c>
      <c r="D89" s="47">
        <v>1.0733166284053797E-2</v>
      </c>
      <c r="E89" s="47">
        <v>1.0416874141056028E-2</v>
      </c>
      <c r="F89" s="47">
        <v>1.0686543265552238E-2</v>
      </c>
      <c r="G89" s="48">
        <v>1.030488548421191E-2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1111.8</v>
      </c>
      <c r="D94" s="36">
        <v>1115</v>
      </c>
      <c r="E94" s="36">
        <v>1105.3</v>
      </c>
      <c r="F94" s="37">
        <v>3332.1000000000004</v>
      </c>
      <c r="G94" s="34">
        <v>92300.6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1114.7</v>
      </c>
      <c r="D95" s="36">
        <v>1116.7</v>
      </c>
      <c r="E95" s="36">
        <v>1108.0999999999999</v>
      </c>
      <c r="F95" s="37">
        <v>3339.5</v>
      </c>
      <c r="G95" s="34">
        <v>94246.8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1110</v>
      </c>
      <c r="D96" s="36">
        <v>1114.0999999999999</v>
      </c>
      <c r="E96" s="36">
        <v>1102.5999999999999</v>
      </c>
      <c r="F96" s="37">
        <v>3326.7</v>
      </c>
      <c r="G96" s="34">
        <v>93734.6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2329.4</v>
      </c>
      <c r="D97" s="36">
        <v>2417.1</v>
      </c>
      <c r="E97" s="36">
        <v>2400.9</v>
      </c>
      <c r="F97" s="37">
        <v>7147.4</v>
      </c>
      <c r="G97" s="34">
        <v>196734.4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0.69815675108646791</v>
      </c>
      <c r="D98" s="52">
        <v>0.72242811883555502</v>
      </c>
      <c r="E98" s="52">
        <v>0.72403498190591087</v>
      </c>
      <c r="F98" s="53">
        <v>0.71486152645949808</v>
      </c>
      <c r="G98" s="54">
        <v>0.70191592753013032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1116.8</v>
      </c>
      <c r="E100" s="36">
        <v>1107</v>
      </c>
      <c r="F100" s="37">
        <v>3342</v>
      </c>
      <c r="G100" s="34">
        <v>94707.5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1116.5</v>
      </c>
      <c r="D101" s="36">
        <v>1115</v>
      </c>
      <c r="E101" s="36">
        <v>1105.2</v>
      </c>
      <c r="F101" s="37">
        <v>3336.7</v>
      </c>
      <c r="G101" s="34">
        <v>94435.7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1125.9000000000001</v>
      </c>
      <c r="E102" s="36">
        <v>1114.4000000000001</v>
      </c>
      <c r="F102" s="37">
        <v>3366.5000000000005</v>
      </c>
      <c r="G102" s="34">
        <v>94716.5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2294.1999999999998</v>
      </c>
      <c r="D103" s="36">
        <v>2225.5</v>
      </c>
      <c r="E103" s="36">
        <v>2323.9</v>
      </c>
      <c r="F103" s="37">
        <v>6843.6</v>
      </c>
      <c r="G103" s="34">
        <v>188098.3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0.68261477580410013</v>
      </c>
      <c r="D104" s="52">
        <v>0.66280489620871419</v>
      </c>
      <c r="E104" s="52">
        <v>0.69858113389045873</v>
      </c>
      <c r="F104" s="53">
        <v>0.68128061163540798</v>
      </c>
      <c r="G104" s="54">
        <v>0.66264531386456049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348.44000000000005</v>
      </c>
      <c r="D106" s="36">
        <v>257.13</v>
      </c>
      <c r="E106" s="36">
        <v>333.98</v>
      </c>
      <c r="F106" s="37">
        <v>939.55000000000007</v>
      </c>
      <c r="G106" s="34">
        <v>25081.420000000002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7.5361190414395721E-2</v>
      </c>
      <c r="D107" s="52">
        <v>5.5384913625985431E-2</v>
      </c>
      <c r="E107" s="52">
        <v>7.0686589908567563E-2</v>
      </c>
      <c r="F107" s="53">
        <v>6.7153884640125797E-2</v>
      </c>
      <c r="G107" s="54">
        <v>6.5174866896706041E-2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4275.3</v>
      </c>
      <c r="D108" s="36">
        <v>4386.5</v>
      </c>
      <c r="E108" s="36">
        <v>4389.3</v>
      </c>
      <c r="F108" s="37">
        <v>13051.099999999999</v>
      </c>
      <c r="G108" s="34">
        <v>359800.2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170</v>
      </c>
      <c r="D109" s="36">
        <v>164</v>
      </c>
      <c r="E109" s="36">
        <v>177.02</v>
      </c>
      <c r="F109" s="37">
        <v>511.02</v>
      </c>
      <c r="G109" s="34">
        <v>14213.02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0.63835219637471263</v>
      </c>
      <c r="D110" s="55">
        <v>0.65435966286268366</v>
      </c>
      <c r="E110" s="55">
        <v>0.66078041730647641</v>
      </c>
      <c r="F110" s="55">
        <v>0.65113877316835878</v>
      </c>
      <c r="G110" s="56">
        <v>0.63778337960125986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4275.3</v>
      </c>
      <c r="D112" s="57">
        <v>4386.5</v>
      </c>
      <c r="E112" s="57">
        <v>4389.3</v>
      </c>
      <c r="F112" s="58">
        <v>13051.099999999999</v>
      </c>
      <c r="G112" s="59">
        <v>359800.2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3924</v>
      </c>
      <c r="D113" s="36">
        <v>3992</v>
      </c>
      <c r="E113" s="36">
        <v>3962</v>
      </c>
      <c r="F113" s="37">
        <v>11878</v>
      </c>
      <c r="G113" s="34">
        <v>248676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3905</v>
      </c>
      <c r="D114" s="36">
        <v>3982</v>
      </c>
      <c r="E114" s="36">
        <v>3957</v>
      </c>
      <c r="F114" s="37">
        <v>11844</v>
      </c>
      <c r="G114" s="34">
        <v>333177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0.91338619512081021</v>
      </c>
      <c r="D115" s="52">
        <v>0.90778525019947565</v>
      </c>
      <c r="E115" s="52">
        <v>0.90151049142232242</v>
      </c>
      <c r="F115" s="52">
        <v>0.90750971182505702</v>
      </c>
      <c r="G115" s="60">
        <v>0.92600559977454155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60995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7.6824583866837387E-4</v>
      </c>
      <c r="D117" s="43">
        <v>7.5339025615268711E-4</v>
      </c>
      <c r="E117" s="43">
        <v>1.0108668182966893E-3</v>
      </c>
      <c r="F117" s="44">
        <v>8.4430935494765277E-4</v>
      </c>
      <c r="G117" s="45">
        <v>0.18307086023344948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73264</v>
      </c>
      <c r="D118" s="36">
        <v>77944</v>
      </c>
      <c r="E118" s="36">
        <v>73216</v>
      </c>
      <c r="F118" s="37">
        <v>224424</v>
      </c>
      <c r="G118" s="34">
        <v>6408808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18.761587708066582</v>
      </c>
      <c r="D119" s="63">
        <v>19.574083375188348</v>
      </c>
      <c r="E119" s="63">
        <v>18.502906242102604</v>
      </c>
      <c r="F119" s="64">
        <v>18.948328267477205</v>
      </c>
      <c r="G119" s="65">
        <v>19.235445423903812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3551.75</v>
      </c>
      <c r="D121" s="57">
        <v>3698.0800000000004</v>
      </c>
      <c r="E121" s="57">
        <v>3616.26</v>
      </c>
      <c r="F121" s="58">
        <v>10866.09</v>
      </c>
      <c r="G121" s="66">
        <v>309666.98000000004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3905</v>
      </c>
      <c r="D122" s="36">
        <v>3982</v>
      </c>
      <c r="E122" s="36">
        <v>3957</v>
      </c>
      <c r="F122" s="37">
        <v>11844</v>
      </c>
      <c r="G122" s="34">
        <v>333177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1.0994580136552403</v>
      </c>
      <c r="D123" s="55">
        <v>1.0767749751222255</v>
      </c>
      <c r="E123" s="55">
        <v>1.0942244197043354</v>
      </c>
      <c r="F123" s="67">
        <v>1.089996493678959</v>
      </c>
      <c r="G123" s="68">
        <v>1.0759203322226993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251</v>
      </c>
      <c r="D126" s="36">
        <v>247.8</v>
      </c>
      <c r="E126" s="36">
        <v>283</v>
      </c>
      <c r="F126" s="36">
        <v>781.8</v>
      </c>
      <c r="G126" s="34">
        <v>19775.91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251</v>
      </c>
      <c r="D127" s="36">
        <v>247.8</v>
      </c>
      <c r="E127" s="36">
        <v>283</v>
      </c>
      <c r="F127" s="37">
        <v>781.8</v>
      </c>
      <c r="G127" s="34">
        <v>19775.91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635.12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31.375</v>
      </c>
      <c r="D130" s="36">
        <v>30.975000000000001</v>
      </c>
      <c r="E130" s="36">
        <v>35.375</v>
      </c>
      <c r="F130" s="37">
        <v>32.574999999999996</v>
      </c>
      <c r="G130" s="34">
        <v>31.13728114372087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592.48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360.33</v>
      </c>
      <c r="D134" s="36">
        <v>350.65</v>
      </c>
      <c r="E134" s="36">
        <v>379.66</v>
      </c>
      <c r="F134" s="37">
        <v>1090.6400000000001</v>
      </c>
      <c r="G134" s="34">
        <v>26993.16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45.041249999999998</v>
      </c>
      <c r="D135" s="63">
        <v>43.831249999999997</v>
      </c>
      <c r="E135" s="63">
        <v>47.457500000000003</v>
      </c>
      <c r="F135" s="64">
        <v>45.443333333333335</v>
      </c>
      <c r="G135" s="65">
        <v>45.559613826627057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130.53</v>
      </c>
      <c r="D137" s="57">
        <v>132.91</v>
      </c>
      <c r="E137" s="57">
        <v>131.57999999999998</v>
      </c>
      <c r="F137" s="58">
        <v>395.02</v>
      </c>
      <c r="G137" s="59">
        <v>11523.14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33.426376440460949</v>
      </c>
      <c r="D138" s="38">
        <v>33.377699648417881</v>
      </c>
      <c r="E138" s="38">
        <v>33.252463987869589</v>
      </c>
      <c r="F138" s="38">
        <v>33.351908139142182</v>
      </c>
      <c r="G138" s="72">
        <v>34.585640665472106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68100</v>
      </c>
      <c r="D139" s="73">
        <v>72430</v>
      </c>
      <c r="E139" s="73">
        <v>68180</v>
      </c>
      <c r="F139" s="37">
        <v>208710</v>
      </c>
      <c r="G139" s="74">
        <v>4378576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17.439180537772089</v>
      </c>
      <c r="D140" s="38">
        <v>18.18935208437971</v>
      </c>
      <c r="E140" s="38">
        <v>17.230224917867073</v>
      </c>
      <c r="F140" s="38">
        <v>17.621580547112462</v>
      </c>
      <c r="G140" s="72">
        <v>13.141891547135607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</v>
      </c>
      <c r="D141" s="36">
        <v>194</v>
      </c>
      <c r="E141" s="36">
        <v>195</v>
      </c>
      <c r="F141" s="37">
        <v>398</v>
      </c>
      <c r="G141" s="39">
        <v>14165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2.3047375160051217E-3</v>
      </c>
      <c r="D142" s="38">
        <v>4.8719236564540434E-2</v>
      </c>
      <c r="E142" s="38">
        <v>4.9279757391963608E-2</v>
      </c>
      <c r="F142" s="27">
        <v>3.3603512326916579E-2</v>
      </c>
      <c r="G142" s="72">
        <v>4.2514939506628609E-2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41070</v>
      </c>
      <c r="D143" s="76">
        <v>144</v>
      </c>
      <c r="E143" s="76">
        <v>123</v>
      </c>
      <c r="F143" s="77">
        <v>41337</v>
      </c>
      <c r="G143" s="78">
        <v>598754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1090</v>
      </c>
      <c r="D151" s="155">
        <v>292</v>
      </c>
      <c r="E151" s="155">
        <v>516</v>
      </c>
      <c r="F151" s="36">
        <v>1898</v>
      </c>
      <c r="G151" s="39">
        <v>57400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8123.10009765625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442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2024</v>
      </c>
      <c r="E154" s="155">
        <v>0</v>
      </c>
      <c r="F154" s="36">
        <v>2024</v>
      </c>
      <c r="G154" s="39">
        <v>57526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514.92999267578102</v>
      </c>
      <c r="D155" s="181"/>
      <c r="E155" s="182"/>
      <c r="F155" s="36">
        <v>514.92999267578102</v>
      </c>
      <c r="G155" s="39">
        <v>5595.3600463867197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27</v>
      </c>
      <c r="D156" s="181"/>
      <c r="E156" s="182"/>
      <c r="F156" s="36">
        <v>27</v>
      </c>
      <c r="G156" s="39">
        <v>318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1810</v>
      </c>
      <c r="D157" s="155">
        <v>2496</v>
      </c>
      <c r="E157" s="155">
        <v>2172</v>
      </c>
      <c r="F157" s="36">
        <v>6478</v>
      </c>
      <c r="G157" s="39">
        <v>194945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10914.929992675781</v>
      </c>
      <c r="D166" s="195"/>
      <c r="E166" s="195"/>
      <c r="F166" s="196"/>
      <c r="G166" s="86">
        <v>323589.46014404297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27</v>
      </c>
      <c r="D168" s="195"/>
      <c r="E168" s="195"/>
      <c r="F168" s="196"/>
      <c r="G168" s="86">
        <v>760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28665.383819580122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4" t="s">
        <v>177</v>
      </c>
      <c r="E173" s="154" t="s">
        <v>178</v>
      </c>
      <c r="F173" s="154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>
        <v>9</v>
      </c>
      <c r="E174" s="98" t="s">
        <v>226</v>
      </c>
      <c r="F174" s="98" t="s">
        <v>198</v>
      </c>
      <c r="G174" s="99">
        <v>75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16</v>
      </c>
      <c r="E175" s="98" t="s">
        <v>226</v>
      </c>
      <c r="F175" s="98" t="s">
        <v>198</v>
      </c>
      <c r="G175" s="99">
        <v>25</v>
      </c>
    </row>
    <row r="176" spans="1:10" ht="30.75" hidden="1" customHeight="1" outlineLevel="1" x14ac:dyDescent="0.25">
      <c r="A176" s="202" t="s">
        <v>289</v>
      </c>
      <c r="B176" s="203"/>
      <c r="C176" s="203"/>
      <c r="D176" s="97">
        <v>17</v>
      </c>
      <c r="E176" s="98" t="s">
        <v>226</v>
      </c>
      <c r="F176" s="98" t="s">
        <v>198</v>
      </c>
      <c r="G176" s="99">
        <v>60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4" t="s">
        <v>184</v>
      </c>
      <c r="E191" s="154" t="s">
        <v>185</v>
      </c>
      <c r="F191" s="154" t="s">
        <v>186</v>
      </c>
      <c r="G191" s="154" t="s">
        <v>178</v>
      </c>
      <c r="H191" s="154" t="s">
        <v>187</v>
      </c>
      <c r="I191" s="154" t="s">
        <v>188</v>
      </c>
      <c r="J191" s="101" t="s">
        <v>189</v>
      </c>
    </row>
    <row r="192" spans="1:10" ht="30.75" hidden="1" customHeight="1" outlineLevel="2" x14ac:dyDescent="0.25">
      <c r="A192" s="202" t="s">
        <v>249</v>
      </c>
      <c r="B192" s="203"/>
      <c r="C192" s="203"/>
      <c r="D192" s="102">
        <v>0.102083333333333</v>
      </c>
      <c r="E192" s="102">
        <v>0.104166666666667</v>
      </c>
      <c r="F192" s="103">
        <v>3</v>
      </c>
      <c r="G192" s="103" t="s">
        <v>252</v>
      </c>
      <c r="H192" s="103" t="s">
        <v>211</v>
      </c>
      <c r="I192" s="103"/>
      <c r="J192" s="104">
        <v>39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Normal="100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227</v>
      </c>
      <c r="B2" s="158" t="s">
        <v>1</v>
      </c>
      <c r="C2" s="159"/>
      <c r="D2" s="158" t="s">
        <v>228</v>
      </c>
      <c r="E2" s="159"/>
      <c r="F2" s="160">
        <v>43854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3846</v>
      </c>
      <c r="D7" s="19">
        <v>3905</v>
      </c>
      <c r="E7" s="19">
        <v>4056</v>
      </c>
      <c r="F7" s="19">
        <v>11807</v>
      </c>
      <c r="G7" s="20">
        <v>47077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95.2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62.139999389648402</v>
      </c>
      <c r="D20" s="166"/>
      <c r="E20" s="166"/>
      <c r="F20" s="167"/>
      <c r="G20" s="34">
        <v>223.969997406006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47476.069995880149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3208</v>
      </c>
      <c r="D27" s="36">
        <v>4994</v>
      </c>
      <c r="E27" s="36">
        <v>3384</v>
      </c>
      <c r="F27" s="37">
        <v>11586</v>
      </c>
      <c r="G27" s="34">
        <v>50280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51</v>
      </c>
      <c r="D28" s="36">
        <v>74</v>
      </c>
      <c r="E28" s="36">
        <v>49</v>
      </c>
      <c r="F28" s="37">
        <v>174</v>
      </c>
      <c r="G28" s="34">
        <v>744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2.77</v>
      </c>
      <c r="D29" s="38">
        <v>5.3</v>
      </c>
      <c r="E29" s="38">
        <v>3.13</v>
      </c>
      <c r="F29" s="27">
        <v>11.2</v>
      </c>
      <c r="G29" s="28">
        <v>46.62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1158.1227436823106</v>
      </c>
      <c r="D30" s="36">
        <v>942.2641509433962</v>
      </c>
      <c r="E30" s="36">
        <v>1081.1501597444089</v>
      </c>
      <c r="F30" s="36">
        <v>1034.4642857142858</v>
      </c>
      <c r="G30" s="34">
        <v>1078.5070785070786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229.11999511718801</v>
      </c>
      <c r="D31" s="38">
        <v>421.5</v>
      </c>
      <c r="E31" s="38">
        <v>0</v>
      </c>
      <c r="F31" s="27">
        <v>650.61999511718795</v>
      </c>
      <c r="G31" s="28">
        <v>2624.1799926757799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0</v>
      </c>
      <c r="F32" s="37">
        <v>25</v>
      </c>
      <c r="G32" s="34">
        <v>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192.34999847412101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1.57</v>
      </c>
      <c r="D35" s="38">
        <v>4.5</v>
      </c>
      <c r="E35" s="38">
        <v>0</v>
      </c>
      <c r="F35" s="27">
        <v>6.07</v>
      </c>
      <c r="G35" s="28">
        <v>28.03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145.93630262241274</v>
      </c>
      <c r="D36" s="36">
        <v>93.666666666666671</v>
      </c>
      <c r="E36" s="36">
        <v>0</v>
      </c>
      <c r="F36" s="36">
        <v>107.18616064533573</v>
      </c>
      <c r="G36" s="34">
        <v>100.48269679450235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3437.119995117188</v>
      </c>
      <c r="D37" s="36">
        <v>5415.5</v>
      </c>
      <c r="E37" s="36">
        <v>3384</v>
      </c>
      <c r="F37" s="36">
        <v>12236.619995117188</v>
      </c>
      <c r="G37" s="39">
        <v>53096.529991149902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3826</v>
      </c>
      <c r="D38" s="36">
        <v>4240</v>
      </c>
      <c r="E38" s="36">
        <v>4566</v>
      </c>
      <c r="F38" s="37">
        <v>12632</v>
      </c>
      <c r="G38" s="34">
        <v>52520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185837.22909736619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4024.94</v>
      </c>
      <c r="D41" s="36">
        <v>3921.06</v>
      </c>
      <c r="E41" s="36">
        <v>4605</v>
      </c>
      <c r="F41" s="37">
        <v>12551</v>
      </c>
      <c r="G41" s="34">
        <v>51304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</v>
      </c>
      <c r="D42" s="38">
        <v>6.5</v>
      </c>
      <c r="E42" s="38">
        <v>7.62</v>
      </c>
      <c r="F42" s="27">
        <v>20.82</v>
      </c>
      <c r="G42" s="28">
        <v>85.08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600.73731343283578</v>
      </c>
      <c r="D43" s="36">
        <v>603.24</v>
      </c>
      <c r="E43" s="36">
        <v>604.33070866141736</v>
      </c>
      <c r="F43" s="37">
        <v>602.83381364073011</v>
      </c>
      <c r="G43" s="34">
        <v>603.00893276915849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112.25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3535.2</v>
      </c>
      <c r="D62" s="36">
        <v>3662.8</v>
      </c>
      <c r="E62" s="36">
        <v>4112.38</v>
      </c>
      <c r="F62" s="36">
        <v>11310.380000000001</v>
      </c>
      <c r="G62" s="34">
        <v>44370.75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0.89035524045787107</v>
      </c>
      <c r="D63" s="47">
        <v>0.93275543309412612</v>
      </c>
      <c r="E63" s="47">
        <v>0.9899974241260685</v>
      </c>
      <c r="F63" s="47">
        <v>0.93851638075102028</v>
      </c>
      <c r="G63" s="48">
        <v>0.92329959264802086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395.69</v>
      </c>
      <c r="D64" s="36">
        <v>224.95</v>
      </c>
      <c r="E64" s="36">
        <v>0</v>
      </c>
      <c r="F64" s="37">
        <v>620.64</v>
      </c>
      <c r="G64" s="34">
        <v>3200.22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9.9656218911737676E-2</v>
      </c>
      <c r="D65" s="47">
        <v>5.728495540966573E-2</v>
      </c>
      <c r="E65" s="47">
        <v>0</v>
      </c>
      <c r="F65" s="47">
        <v>5.1499667256919145E-2</v>
      </c>
      <c r="G65" s="48">
        <v>6.6592559791845959E-2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39.659999999999997</v>
      </c>
      <c r="D66" s="36">
        <v>39.11</v>
      </c>
      <c r="E66" s="36">
        <v>41.55</v>
      </c>
      <c r="F66" s="37">
        <v>120.32</v>
      </c>
      <c r="G66" s="34">
        <v>485.75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9.9885406303912554E-3</v>
      </c>
      <c r="D67" s="47">
        <v>9.959611496208165E-3</v>
      </c>
      <c r="E67" s="47">
        <v>1.0002575873931432E-2</v>
      </c>
      <c r="F67" s="47">
        <v>9.9839519920606329E-3</v>
      </c>
      <c r="G67" s="48">
        <v>1.010784756013311E-2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229.59</v>
      </c>
      <c r="F71" s="37">
        <v>229.59</v>
      </c>
      <c r="G71" s="34">
        <v>268.77999999999997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0.11070660507459519</v>
      </c>
      <c r="F72" s="47">
        <v>3.7704955724308271E-2</v>
      </c>
      <c r="G72" s="48">
        <v>1.1208404259844155E-2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1818</v>
      </c>
      <c r="D73" s="36">
        <v>1836.8</v>
      </c>
      <c r="E73" s="36">
        <v>1823.4</v>
      </c>
      <c r="F73" s="37">
        <v>5478.2000000000007</v>
      </c>
      <c r="G73" s="34">
        <v>21851.200000000001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0.88969364784183225</v>
      </c>
      <c r="D74" s="47">
        <v>0.93150629355025205</v>
      </c>
      <c r="E74" s="47">
        <v>0.87923003481430761</v>
      </c>
      <c r="F74" s="47">
        <v>0.89967023149486292</v>
      </c>
      <c r="G74" s="48">
        <v>0.91121766188967424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204.89</v>
      </c>
      <c r="D75" s="36">
        <v>115.31</v>
      </c>
      <c r="E75" s="36">
        <v>0</v>
      </c>
      <c r="F75" s="37">
        <v>320.2</v>
      </c>
      <c r="G75" s="34">
        <v>1616.37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0.1002691592443966</v>
      </c>
      <c r="D76" s="47">
        <v>5.8477782398344717E-2</v>
      </c>
      <c r="E76" s="47">
        <v>0</v>
      </c>
      <c r="F76" s="47">
        <v>5.2585595291273608E-2</v>
      </c>
      <c r="G76" s="48">
        <v>6.740430237921087E-2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20.51</v>
      </c>
      <c r="D77" s="36">
        <v>19.75</v>
      </c>
      <c r="E77" s="36">
        <v>20.87</v>
      </c>
      <c r="F77" s="37">
        <v>61.13000000000001</v>
      </c>
      <c r="G77" s="34">
        <v>243.87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1.0037192913771167E-2</v>
      </c>
      <c r="D78" s="47">
        <v>1.0015924051403243E-2</v>
      </c>
      <c r="E78" s="47">
        <v>1.006336011109718E-2</v>
      </c>
      <c r="F78" s="47">
        <v>1.0039217489555141E-2</v>
      </c>
      <c r="G78" s="48">
        <v>1.0169631471270908E-2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234.09</v>
      </c>
      <c r="F82" s="37">
        <v>234.09</v>
      </c>
      <c r="G82" s="34">
        <v>297.87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0.11253948184436102</v>
      </c>
      <c r="F83" s="47">
        <v>3.9262221118979174E-2</v>
      </c>
      <c r="G83" s="48">
        <v>1.2371814840196872E-2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1717.2</v>
      </c>
      <c r="D84" s="36">
        <v>1826</v>
      </c>
      <c r="E84" s="36">
        <v>1825.3</v>
      </c>
      <c r="F84" s="37">
        <v>5368.5</v>
      </c>
      <c r="G84" s="34">
        <v>21952.9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0.89105674182082351</v>
      </c>
      <c r="D85" s="47">
        <v>0.93401534526854224</v>
      </c>
      <c r="E85" s="47">
        <v>0.87751854504896476</v>
      </c>
      <c r="F85" s="47">
        <v>0.90041964234798455</v>
      </c>
      <c r="G85" s="48">
        <v>0.91179781114364633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190.8</v>
      </c>
      <c r="D86" s="36">
        <v>109.64</v>
      </c>
      <c r="E86" s="36">
        <v>0</v>
      </c>
      <c r="F86" s="37">
        <v>300.44</v>
      </c>
      <c r="G86" s="34">
        <v>1583.85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9.9006304646758164E-2</v>
      </c>
      <c r="D87" s="47">
        <v>5.6081841432225062E-2</v>
      </c>
      <c r="E87" s="47">
        <v>0</v>
      </c>
      <c r="F87" s="47">
        <v>5.0390626310334079E-2</v>
      </c>
      <c r="G87" s="48">
        <v>6.5784063298236869E-2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19.149999999999999</v>
      </c>
      <c r="D88" s="36">
        <v>19.36</v>
      </c>
      <c r="E88" s="36">
        <v>20.68</v>
      </c>
      <c r="F88" s="37">
        <v>59.19</v>
      </c>
      <c r="G88" s="34">
        <v>241.88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9.936953532418337E-3</v>
      </c>
      <c r="D89" s="47">
        <v>9.9028132992327357E-3</v>
      </c>
      <c r="E89" s="47">
        <v>9.9419731066742959E-3</v>
      </c>
      <c r="F89" s="47">
        <v>9.9275102227022825E-3</v>
      </c>
      <c r="G89" s="48">
        <v>1.0046310717919964E-2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1103.0999999999999</v>
      </c>
      <c r="D94" s="36">
        <v>1096.5</v>
      </c>
      <c r="E94" s="36">
        <v>1117.8</v>
      </c>
      <c r="F94" s="37">
        <v>3317.3999999999996</v>
      </c>
      <c r="G94" s="34">
        <v>13171.5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1099.8</v>
      </c>
      <c r="D95" s="36">
        <v>1091</v>
      </c>
      <c r="E95" s="36">
        <v>1119.5</v>
      </c>
      <c r="F95" s="37">
        <v>3310.3</v>
      </c>
      <c r="G95" s="34">
        <v>13142.5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1084.3</v>
      </c>
      <c r="D96" s="36">
        <v>1083.0999999999999</v>
      </c>
      <c r="E96" s="36">
        <v>1116.7</v>
      </c>
      <c r="F96" s="37">
        <v>3284.0999999999995</v>
      </c>
      <c r="G96" s="34">
        <v>13081.1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2330.1</v>
      </c>
      <c r="D97" s="36">
        <v>2293.4</v>
      </c>
      <c r="E97" s="36">
        <v>2397.4</v>
      </c>
      <c r="F97" s="37">
        <v>7020.9</v>
      </c>
      <c r="G97" s="34">
        <v>28111.4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0.70884035045023119</v>
      </c>
      <c r="D98" s="52">
        <v>0.70121690209747456</v>
      </c>
      <c r="E98" s="52">
        <v>0.71478831246273111</v>
      </c>
      <c r="F98" s="53">
        <v>0.7083375370770193</v>
      </c>
      <c r="G98" s="54">
        <v>0.71357605387472056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1117.8</v>
      </c>
      <c r="D100" s="36">
        <v>1115.5</v>
      </c>
      <c r="E100" s="36">
        <v>1120.3</v>
      </c>
      <c r="F100" s="37">
        <v>3353.6000000000004</v>
      </c>
      <c r="G100" s="34">
        <v>13255.5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1115.8</v>
      </c>
      <c r="D101" s="36">
        <v>1113.7</v>
      </c>
      <c r="E101" s="36">
        <v>1118.5</v>
      </c>
      <c r="F101" s="37">
        <v>3348</v>
      </c>
      <c r="G101" s="34">
        <v>13136.2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1123.5</v>
      </c>
      <c r="E102" s="36">
        <v>1127.8</v>
      </c>
      <c r="F102" s="37">
        <v>3377</v>
      </c>
      <c r="G102" s="34">
        <v>13073.1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2095.4</v>
      </c>
      <c r="D103" s="36">
        <v>2149.9</v>
      </c>
      <c r="E103" s="36">
        <v>2298.6999999999998</v>
      </c>
      <c r="F103" s="37">
        <v>6544</v>
      </c>
      <c r="G103" s="34">
        <v>26066.2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0.62376090256898753</v>
      </c>
      <c r="D104" s="52">
        <v>0.64124437020908531</v>
      </c>
      <c r="E104" s="52">
        <v>0.68279569892473102</v>
      </c>
      <c r="F104" s="53">
        <v>0.64929652927986026</v>
      </c>
      <c r="G104" s="54">
        <v>0.66049238815349376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168.04999999999998</v>
      </c>
      <c r="D106" s="36">
        <v>214.14000000000001</v>
      </c>
      <c r="E106" s="36">
        <v>248.88</v>
      </c>
      <c r="F106" s="37">
        <v>631.06999999999994</v>
      </c>
      <c r="G106" s="34">
        <v>3433.1899999999996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3.7973110383007568E-2</v>
      </c>
      <c r="D107" s="52">
        <v>4.8193909931807444E-2</v>
      </c>
      <c r="E107" s="52">
        <v>5.2997167862694573E-2</v>
      </c>
      <c r="F107" s="53">
        <v>4.6522274399368957E-2</v>
      </c>
      <c r="G107" s="54">
        <v>6.3369178405835613E-2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4257.5</v>
      </c>
      <c r="D108" s="36">
        <v>4229.2</v>
      </c>
      <c r="E108" s="36">
        <v>4448.8</v>
      </c>
      <c r="F108" s="37">
        <v>12935.5</v>
      </c>
      <c r="G108" s="34">
        <v>50766.8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159.02000000000001</v>
      </c>
      <c r="D109" s="36">
        <v>154.97999999999999</v>
      </c>
      <c r="E109" s="36">
        <v>172</v>
      </c>
      <c r="F109" s="37">
        <v>486</v>
      </c>
      <c r="G109" s="34">
        <v>1888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0.64056270217407663</v>
      </c>
      <c r="D110" s="55">
        <v>0.63853366146784829</v>
      </c>
      <c r="E110" s="55">
        <v>0.66196470553224418</v>
      </c>
      <c r="F110" s="55">
        <v>0.64708560108852242</v>
      </c>
      <c r="G110" s="56">
        <v>0.64375937580443288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4257.5</v>
      </c>
      <c r="D112" s="57">
        <v>4229.2</v>
      </c>
      <c r="E112" s="57">
        <v>4448.8</v>
      </c>
      <c r="F112" s="58">
        <v>12935.5</v>
      </c>
      <c r="G112" s="59">
        <v>50766.8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3846</v>
      </c>
      <c r="D114" s="36">
        <v>3905</v>
      </c>
      <c r="E114" s="36">
        <v>4056</v>
      </c>
      <c r="F114" s="37">
        <v>11807</v>
      </c>
      <c r="G114" s="34">
        <v>47077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0.90334703464474453</v>
      </c>
      <c r="D115" s="52">
        <v>0.92334247611841491</v>
      </c>
      <c r="E115" s="52">
        <v>0.91170652760294912</v>
      </c>
      <c r="F115" s="52">
        <v>0.91275946039967526</v>
      </c>
      <c r="G115" s="60">
        <v>0.927318641316766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2557</v>
      </c>
      <c r="D116" s="36">
        <v>2651</v>
      </c>
      <c r="E116" s="36">
        <v>2726</v>
      </c>
      <c r="F116" s="37">
        <v>7934</v>
      </c>
      <c r="G116" s="34">
        <v>38612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0.66484659386375455</v>
      </c>
      <c r="D117" s="43">
        <v>0.6788732394366197</v>
      </c>
      <c r="E117" s="43">
        <v>0.67209072978303752</v>
      </c>
      <c r="F117" s="44">
        <v>0.67197425256203946</v>
      </c>
      <c r="G117" s="45">
        <v>0.82018820230685896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72288</v>
      </c>
      <c r="D118" s="36">
        <v>72128</v>
      </c>
      <c r="E118" s="36">
        <v>76272</v>
      </c>
      <c r="F118" s="37">
        <v>220688</v>
      </c>
      <c r="G118" s="34">
        <v>900600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18.795631825273009</v>
      </c>
      <c r="D119" s="63">
        <v>18.470678617157489</v>
      </c>
      <c r="E119" s="63">
        <v>18.80473372781065</v>
      </c>
      <c r="F119" s="64">
        <v>18.691284831032437</v>
      </c>
      <c r="G119" s="65">
        <v>19.130360898103106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3574.8599999999997</v>
      </c>
      <c r="D121" s="57">
        <v>3701.9100000000003</v>
      </c>
      <c r="E121" s="57">
        <v>4153.93</v>
      </c>
      <c r="F121" s="58">
        <v>11430.7</v>
      </c>
      <c r="G121" s="66">
        <v>44856.5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3846</v>
      </c>
      <c r="D122" s="36">
        <v>3905</v>
      </c>
      <c r="E122" s="36">
        <v>4056</v>
      </c>
      <c r="F122" s="37">
        <v>11807</v>
      </c>
      <c r="G122" s="34">
        <v>47077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1.0758463268491634</v>
      </c>
      <c r="D123" s="55">
        <v>1.0548608691189143</v>
      </c>
      <c r="E123" s="55">
        <v>0.97642473513034633</v>
      </c>
      <c r="F123" s="67">
        <v>1.0329201186279056</v>
      </c>
      <c r="G123" s="68">
        <v>1.0495023017845797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78.7</v>
      </c>
      <c r="E126" s="36">
        <v>0</v>
      </c>
      <c r="F126" s="36">
        <v>321.2</v>
      </c>
      <c r="G126" s="34">
        <v>2065.41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78.7</v>
      </c>
      <c r="E127" s="36">
        <v>0</v>
      </c>
      <c r="F127" s="37">
        <v>321.2</v>
      </c>
      <c r="G127" s="34">
        <v>2065.41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2.75</v>
      </c>
      <c r="E129" s="36">
        <v>0</v>
      </c>
      <c r="F129" s="37">
        <v>10.75</v>
      </c>
      <c r="G129" s="34">
        <v>79.7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28.618181818181821</v>
      </c>
      <c r="E130" s="36">
        <v>0</v>
      </c>
      <c r="F130" s="37">
        <v>29.879069767441859</v>
      </c>
      <c r="G130" s="34">
        <v>25.914805520702632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4.3</v>
      </c>
      <c r="E133" s="38">
        <v>0</v>
      </c>
      <c r="F133" s="27">
        <v>12.3</v>
      </c>
      <c r="G133" s="28">
        <v>66.849999999999994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356.73</v>
      </c>
      <c r="D134" s="36">
        <v>151.12</v>
      </c>
      <c r="E134" s="36">
        <v>0.60000000000000098</v>
      </c>
      <c r="F134" s="37">
        <v>508.45000000000005</v>
      </c>
      <c r="G134" s="34">
        <v>3198.88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44.591250000000002</v>
      </c>
      <c r="D135" s="63">
        <v>35.144186046511628</v>
      </c>
      <c r="E135" s="63">
        <v>0</v>
      </c>
      <c r="F135" s="64">
        <v>41.337398373983739</v>
      </c>
      <c r="G135" s="65">
        <v>47.851608077786096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130.43</v>
      </c>
      <c r="D137" s="57">
        <v>127.15</v>
      </c>
      <c r="E137" s="57">
        <v>126.78999999999999</v>
      </c>
      <c r="F137" s="58">
        <v>384.37</v>
      </c>
      <c r="G137" s="59">
        <v>1569.82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33.913156526261048</v>
      </c>
      <c r="D138" s="38">
        <v>32.560819462227911</v>
      </c>
      <c r="E138" s="38">
        <v>31.259861932938854</v>
      </c>
      <c r="F138" s="38">
        <v>32.554416871347506</v>
      </c>
      <c r="G138" s="72">
        <v>33.345795186609173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69680</v>
      </c>
      <c r="D139" s="73">
        <v>69696</v>
      </c>
      <c r="E139" s="73">
        <v>73720</v>
      </c>
      <c r="F139" s="37">
        <v>213096</v>
      </c>
      <c r="G139" s="74">
        <v>876680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18.117524700988039</v>
      </c>
      <c r="D140" s="38">
        <v>17.847887323943663</v>
      </c>
      <c r="E140" s="38">
        <v>18.175542406311639</v>
      </c>
      <c r="F140" s="38">
        <v>18.048276446175997</v>
      </c>
      <c r="G140" s="72">
        <v>18.622257153174587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332</v>
      </c>
      <c r="D141" s="36">
        <v>206</v>
      </c>
      <c r="E141" s="36">
        <v>0</v>
      </c>
      <c r="F141" s="37">
        <v>538</v>
      </c>
      <c r="G141" s="39">
        <v>1562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8.6323452938117523E-2</v>
      </c>
      <c r="D142" s="38">
        <v>5.2752880921895007E-2</v>
      </c>
      <c r="E142" s="38">
        <v>0</v>
      </c>
      <c r="F142" s="27">
        <v>4.5566189548572882E-2</v>
      </c>
      <c r="G142" s="72">
        <v>3.3179684346921E-2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91</v>
      </c>
      <c r="D143" s="76">
        <v>61</v>
      </c>
      <c r="E143" s="76">
        <v>23</v>
      </c>
      <c r="F143" s="77">
        <v>175</v>
      </c>
      <c r="G143" s="78">
        <v>809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1050</v>
      </c>
      <c r="D151" s="109">
        <v>128</v>
      </c>
      <c r="E151" s="109">
        <v>722</v>
      </c>
      <c r="F151" s="36">
        <v>1900</v>
      </c>
      <c r="G151" s="39">
        <v>7622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1205.34997558594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1152</v>
      </c>
      <c r="E154" s="109">
        <v>754</v>
      </c>
      <c r="F154" s="36">
        <v>1906</v>
      </c>
      <c r="G154" s="39">
        <v>7674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580.280029296875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2224</v>
      </c>
      <c r="D157" s="109">
        <v>2072</v>
      </c>
      <c r="E157" s="109">
        <v>1932</v>
      </c>
      <c r="F157" s="36">
        <v>6228</v>
      </c>
      <c r="G157" s="39">
        <v>25910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10034</v>
      </c>
      <c r="D166" s="195"/>
      <c r="E166" s="195"/>
      <c r="F166" s="196"/>
      <c r="G166" s="86">
        <v>42991.630004882813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99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23163.213958740205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202" t="s">
        <v>225</v>
      </c>
      <c r="B174" s="203"/>
      <c r="C174" s="203"/>
      <c r="D174" s="97" t="s">
        <v>199</v>
      </c>
      <c r="E174" s="98" t="s">
        <v>226</v>
      </c>
      <c r="F174" s="98" t="s">
        <v>198</v>
      </c>
      <c r="G174" s="99">
        <v>30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8</v>
      </c>
      <c r="E175" s="98" t="s">
        <v>226</v>
      </c>
      <c r="F175" s="98" t="s">
        <v>198</v>
      </c>
      <c r="G175" s="99">
        <v>50</v>
      </c>
    </row>
    <row r="176" spans="1:10" ht="30.75" hidden="1" customHeight="1" outlineLevel="1" x14ac:dyDescent="0.25">
      <c r="A176" s="202" t="s">
        <v>200</v>
      </c>
      <c r="B176" s="203"/>
      <c r="C176" s="203"/>
      <c r="D176" s="97">
        <v>9</v>
      </c>
      <c r="E176" s="98" t="s">
        <v>201</v>
      </c>
      <c r="F176" s="98" t="s">
        <v>202</v>
      </c>
      <c r="G176" s="99">
        <v>75</v>
      </c>
    </row>
    <row r="177" spans="1:10" ht="30.75" hidden="1" customHeight="1" outlineLevel="1" x14ac:dyDescent="0.25">
      <c r="A177" s="202" t="s">
        <v>229</v>
      </c>
      <c r="B177" s="203"/>
      <c r="C177" s="203"/>
      <c r="D177" s="97" t="s">
        <v>230</v>
      </c>
      <c r="E177" s="98" t="s">
        <v>231</v>
      </c>
      <c r="F177" s="98" t="s">
        <v>202</v>
      </c>
      <c r="G177" s="99">
        <v>500</v>
      </c>
    </row>
    <row r="178" spans="1:10" ht="30.75" hidden="1" customHeight="1" outlineLevel="1" x14ac:dyDescent="0.25">
      <c r="A178" s="202" t="s">
        <v>232</v>
      </c>
      <c r="B178" s="203"/>
      <c r="C178" s="203"/>
      <c r="D178" s="97">
        <v>21</v>
      </c>
      <c r="E178" s="98" t="s">
        <v>233</v>
      </c>
      <c r="F178" s="98" t="s">
        <v>198</v>
      </c>
      <c r="G178" s="99">
        <v>85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740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234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F154" sqref="F15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235</v>
      </c>
      <c r="B2" s="158" t="s">
        <v>1</v>
      </c>
      <c r="C2" s="159"/>
      <c r="D2" s="158" t="s">
        <v>236</v>
      </c>
      <c r="E2" s="159"/>
      <c r="F2" s="160">
        <v>43855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3967</v>
      </c>
      <c r="D7" s="19">
        <v>4001</v>
      </c>
      <c r="E7" s="19">
        <v>4046</v>
      </c>
      <c r="F7" s="19">
        <v>12014</v>
      </c>
      <c r="G7" s="20">
        <v>59091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119.2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44.389999389648402</v>
      </c>
      <c r="D20" s="166"/>
      <c r="E20" s="166"/>
      <c r="F20" s="167"/>
      <c r="G20" s="34">
        <v>268.35999679565401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3</v>
      </c>
      <c r="D21" s="169"/>
      <c r="E21" s="169"/>
      <c r="F21" s="170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47520.459995269746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3032</v>
      </c>
      <c r="D27" s="36">
        <v>5526</v>
      </c>
      <c r="E27" s="36">
        <v>3198</v>
      </c>
      <c r="F27" s="37">
        <v>11756</v>
      </c>
      <c r="G27" s="34">
        <v>62036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42</v>
      </c>
      <c r="D28" s="36">
        <v>84</v>
      </c>
      <c r="E28" s="36">
        <v>47</v>
      </c>
      <c r="F28" s="37">
        <v>173</v>
      </c>
      <c r="G28" s="34">
        <v>917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</v>
      </c>
      <c r="D29" s="38">
        <v>5.12</v>
      </c>
      <c r="E29" s="38">
        <v>3.07</v>
      </c>
      <c r="F29" s="27">
        <v>11.39</v>
      </c>
      <c r="G29" s="28">
        <v>58.01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947.5</v>
      </c>
      <c r="D30" s="36">
        <v>1079.296875</v>
      </c>
      <c r="E30" s="36">
        <v>1041.6938110749186</v>
      </c>
      <c r="F30" s="36">
        <v>1032.1334503950834</v>
      </c>
      <c r="G30" s="34">
        <v>1069.4018272711601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103.949996948242</v>
      </c>
      <c r="D31" s="38">
        <v>549.59002685546898</v>
      </c>
      <c r="E31" s="38">
        <v>0</v>
      </c>
      <c r="F31" s="27">
        <v>653.54002380371094</v>
      </c>
      <c r="G31" s="28">
        <v>3277.7200317382799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21</v>
      </c>
      <c r="E32" s="36">
        <v>0</v>
      </c>
      <c r="F32" s="37">
        <v>25</v>
      </c>
      <c r="G32" s="34">
        <v>124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81.589996337890597</v>
      </c>
      <c r="D33" s="38">
        <v>0</v>
      </c>
      <c r="E33" s="38">
        <v>0</v>
      </c>
      <c r="F33" s="27">
        <v>81.589996337890597</v>
      </c>
      <c r="G33" s="28">
        <v>273.939994812012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2.83</v>
      </c>
      <c r="D35" s="38">
        <v>5.2</v>
      </c>
      <c r="E35" s="38">
        <v>0</v>
      </c>
      <c r="F35" s="27">
        <v>8.0300000000000011</v>
      </c>
      <c r="G35" s="28">
        <v>36.06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65.561835083439078</v>
      </c>
      <c r="D36" s="36">
        <v>105.69038977989787</v>
      </c>
      <c r="E36" s="36">
        <v>0</v>
      </c>
      <c r="F36" s="36">
        <v>91.547947713773524</v>
      </c>
      <c r="G36" s="34">
        <v>98.493067846652579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3217.5399932861328</v>
      </c>
      <c r="D37" s="36">
        <v>6075.5900268554687</v>
      </c>
      <c r="E37" s="36">
        <v>3198</v>
      </c>
      <c r="F37" s="36">
        <v>12491.130020141602</v>
      </c>
      <c r="G37" s="39">
        <v>65587.660026550293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3964</v>
      </c>
      <c r="D38" s="36">
        <v>4076</v>
      </c>
      <c r="E38" s="36">
        <v>5004</v>
      </c>
      <c r="F38" s="37">
        <v>13044</v>
      </c>
      <c r="G38" s="34">
        <v>65564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185284.35911750761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3389</v>
      </c>
      <c r="D41" s="36">
        <v>4035</v>
      </c>
      <c r="E41" s="36">
        <v>4835</v>
      </c>
      <c r="F41" s="37">
        <v>12259</v>
      </c>
      <c r="G41" s="34">
        <v>63563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5.62</v>
      </c>
      <c r="D42" s="38">
        <v>6.7</v>
      </c>
      <c r="E42" s="38">
        <v>8</v>
      </c>
      <c r="F42" s="27">
        <v>20.32</v>
      </c>
      <c r="G42" s="28">
        <v>105.4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603.02491103202851</v>
      </c>
      <c r="D43" s="36">
        <v>602.2388059701492</v>
      </c>
      <c r="E43" s="36">
        <v>604.375</v>
      </c>
      <c r="F43" s="37">
        <v>603.29724409448818</v>
      </c>
      <c r="G43" s="34">
        <v>603.0645161290322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99.249999999999986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4004.66</v>
      </c>
      <c r="D62" s="36">
        <v>3756.16</v>
      </c>
      <c r="E62" s="36">
        <v>3677.5</v>
      </c>
      <c r="F62" s="36">
        <v>11438.32</v>
      </c>
      <c r="G62" s="34">
        <v>55809.07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0.99000027193327256</v>
      </c>
      <c r="D63" s="47">
        <v>0.9385073970521729</v>
      </c>
      <c r="E63" s="47">
        <v>0.89053071029359054</v>
      </c>
      <c r="F63" s="47">
        <v>0.93934272485534143</v>
      </c>
      <c r="G63" s="48">
        <v>0.92654289976733939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206.04000000000002</v>
      </c>
      <c r="E64" s="36">
        <v>410.94</v>
      </c>
      <c r="F64" s="37">
        <v>616.98</v>
      </c>
      <c r="G64" s="34">
        <v>3817.2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5.1480784654708456E-2</v>
      </c>
      <c r="E65" s="47">
        <v>9.9511812396478064E-2</v>
      </c>
      <c r="F65" s="47">
        <v>5.0667901788133969E-2</v>
      </c>
      <c r="G65" s="48">
        <v>6.3373203620699786E-2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40.450000000000003</v>
      </c>
      <c r="D66" s="36">
        <v>40.07</v>
      </c>
      <c r="E66" s="36">
        <v>41.120000000000005</v>
      </c>
      <c r="F66" s="37">
        <v>121.64000000000001</v>
      </c>
      <c r="G66" s="34">
        <v>607.39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9.9997280667274823E-3</v>
      </c>
      <c r="D67" s="47">
        <v>1.0011818293118655E-2</v>
      </c>
      <c r="E67" s="47">
        <v>9.9574773099313247E-3</v>
      </c>
      <c r="F67" s="47">
        <v>9.9893733565247118E-3</v>
      </c>
      <c r="G67" s="48">
        <v>1.0083896611960821E-2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156.66</v>
      </c>
      <c r="D71" s="36">
        <v>98.4</v>
      </c>
      <c r="E71" s="36">
        <v>0</v>
      </c>
      <c r="F71" s="37">
        <v>255.06</v>
      </c>
      <c r="G71" s="34">
        <v>523.84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7.7855470904835022E-2</v>
      </c>
      <c r="D72" s="47">
        <v>4.8364027779825715E-2</v>
      </c>
      <c r="E72" s="47">
        <v>0</v>
      </c>
      <c r="F72" s="47">
        <v>4.177613260392439E-2</v>
      </c>
      <c r="G72" s="48">
        <v>1.7411640511314046E-2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1835.3</v>
      </c>
      <c r="D73" s="36">
        <v>1812.3</v>
      </c>
      <c r="E73" s="36">
        <v>1831.5</v>
      </c>
      <c r="F73" s="37">
        <v>5479.1</v>
      </c>
      <c r="G73" s="34">
        <v>27330.3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0.91209080653417418</v>
      </c>
      <c r="D74" s="47">
        <v>0.89075332871319235</v>
      </c>
      <c r="E74" s="47">
        <v>0.88966502156763694</v>
      </c>
      <c r="F74" s="47">
        <v>0.89741867854686008</v>
      </c>
      <c r="G74" s="48">
        <v>0.90841737680659396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103.42</v>
      </c>
      <c r="E75" s="36">
        <v>206.5</v>
      </c>
      <c r="F75" s="37">
        <v>309.92</v>
      </c>
      <c r="G75" s="34">
        <v>1926.29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5.0831379603552593E-2</v>
      </c>
      <c r="E76" s="47">
        <v>0.10030894182567132</v>
      </c>
      <c r="F76" s="47">
        <v>5.0761620860222095E-2</v>
      </c>
      <c r="G76" s="48">
        <v>6.4026933797608293E-2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20.23</v>
      </c>
      <c r="D77" s="36">
        <v>20.45</v>
      </c>
      <c r="E77" s="36">
        <v>20.64</v>
      </c>
      <c r="F77" s="37">
        <v>61.32</v>
      </c>
      <c r="G77" s="34">
        <v>305.19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1.0053722560990762E-2</v>
      </c>
      <c r="D78" s="47">
        <v>1.0051263903429225E-2</v>
      </c>
      <c r="E78" s="47">
        <v>1.0026036606691798E-2</v>
      </c>
      <c r="F78" s="47">
        <v>1.0043567988993349E-2</v>
      </c>
      <c r="G78" s="48">
        <v>1.0144048884483683E-2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x14ac:dyDescent="0.25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154</v>
      </c>
      <c r="D82" s="36">
        <v>90.16</v>
      </c>
      <c r="E82" s="36">
        <v>0</v>
      </c>
      <c r="F82" s="37">
        <v>244.16</v>
      </c>
      <c r="G82" s="34">
        <v>542.03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7.5753103909647207E-2</v>
      </c>
      <c r="D83" s="47">
        <v>4.5819992885094273E-2</v>
      </c>
      <c r="E83" s="47">
        <v>0</v>
      </c>
      <c r="F83" s="47">
        <v>4.0213850192867051E-2</v>
      </c>
      <c r="G83" s="48">
        <v>1.7978946558383231E-2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1858.7</v>
      </c>
      <c r="D84" s="36">
        <v>1755.3</v>
      </c>
      <c r="E84" s="36">
        <v>1846</v>
      </c>
      <c r="F84" s="37">
        <v>5460</v>
      </c>
      <c r="G84" s="34">
        <v>27412.9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0.91430061192767054</v>
      </c>
      <c r="D85" s="47">
        <v>0.89205671596279923</v>
      </c>
      <c r="E85" s="47">
        <v>0.89139126571765204</v>
      </c>
      <c r="F85" s="47">
        <v>0.89927761325792144</v>
      </c>
      <c r="G85" s="48">
        <v>0.90927635760069314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102.62</v>
      </c>
      <c r="E86" s="36">
        <v>204.44</v>
      </c>
      <c r="F86" s="37">
        <v>307.06</v>
      </c>
      <c r="G86" s="34">
        <v>1890.91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5.2152258982568485E-2</v>
      </c>
      <c r="E87" s="47">
        <v>9.871940973094083E-2</v>
      </c>
      <c r="F87" s="47">
        <v>5.0573660059885964E-2</v>
      </c>
      <c r="G87" s="48">
        <v>6.272082695923184E-2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20.22</v>
      </c>
      <c r="D88" s="36">
        <v>19.62</v>
      </c>
      <c r="E88" s="36">
        <v>20.48</v>
      </c>
      <c r="F88" s="37">
        <v>60.320000000000007</v>
      </c>
      <c r="G88" s="34">
        <v>302.2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9.9462841626822493E-3</v>
      </c>
      <c r="D89" s="47">
        <v>9.9710321695380411E-3</v>
      </c>
      <c r="E89" s="47">
        <v>9.8893245514071037E-3</v>
      </c>
      <c r="F89" s="47">
        <v>9.9348764893256083E-3</v>
      </c>
      <c r="G89" s="48">
        <v>1.0023868881691812E-2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1116.5</v>
      </c>
      <c r="D94" s="36">
        <v>1113.5</v>
      </c>
      <c r="E94" s="36">
        <v>1118.0999999999999</v>
      </c>
      <c r="F94" s="37">
        <v>3348.1</v>
      </c>
      <c r="G94" s="34">
        <v>16519.599999999999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1116.3</v>
      </c>
      <c r="E95" s="36">
        <v>1119.9000000000001</v>
      </c>
      <c r="F95" s="37">
        <v>3354.5</v>
      </c>
      <c r="G95" s="34">
        <v>16497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</v>
      </c>
      <c r="D96" s="36">
        <v>1111.7</v>
      </c>
      <c r="E96" s="36">
        <v>1116.4000000000001</v>
      </c>
      <c r="F96" s="37">
        <v>3341.9</v>
      </c>
      <c r="G96" s="34">
        <v>16423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2353.1999999999998</v>
      </c>
      <c r="D97" s="36">
        <v>2383</v>
      </c>
      <c r="E97" s="36">
        <v>2453.3000000000002</v>
      </c>
      <c r="F97" s="37">
        <v>7189.5</v>
      </c>
      <c r="G97" s="34">
        <v>35300.9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0.70274144418562967</v>
      </c>
      <c r="D98" s="52">
        <v>0.71315277569953617</v>
      </c>
      <c r="E98" s="52">
        <v>0.73136775578344859</v>
      </c>
      <c r="F98" s="53">
        <v>0.71576484643337146</v>
      </c>
      <c r="G98" s="54">
        <v>0.71402074450440545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1118.4000000000001</v>
      </c>
      <c r="D100" s="36">
        <v>1115.4000000000001</v>
      </c>
      <c r="E100" s="36">
        <v>1119.9000000000001</v>
      </c>
      <c r="F100" s="37">
        <v>3353.7000000000003</v>
      </c>
      <c r="G100" s="34">
        <v>16609.2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1114.5</v>
      </c>
      <c r="E101" s="36">
        <v>1118.0999999999999</v>
      </c>
      <c r="F101" s="37">
        <v>3348.1</v>
      </c>
      <c r="G101" s="34">
        <v>16484.3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1123.5999999999999</v>
      </c>
      <c r="E102" s="36">
        <v>1128</v>
      </c>
      <c r="F102" s="37">
        <v>3378</v>
      </c>
      <c r="G102" s="34">
        <v>16451.099999999999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2273.6</v>
      </c>
      <c r="D103" s="36">
        <v>2218</v>
      </c>
      <c r="E103" s="36">
        <v>2254.4</v>
      </c>
      <c r="F103" s="37">
        <v>6746</v>
      </c>
      <c r="G103" s="34">
        <v>32812.199999999997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0.67660625539386354</v>
      </c>
      <c r="D104" s="52">
        <v>0.66139853884001787</v>
      </c>
      <c r="E104" s="52">
        <v>0.66975638740344623</v>
      </c>
      <c r="F104" s="53">
        <v>0.66925931070060918</v>
      </c>
      <c r="G104" s="54">
        <v>0.66227600989815238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257.28999999999996</v>
      </c>
      <c r="D106" s="36">
        <v>296.44</v>
      </c>
      <c r="E106" s="36">
        <v>310.39</v>
      </c>
      <c r="F106" s="37">
        <v>864.12</v>
      </c>
      <c r="G106" s="34">
        <v>4297.3100000000004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5.5608627993429582E-2</v>
      </c>
      <c r="D107" s="52">
        <v>6.4429471853944792E-2</v>
      </c>
      <c r="E107" s="52">
        <v>6.5932408607175461E-2</v>
      </c>
      <c r="F107" s="53">
        <v>6.2008539341968358E-2</v>
      </c>
      <c r="G107" s="54">
        <v>6.3090800448078271E-2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4368</v>
      </c>
      <c r="D108" s="36">
        <v>4305.5</v>
      </c>
      <c r="E108" s="36">
        <v>4398</v>
      </c>
      <c r="F108" s="37">
        <v>13071.5</v>
      </c>
      <c r="G108" s="34">
        <v>63838.3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161.02000000000001</v>
      </c>
      <c r="D109" s="36">
        <v>172</v>
      </c>
      <c r="E109" s="36">
        <v>174.98</v>
      </c>
      <c r="F109" s="37">
        <v>508</v>
      </c>
      <c r="G109" s="34">
        <v>2396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0.65107543710593396</v>
      </c>
      <c r="D110" s="55">
        <v>0.643091859596714</v>
      </c>
      <c r="E110" s="55">
        <v>0.65442533182548657</v>
      </c>
      <c r="F110" s="55">
        <v>0.64953812058059168</v>
      </c>
      <c r="G110" s="56">
        <v>0.64493424203054628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4368</v>
      </c>
      <c r="D112" s="57">
        <v>4305.5</v>
      </c>
      <c r="E112" s="57">
        <v>4398</v>
      </c>
      <c r="F112" s="58">
        <v>13071.5</v>
      </c>
      <c r="G112" s="59">
        <v>63838.3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3967</v>
      </c>
      <c r="D114" s="36">
        <v>4001</v>
      </c>
      <c r="E114" s="36">
        <v>4046</v>
      </c>
      <c r="F114" s="37">
        <v>12014</v>
      </c>
      <c r="G114" s="34">
        <v>59091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0.90819597069597069</v>
      </c>
      <c r="D115" s="52">
        <v>0.92927650679363605</v>
      </c>
      <c r="E115" s="52">
        <v>0.91996361982719421</v>
      </c>
      <c r="F115" s="52">
        <v>0.91909880273878286</v>
      </c>
      <c r="G115" s="60">
        <v>0.92563555107200535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2680</v>
      </c>
      <c r="D116" s="36">
        <v>2424</v>
      </c>
      <c r="E116" s="36">
        <v>2443</v>
      </c>
      <c r="F116" s="37">
        <v>7547</v>
      </c>
      <c r="G116" s="34">
        <v>46159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0.67557348122006555</v>
      </c>
      <c r="D117" s="43">
        <v>0.60584853786553361</v>
      </c>
      <c r="E117" s="43">
        <v>0.60380622837370246</v>
      </c>
      <c r="F117" s="44">
        <v>0.62818378558348598</v>
      </c>
      <c r="G117" s="45">
        <v>0.78115110592137549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74024</v>
      </c>
      <c r="D118" s="36">
        <v>66328</v>
      </c>
      <c r="E118" s="36">
        <v>74528</v>
      </c>
      <c r="F118" s="37">
        <v>214880</v>
      </c>
      <c r="G118" s="34">
        <v>1115480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18.659944542475422</v>
      </c>
      <c r="D119" s="63">
        <v>16.577855536115973</v>
      </c>
      <c r="E119" s="63">
        <v>18.420168067226889</v>
      </c>
      <c r="F119" s="64">
        <v>17.885799900116531</v>
      </c>
      <c r="G119" s="65">
        <v>18.877324804115688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4045.1099999999997</v>
      </c>
      <c r="D121" s="57">
        <v>3796.23</v>
      </c>
      <c r="E121" s="57">
        <v>3718.62</v>
      </c>
      <c r="F121" s="58">
        <v>11559.96</v>
      </c>
      <c r="G121" s="66">
        <v>56416.46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3967</v>
      </c>
      <c r="D122" s="36">
        <v>4001</v>
      </c>
      <c r="E122" s="36">
        <v>4046</v>
      </c>
      <c r="F122" s="37">
        <v>12014</v>
      </c>
      <c r="G122" s="34">
        <v>59091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0.98069026553048011</v>
      </c>
      <c r="D123" s="55">
        <v>1.0539403566169594</v>
      </c>
      <c r="E123" s="55">
        <v>1.0880380356153627</v>
      </c>
      <c r="F123" s="67">
        <v>1.0392769525154066</v>
      </c>
      <c r="G123" s="68">
        <v>1.047407086513404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46.89</v>
      </c>
      <c r="E126" s="36">
        <v>210</v>
      </c>
      <c r="F126" s="36">
        <v>256.89</v>
      </c>
      <c r="G126" s="34">
        <v>2322.3000000000002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46.89</v>
      </c>
      <c r="E127" s="36">
        <v>210</v>
      </c>
      <c r="F127" s="37">
        <v>256.89</v>
      </c>
      <c r="G127" s="34">
        <v>2322.3000000000002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1.58</v>
      </c>
      <c r="E129" s="36">
        <v>8</v>
      </c>
      <c r="F129" s="37">
        <v>9.58</v>
      </c>
      <c r="G129" s="34">
        <v>89.28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29.677215189873415</v>
      </c>
      <c r="E130" s="36">
        <v>26.25</v>
      </c>
      <c r="F130" s="37">
        <v>26.815240083507305</v>
      </c>
      <c r="G130" s="34">
        <v>26.011424731182796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5.42</v>
      </c>
      <c r="E133" s="38">
        <v>8</v>
      </c>
      <c r="F133" s="27">
        <v>13.42</v>
      </c>
      <c r="G133" s="28">
        <v>80.27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333.99</v>
      </c>
      <c r="E134" s="36">
        <v>403.28</v>
      </c>
      <c r="F134" s="37">
        <v>737.27</v>
      </c>
      <c r="G134" s="34">
        <v>3936.15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61.62177121771218</v>
      </c>
      <c r="E135" s="63">
        <v>50.41</v>
      </c>
      <c r="F135" s="64">
        <v>54.938152011922504</v>
      </c>
      <c r="G135" s="65">
        <v>49.036377226859351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124.94</v>
      </c>
      <c r="D137" s="57">
        <v>129.04</v>
      </c>
      <c r="E137" s="57">
        <v>135.96</v>
      </c>
      <c r="F137" s="58">
        <v>389.94</v>
      </c>
      <c r="G137" s="59">
        <v>1959.7600000000002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31.494832367027982</v>
      </c>
      <c r="D138" s="38">
        <v>32.251937015746059</v>
      </c>
      <c r="E138" s="38">
        <v>33.603559070687098</v>
      </c>
      <c r="F138" s="38">
        <v>32.457133344431497</v>
      </c>
      <c r="G138" s="72">
        <v>33.165118207510453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71416</v>
      </c>
      <c r="D139" s="73">
        <v>64192</v>
      </c>
      <c r="E139" s="73">
        <v>71712</v>
      </c>
      <c r="F139" s="37">
        <v>207320</v>
      </c>
      <c r="G139" s="74">
        <v>1084000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18.002520796571716</v>
      </c>
      <c r="D140" s="38">
        <v>16.043989002749313</v>
      </c>
      <c r="E140" s="38">
        <v>17.724172021749876</v>
      </c>
      <c r="F140" s="38">
        <v>17.256534043615783</v>
      </c>
      <c r="G140" s="72">
        <v>18.344587162173596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124</v>
      </c>
      <c r="D141" s="36">
        <v>253</v>
      </c>
      <c r="E141" s="36">
        <v>11</v>
      </c>
      <c r="F141" s="37">
        <v>388</v>
      </c>
      <c r="G141" s="39">
        <v>1950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3.1257877489286615E-2</v>
      </c>
      <c r="D142" s="38">
        <v>6.3234191452136962E-2</v>
      </c>
      <c r="E142" s="38">
        <v>2.7187345526445872E-3</v>
      </c>
      <c r="F142" s="27">
        <v>3.229565506908607E-2</v>
      </c>
      <c r="G142" s="72">
        <v>3.2999949230847335E-2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28</v>
      </c>
      <c r="D143" s="76">
        <v>51</v>
      </c>
      <c r="E143" s="76">
        <v>54</v>
      </c>
      <c r="F143" s="77">
        <v>133</v>
      </c>
      <c r="G143" s="78">
        <v>942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1072</v>
      </c>
      <c r="D151" s="110">
        <v>124</v>
      </c>
      <c r="E151" s="110">
        <v>712</v>
      </c>
      <c r="F151" s="36">
        <v>1908</v>
      </c>
      <c r="G151" s="39">
        <v>9530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f>1614.37997436523-409</f>
        <v>1205.3799743652301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f>91-27</f>
        <v>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954</v>
      </c>
      <c r="E154" s="110">
        <v>950</v>
      </c>
      <c r="F154" s="36">
        <v>1904</v>
      </c>
      <c r="G154" s="39">
        <v>9578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409.02999877929699</v>
      </c>
      <c r="D155" s="181"/>
      <c r="E155" s="182"/>
      <c r="F155" s="36">
        <v>409.02999877929699</v>
      </c>
      <c r="G155" s="39">
        <f>580.280029296875+409</f>
        <v>989.280029296875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27</v>
      </c>
      <c r="D156" s="181"/>
      <c r="E156" s="182"/>
      <c r="F156" s="36">
        <v>27</v>
      </c>
      <c r="G156" s="39">
        <f>35+27</f>
        <v>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2394</v>
      </c>
      <c r="D157" s="110">
        <v>1762</v>
      </c>
      <c r="E157" s="110">
        <v>2242</v>
      </c>
      <c r="F157" s="36">
        <v>6398</v>
      </c>
      <c r="G157" s="39">
        <v>32308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10619.029998779297</v>
      </c>
      <c r="D166" s="195"/>
      <c r="E166" s="195"/>
      <c r="F166" s="196"/>
      <c r="G166" s="86">
        <v>53610.660003662109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27</v>
      </c>
      <c r="D168" s="195"/>
      <c r="E168" s="195"/>
      <c r="F168" s="196"/>
      <c r="G168" s="86">
        <v>126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24558.183959960908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202" t="s">
        <v>203</v>
      </c>
      <c r="B174" s="203"/>
      <c r="C174" s="203"/>
      <c r="D174" s="97" t="s">
        <v>203</v>
      </c>
      <c r="E174" s="98" t="s">
        <v>203</v>
      </c>
      <c r="F174" s="98" t="s">
        <v>203</v>
      </c>
      <c r="G174" s="99" t="s">
        <v>203</v>
      </c>
    </row>
    <row r="175" spans="1:10" ht="30.75" hidden="1" customHeight="1" outlineLevel="1" x14ac:dyDescent="0.25">
      <c r="A175" s="202" t="s">
        <v>203</v>
      </c>
      <c r="B175" s="203"/>
      <c r="C175" s="203"/>
      <c r="D175" s="97" t="s">
        <v>203</v>
      </c>
      <c r="E175" s="98" t="s">
        <v>203</v>
      </c>
      <c r="F175" s="98" t="s">
        <v>203</v>
      </c>
      <c r="G175" s="99" t="s">
        <v>203</v>
      </c>
    </row>
    <row r="176" spans="1:10" ht="30.75" hidden="1" customHeight="1" outlineLevel="1" x14ac:dyDescent="0.25">
      <c r="A176" s="202" t="s">
        <v>203</v>
      </c>
      <c r="B176" s="203"/>
      <c r="C176" s="203"/>
      <c r="D176" s="97" t="s">
        <v>203</v>
      </c>
      <c r="E176" s="98" t="s">
        <v>203</v>
      </c>
      <c r="F176" s="98" t="s">
        <v>203</v>
      </c>
      <c r="G176" s="99" t="s">
        <v>203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202" t="s">
        <v>203</v>
      </c>
      <c r="B192" s="203"/>
      <c r="C192" s="203"/>
      <c r="D192" s="102" t="s">
        <v>203</v>
      </c>
      <c r="E192" s="102" t="s">
        <v>203</v>
      </c>
      <c r="F192" s="103" t="s">
        <v>203</v>
      </c>
      <c r="G192" s="103" t="s">
        <v>203</v>
      </c>
      <c r="H192" s="103" t="s">
        <v>203</v>
      </c>
      <c r="I192" s="103"/>
      <c r="J192" s="104" t="s">
        <v>203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237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D9" sqref="D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238</v>
      </c>
      <c r="B2" s="158" t="s">
        <v>1</v>
      </c>
      <c r="C2" s="159"/>
      <c r="D2" s="158" t="s">
        <v>239</v>
      </c>
      <c r="E2" s="159"/>
      <c r="F2" s="160">
        <v>43856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3568</v>
      </c>
      <c r="D7" s="19">
        <v>4110</v>
      </c>
      <c r="E7" s="19">
        <v>3909</v>
      </c>
      <c r="F7" s="19">
        <v>11587</v>
      </c>
      <c r="G7" s="20">
        <v>70678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7.45</v>
      </c>
      <c r="D9" s="23">
        <v>8</v>
      </c>
      <c r="E9" s="23">
        <v>8</v>
      </c>
      <c r="F9" s="23">
        <v>23.45</v>
      </c>
      <c r="G9" s="24">
        <v>142.65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0.55000000000000004</v>
      </c>
      <c r="D10" s="27">
        <v>0</v>
      </c>
      <c r="E10" s="27">
        <v>0</v>
      </c>
      <c r="F10" s="27">
        <v>0.55000000000000004</v>
      </c>
      <c r="G10" s="28">
        <v>1.35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0.55000000000000004</v>
      </c>
      <c r="D11" s="27">
        <v>0</v>
      </c>
      <c r="E11" s="27">
        <v>0</v>
      </c>
      <c r="F11" s="27">
        <v>0.55000000000000004</v>
      </c>
      <c r="G11" s="28">
        <v>1.35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71.589996337890597</v>
      </c>
      <c r="D20" s="166"/>
      <c r="E20" s="166"/>
      <c r="F20" s="167"/>
      <c r="G20" s="34">
        <v>339.94999313354498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5</v>
      </c>
      <c r="D21" s="169"/>
      <c r="E21" s="169"/>
      <c r="F21" s="170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47592.049991607688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3204</v>
      </c>
      <c r="D27" s="36">
        <v>3690</v>
      </c>
      <c r="E27" s="36">
        <v>5460</v>
      </c>
      <c r="F27" s="37">
        <v>12354</v>
      </c>
      <c r="G27" s="34">
        <v>74390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44</v>
      </c>
      <c r="E28" s="36">
        <v>82</v>
      </c>
      <c r="F28" s="37">
        <v>173</v>
      </c>
      <c r="G28" s="34">
        <v>1090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3.42</v>
      </c>
      <c r="E29" s="38">
        <v>5.07</v>
      </c>
      <c r="F29" s="27">
        <v>11.47</v>
      </c>
      <c r="G29" s="28">
        <v>69.48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1075.1677852348994</v>
      </c>
      <c r="D30" s="36">
        <v>1078.9473684210527</v>
      </c>
      <c r="E30" s="36">
        <v>1076.9230769230769</v>
      </c>
      <c r="F30" s="36">
        <v>1077.0706190061028</v>
      </c>
      <c r="G30" s="34">
        <v>1070.6678180771444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356.76998901367199</v>
      </c>
      <c r="D31" s="38">
        <v>288.55999755859398</v>
      </c>
      <c r="E31" s="38">
        <v>0</v>
      </c>
      <c r="F31" s="27">
        <v>645.32998657226597</v>
      </c>
      <c r="G31" s="28">
        <v>3923.0499877929701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11</v>
      </c>
      <c r="E32" s="36">
        <v>0</v>
      </c>
      <c r="F32" s="37">
        <v>25</v>
      </c>
      <c r="G32" s="34">
        <v>149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28.4799995422363</v>
      </c>
      <c r="D33" s="38">
        <v>0</v>
      </c>
      <c r="E33" s="38">
        <v>0</v>
      </c>
      <c r="F33" s="27">
        <v>28.4799995422363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3.13</v>
      </c>
      <c r="D35" s="38">
        <v>1.4</v>
      </c>
      <c r="E35" s="38">
        <v>0</v>
      </c>
      <c r="F35" s="27">
        <v>4.5299999999999994</v>
      </c>
      <c r="G35" s="28">
        <v>40.590000000000003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123.08306343639244</v>
      </c>
      <c r="D36" s="36">
        <v>206.11428397042428</v>
      </c>
      <c r="E36" s="36">
        <v>0</v>
      </c>
      <c r="F36" s="36">
        <v>148.74392629459214</v>
      </c>
      <c r="G36" s="34">
        <v>104.10125602727808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3589.2499885559082</v>
      </c>
      <c r="D37" s="36">
        <v>3978.5599975585937</v>
      </c>
      <c r="E37" s="36">
        <v>5460</v>
      </c>
      <c r="F37" s="36">
        <v>13027.809986114502</v>
      </c>
      <c r="G37" s="39">
        <v>78615.469982147217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3380</v>
      </c>
      <c r="D38" s="36">
        <v>3870</v>
      </c>
      <c r="E38" s="36">
        <v>4736</v>
      </c>
      <c r="F38" s="37">
        <v>11986</v>
      </c>
      <c r="G38" s="34">
        <v>77550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186326.16911888149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3273</v>
      </c>
      <c r="D41" s="36">
        <v>3233</v>
      </c>
      <c r="E41" s="36">
        <v>3710</v>
      </c>
      <c r="F41" s="37">
        <v>10216</v>
      </c>
      <c r="G41" s="34">
        <v>73779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</v>
      </c>
      <c r="D42" s="38">
        <v>5.38</v>
      </c>
      <c r="E42" s="38">
        <v>6.18</v>
      </c>
      <c r="F42" s="27">
        <v>16.96</v>
      </c>
      <c r="G42" s="28">
        <v>122.36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606.11111111111109</v>
      </c>
      <c r="D43" s="36">
        <v>600.92936802973975</v>
      </c>
      <c r="E43" s="36">
        <v>600.32362459546925</v>
      </c>
      <c r="F43" s="37">
        <v>602.35849056603774</v>
      </c>
      <c r="G43" s="34">
        <v>602.96665576985947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25.7399997711182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1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25.190000534057599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1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71.25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3245.2200000000003</v>
      </c>
      <c r="D62" s="36">
        <v>3751.1100000000006</v>
      </c>
      <c r="E62" s="36">
        <v>3653.4300000000003</v>
      </c>
      <c r="F62" s="36">
        <v>10649.760000000002</v>
      </c>
      <c r="G62" s="34">
        <v>66458.83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0.88973759318307066</v>
      </c>
      <c r="D63" s="47">
        <v>0.91296538329548682</v>
      </c>
      <c r="E63" s="47">
        <v>0.91916200808103177</v>
      </c>
      <c r="F63" s="47">
        <v>0.90784291661978167</v>
      </c>
      <c r="G63" s="48">
        <v>0.92349463971819445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365.73</v>
      </c>
      <c r="D64" s="36">
        <v>315.03999999999996</v>
      </c>
      <c r="E64" s="36">
        <v>280.28999999999996</v>
      </c>
      <c r="F64" s="37">
        <v>961.06</v>
      </c>
      <c r="G64" s="34">
        <v>4778.26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0.10027170113423571</v>
      </c>
      <c r="D65" s="47">
        <v>7.6676134358472578E-2</v>
      </c>
      <c r="E65" s="47">
        <v>7.0517820033511619E-2</v>
      </c>
      <c r="F65" s="47">
        <v>8.1925931987820125E-2</v>
      </c>
      <c r="G65" s="48">
        <v>6.6397459858680327E-2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36.44</v>
      </c>
      <c r="D66" s="36">
        <v>42.56</v>
      </c>
      <c r="E66" s="36">
        <v>41.019999999999996</v>
      </c>
      <c r="F66" s="37">
        <v>120.02</v>
      </c>
      <c r="G66" s="34">
        <v>727.41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9.9907056826936506E-3</v>
      </c>
      <c r="D67" s="47">
        <v>1.0358482346040483E-2</v>
      </c>
      <c r="E67" s="47">
        <v>1.0320171885456657E-2</v>
      </c>
      <c r="F67" s="47">
        <v>1.0231151392398155E-2</v>
      </c>
      <c r="G67" s="48">
        <v>1.0107900423125291E-2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</v>
      </c>
      <c r="D71" s="36">
        <v>461.91</v>
      </c>
      <c r="E71" s="36">
        <v>493.75</v>
      </c>
      <c r="F71" s="37">
        <v>965.66000000000008</v>
      </c>
      <c r="G71" s="34">
        <v>1489.5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5.5033653078857721E-3</v>
      </c>
      <c r="D72" s="47">
        <v>0.22028652365918563</v>
      </c>
      <c r="E72" s="47">
        <v>0.24868167234961999</v>
      </c>
      <c r="F72" s="47">
        <v>0.16368783266094858</v>
      </c>
      <c r="G72" s="48">
        <v>4.1392223764221886E-2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1605.4</v>
      </c>
      <c r="D73" s="36">
        <v>1450.4</v>
      </c>
      <c r="E73" s="36">
        <v>1328.9</v>
      </c>
      <c r="F73" s="37">
        <v>4384.7000000000007</v>
      </c>
      <c r="G73" s="34">
        <v>31715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0.88351026652798181</v>
      </c>
      <c r="D74" s="47">
        <v>0.69170092423910035</v>
      </c>
      <c r="E74" s="47">
        <v>0.6693125557172861</v>
      </c>
      <c r="F74" s="47">
        <v>0.74324507577041743</v>
      </c>
      <c r="G74" s="48">
        <v>0.88133895715494937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183.43</v>
      </c>
      <c r="D75" s="36">
        <v>162.76</v>
      </c>
      <c r="E75" s="36">
        <v>142.28</v>
      </c>
      <c r="F75" s="37">
        <v>488.47</v>
      </c>
      <c r="G75" s="34">
        <v>2414.7600000000002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0.10094822984254871</v>
      </c>
      <c r="D76" s="47">
        <v>7.7620823517068366E-2</v>
      </c>
      <c r="E76" s="47">
        <v>7.1660614363349737E-2</v>
      </c>
      <c r="F76" s="47">
        <v>8.2799945757195639E-2</v>
      </c>
      <c r="G76" s="48">
        <v>6.7104589632019096E-2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18.239999999999998</v>
      </c>
      <c r="D77" s="36">
        <v>21.79</v>
      </c>
      <c r="E77" s="36">
        <v>20.54</v>
      </c>
      <c r="F77" s="37">
        <v>60.57</v>
      </c>
      <c r="G77" s="34">
        <v>365.76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1.0038138321583647E-2</v>
      </c>
      <c r="D78" s="47">
        <v>1.0391728584645613E-2</v>
      </c>
      <c r="E78" s="47">
        <v>1.0345157569744192E-2</v>
      </c>
      <c r="F78" s="47">
        <v>1.0267145811438451E-2</v>
      </c>
      <c r="G78" s="48">
        <v>1.0164229448809532E-2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9.1199999999999992</v>
      </c>
      <c r="D82" s="36">
        <v>440</v>
      </c>
      <c r="E82" s="36">
        <v>488.28</v>
      </c>
      <c r="F82" s="37">
        <v>937.4</v>
      </c>
      <c r="G82" s="34">
        <v>1479.43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4.9827352594081905E-3</v>
      </c>
      <c r="D83" s="47">
        <v>0.21870417774684991</v>
      </c>
      <c r="E83" s="47">
        <v>0.24545687614049375</v>
      </c>
      <c r="F83" s="47">
        <v>0.16074931749276336</v>
      </c>
      <c r="G83" s="48">
        <v>4.1118715445581759E-2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1620.7</v>
      </c>
      <c r="D84" s="36">
        <v>1398.8</v>
      </c>
      <c r="E84" s="36">
        <v>1342.5</v>
      </c>
      <c r="F84" s="37">
        <v>4362</v>
      </c>
      <c r="G84" s="34">
        <v>31774.9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0.88547357839066398</v>
      </c>
      <c r="D85" s="47">
        <v>0.69528046325521287</v>
      </c>
      <c r="E85" s="47">
        <v>0.67487068120466298</v>
      </c>
      <c r="F85" s="47">
        <v>0.74801421261300816</v>
      </c>
      <c r="G85" s="48">
        <v>0.88313950062646818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182.3</v>
      </c>
      <c r="D86" s="36">
        <v>152.28</v>
      </c>
      <c r="E86" s="36">
        <v>138.01</v>
      </c>
      <c r="F86" s="37">
        <v>472.59000000000003</v>
      </c>
      <c r="G86" s="34">
        <v>2363.5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9.9600069933126464E-2</v>
      </c>
      <c r="D87" s="47">
        <v>7.5691527698387065E-2</v>
      </c>
      <c r="E87" s="47">
        <v>6.9377208724808598E-2</v>
      </c>
      <c r="F87" s="47">
        <v>8.1041732402288291E-2</v>
      </c>
      <c r="G87" s="48">
        <v>6.5690221203863974E-2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18.2</v>
      </c>
      <c r="D88" s="36">
        <v>20.77</v>
      </c>
      <c r="E88" s="36">
        <v>20.48</v>
      </c>
      <c r="F88" s="37">
        <v>59.45</v>
      </c>
      <c r="G88" s="34">
        <v>361.65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9.9436164168014343E-3</v>
      </c>
      <c r="D89" s="47">
        <v>1.0323831299550166E-2</v>
      </c>
      <c r="E89" s="47">
        <v>1.0295233930034637E-2</v>
      </c>
      <c r="F89" s="47">
        <v>1.0194737491940243E-2</v>
      </c>
      <c r="G89" s="48">
        <v>1.005156272408606E-2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875</v>
      </c>
      <c r="D94" s="36">
        <v>1115.5</v>
      </c>
      <c r="E94" s="36">
        <v>1115.7</v>
      </c>
      <c r="F94" s="37">
        <v>3106.2</v>
      </c>
      <c r="G94" s="34">
        <v>19625.8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926.5</v>
      </c>
      <c r="D95" s="36">
        <v>1118.0999999999999</v>
      </c>
      <c r="E95" s="36">
        <v>1117.5999999999999</v>
      </c>
      <c r="F95" s="37">
        <v>3162.2</v>
      </c>
      <c r="G95" s="34">
        <v>19659.2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1026.5999999999999</v>
      </c>
      <c r="D96" s="36">
        <v>1114.5</v>
      </c>
      <c r="E96" s="36">
        <v>1114.2</v>
      </c>
      <c r="F96" s="37">
        <v>3255.3</v>
      </c>
      <c r="G96" s="34">
        <v>19678.3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2041.7</v>
      </c>
      <c r="D97" s="36">
        <v>2412.3000000000002</v>
      </c>
      <c r="E97" s="36">
        <v>2345.1999999999998</v>
      </c>
      <c r="F97" s="37">
        <v>6799.2</v>
      </c>
      <c r="G97" s="34">
        <v>42100.1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0.72193345355539063</v>
      </c>
      <c r="D98" s="52">
        <v>0.72049819300498796</v>
      </c>
      <c r="E98" s="52">
        <v>0.70058252427184464</v>
      </c>
      <c r="F98" s="53">
        <v>0.71392421012841645</v>
      </c>
      <c r="G98" s="54">
        <v>0.7140051523574833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1030.2</v>
      </c>
      <c r="D100" s="36">
        <v>1118.3</v>
      </c>
      <c r="E100" s="36">
        <v>1117.5</v>
      </c>
      <c r="F100" s="37">
        <v>3266</v>
      </c>
      <c r="G100" s="34">
        <v>19875.2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1028.7</v>
      </c>
      <c r="D101" s="36">
        <v>1116.2</v>
      </c>
      <c r="E101" s="36">
        <v>1115.9000000000001</v>
      </c>
      <c r="F101" s="37">
        <v>3260.8</v>
      </c>
      <c r="G101" s="34">
        <v>19745.099999999999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1038.5</v>
      </c>
      <c r="D102" s="36">
        <v>1125.4000000000001</v>
      </c>
      <c r="E102" s="36">
        <v>1125.5999999999999</v>
      </c>
      <c r="F102" s="37">
        <v>3289.5</v>
      </c>
      <c r="G102" s="34">
        <v>19740.599999999999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2073.4</v>
      </c>
      <c r="D103" s="36">
        <v>2203.6999999999998</v>
      </c>
      <c r="E103" s="36">
        <v>2154.1999999999998</v>
      </c>
      <c r="F103" s="37">
        <v>6431.3</v>
      </c>
      <c r="G103" s="34">
        <v>39243.5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0.6694001420546265</v>
      </c>
      <c r="D104" s="52">
        <v>0.65588261555403427</v>
      </c>
      <c r="E104" s="52">
        <v>0.64132182197082455</v>
      </c>
      <c r="F104" s="53">
        <v>0.65516538818088288</v>
      </c>
      <c r="G104" s="54">
        <v>0.66110015178341297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281.53999999999996</v>
      </c>
      <c r="D106" s="36">
        <v>305.71000000000004</v>
      </c>
      <c r="E106" s="36">
        <v>315.88</v>
      </c>
      <c r="F106" s="37">
        <v>903.13</v>
      </c>
      <c r="G106" s="34">
        <v>5200.4399999999996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6.8416320381035678E-2</v>
      </c>
      <c r="D107" s="52">
        <v>6.6228336221837103E-2</v>
      </c>
      <c r="E107" s="52">
        <v>7.0204916211050364E-2</v>
      </c>
      <c r="F107" s="53">
        <v>6.8261214617739319E-2</v>
      </c>
      <c r="G107" s="54">
        <v>6.3931765990194678E-2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3836.5</v>
      </c>
      <c r="D108" s="36">
        <v>4311</v>
      </c>
      <c r="E108" s="36">
        <v>4185.5</v>
      </c>
      <c r="F108" s="37">
        <v>12333</v>
      </c>
      <c r="G108" s="34">
        <v>76171.3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151.02000000000001</v>
      </c>
      <c r="D109" s="36">
        <v>168.98</v>
      </c>
      <c r="E109" s="36">
        <v>164</v>
      </c>
      <c r="F109" s="37">
        <v>484</v>
      </c>
      <c r="G109" s="34">
        <v>2880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0.64745591089359544</v>
      </c>
      <c r="D110" s="55">
        <v>0.64266547406082286</v>
      </c>
      <c r="E110" s="55">
        <v>0.62409602624319693</v>
      </c>
      <c r="F110" s="55">
        <v>0.63769389865563597</v>
      </c>
      <c r="G110" s="56">
        <v>0.64375081344306573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3836.5</v>
      </c>
      <c r="D112" s="57">
        <v>4311</v>
      </c>
      <c r="E112" s="57">
        <v>4185.5</v>
      </c>
      <c r="F112" s="58">
        <v>12333</v>
      </c>
      <c r="G112" s="59">
        <v>76171.3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3568</v>
      </c>
      <c r="D114" s="36">
        <v>4110</v>
      </c>
      <c r="E114" s="36">
        <v>3909</v>
      </c>
      <c r="F114" s="37">
        <v>11587</v>
      </c>
      <c r="G114" s="34">
        <v>70678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0.93001433598331817</v>
      </c>
      <c r="D115" s="52">
        <v>0.95337508698677798</v>
      </c>
      <c r="E115" s="52">
        <v>0.93393859753912312</v>
      </c>
      <c r="F115" s="52">
        <v>0.93951187869942432</v>
      </c>
      <c r="G115" s="60">
        <v>0.92788228637295145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2893</v>
      </c>
      <c r="D116" s="36">
        <v>2820</v>
      </c>
      <c r="E116" s="36">
        <v>2793</v>
      </c>
      <c r="F116" s="37">
        <v>8506</v>
      </c>
      <c r="G116" s="34">
        <v>54665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0.81081838565022424</v>
      </c>
      <c r="D117" s="43">
        <v>0.68613138686131392</v>
      </c>
      <c r="E117" s="43">
        <v>0.7145049884881044</v>
      </c>
      <c r="F117" s="44">
        <v>0.73409855872961072</v>
      </c>
      <c r="G117" s="45">
        <v>0.77343727892696457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70616</v>
      </c>
      <c r="D118" s="36">
        <v>70488</v>
      </c>
      <c r="E118" s="36">
        <v>70600</v>
      </c>
      <c r="F118" s="37">
        <v>211704</v>
      </c>
      <c r="G118" s="34">
        <v>1327184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19.791479820627803</v>
      </c>
      <c r="D119" s="63">
        <v>17.150364963503648</v>
      </c>
      <c r="E119" s="63">
        <v>18.060885136863646</v>
      </c>
      <c r="F119" s="64">
        <v>18.270820747389315</v>
      </c>
      <c r="G119" s="65">
        <v>18.777894111321768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3281.6600000000003</v>
      </c>
      <c r="D121" s="57">
        <v>3793.6700000000005</v>
      </c>
      <c r="E121" s="57">
        <v>3694.4500000000003</v>
      </c>
      <c r="F121" s="58">
        <v>10769.78</v>
      </c>
      <c r="G121" s="66">
        <v>67186.240000000005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3568</v>
      </c>
      <c r="D122" s="36">
        <v>4110</v>
      </c>
      <c r="E122" s="36">
        <v>3909</v>
      </c>
      <c r="F122" s="37">
        <v>11587</v>
      </c>
      <c r="G122" s="34">
        <v>70678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1.0872546211368637</v>
      </c>
      <c r="D123" s="55">
        <v>1.083383636425941</v>
      </c>
      <c r="E123" s="55">
        <v>1.0580735968818091</v>
      </c>
      <c r="F123" s="67">
        <v>1.0758808443626517</v>
      </c>
      <c r="G123" s="68">
        <v>1.0519713560395698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199.41</v>
      </c>
      <c r="E126" s="36">
        <v>260.08999999999997</v>
      </c>
      <c r="F126" s="36">
        <v>702</v>
      </c>
      <c r="G126" s="34">
        <v>3024.3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199.41</v>
      </c>
      <c r="E127" s="36">
        <v>260.08999999999997</v>
      </c>
      <c r="F127" s="37">
        <v>702</v>
      </c>
      <c r="G127" s="34">
        <v>3024.3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5.48</v>
      </c>
      <c r="E129" s="36">
        <v>8</v>
      </c>
      <c r="F129" s="37">
        <v>21.48</v>
      </c>
      <c r="G129" s="34">
        <v>110.76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36.388686131386855</v>
      </c>
      <c r="E130" s="36">
        <v>32.511249999999997</v>
      </c>
      <c r="F130" s="37">
        <v>32.681564245810058</v>
      </c>
      <c r="G130" s="34">
        <v>27.304983748645721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6.5</v>
      </c>
      <c r="F133" s="27">
        <v>22.5</v>
      </c>
      <c r="G133" s="28">
        <v>102.77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339.86</v>
      </c>
      <c r="D134" s="36">
        <v>277.01</v>
      </c>
      <c r="E134" s="36">
        <v>226</v>
      </c>
      <c r="F134" s="37">
        <v>842.87</v>
      </c>
      <c r="G134" s="34">
        <v>4779.0200000000004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42.482500000000002</v>
      </c>
      <c r="D135" s="63">
        <v>34.626249999999999</v>
      </c>
      <c r="E135" s="63">
        <v>34.769230769230766</v>
      </c>
      <c r="F135" s="64">
        <v>37.460888888888888</v>
      </c>
      <c r="G135" s="65">
        <v>46.502092050209214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</v>
      </c>
      <c r="D137" s="57">
        <v>129.46</v>
      </c>
      <c r="E137" s="57">
        <v>134.63</v>
      </c>
      <c r="F137" s="58">
        <v>390.09000000000003</v>
      </c>
      <c r="G137" s="59">
        <v>2349.85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35.313901345291477</v>
      </c>
      <c r="D138" s="38">
        <v>31.498783454987837</v>
      </c>
      <c r="E138" s="38">
        <v>34.441033512407266</v>
      </c>
      <c r="F138" s="38">
        <v>33.666177612841985</v>
      </c>
      <c r="G138" s="72">
        <v>33.247262231528907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68456</v>
      </c>
      <c r="D139" s="73">
        <v>68360</v>
      </c>
      <c r="E139" s="73">
        <v>68552</v>
      </c>
      <c r="F139" s="37">
        <v>205368</v>
      </c>
      <c r="G139" s="74">
        <v>1289368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19.18609865470852</v>
      </c>
      <c r="D140" s="38">
        <v>16.632603406326034</v>
      </c>
      <c r="E140" s="38">
        <v>17.536965975952928</v>
      </c>
      <c r="F140" s="38">
        <v>17.724001035643393</v>
      </c>
      <c r="G140" s="72">
        <v>18.242847845156909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15</v>
      </c>
      <c r="E141" s="36">
        <v>149</v>
      </c>
      <c r="F141" s="37">
        <v>165</v>
      </c>
      <c r="G141" s="39">
        <v>2115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2.8026905829596412E-4</v>
      </c>
      <c r="D142" s="38">
        <v>3.6496350364963502E-3</v>
      </c>
      <c r="E142" s="38">
        <v>3.8117165515477107E-2</v>
      </c>
      <c r="F142" s="27">
        <v>1.4240096660050055E-2</v>
      </c>
      <c r="G142" s="72">
        <v>2.992444607940236E-2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177</v>
      </c>
      <c r="D143" s="76">
        <v>111</v>
      </c>
      <c r="E143" s="76">
        <v>92</v>
      </c>
      <c r="F143" s="77">
        <v>380</v>
      </c>
      <c r="G143" s="78">
        <v>1322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2">
        <v>962</v>
      </c>
      <c r="D151" s="112">
        <v>314</v>
      </c>
      <c r="E151" s="112">
        <v>620</v>
      </c>
      <c r="F151" s="36">
        <v>1896</v>
      </c>
      <c r="G151" s="39">
        <v>11426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529.29998779296898</v>
      </c>
      <c r="D152" s="181"/>
      <c r="E152" s="182"/>
      <c r="F152" s="36">
        <v>529.29998779296898</v>
      </c>
      <c r="G152" s="39">
        <v>2143.6799621581999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30</v>
      </c>
      <c r="D153" s="181"/>
      <c r="E153" s="182"/>
      <c r="F153" s="36">
        <v>30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2">
        <v>0</v>
      </c>
      <c r="D154" s="112">
        <v>936</v>
      </c>
      <c r="E154" s="112">
        <v>970</v>
      </c>
      <c r="F154" s="36">
        <v>1906</v>
      </c>
      <c r="G154" s="39">
        <v>11484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580.280029296875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2">
        <v>0</v>
      </c>
      <c r="D157" s="112">
        <v>0</v>
      </c>
      <c r="E157" s="112">
        <v>2334</v>
      </c>
      <c r="F157" s="36">
        <v>2334</v>
      </c>
      <c r="G157" s="39">
        <v>34642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6665.2999877929687</v>
      </c>
      <c r="D166" s="195"/>
      <c r="E166" s="195"/>
      <c r="F166" s="196"/>
      <c r="G166" s="86">
        <v>60275.959991455078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30</v>
      </c>
      <c r="D168" s="195"/>
      <c r="E168" s="195"/>
      <c r="F168" s="196"/>
      <c r="G168" s="86">
        <v>156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29479.883972167932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202" t="s">
        <v>200</v>
      </c>
      <c r="B174" s="203"/>
      <c r="C174" s="203"/>
      <c r="D174" s="97">
        <v>9</v>
      </c>
      <c r="E174" s="98" t="s">
        <v>201</v>
      </c>
      <c r="F174" s="98" t="s">
        <v>202</v>
      </c>
      <c r="G174" s="99">
        <v>50</v>
      </c>
    </row>
    <row r="175" spans="1:10" ht="30.75" hidden="1" customHeight="1" outlineLevel="1" x14ac:dyDescent="0.25">
      <c r="A175" s="202" t="s">
        <v>207</v>
      </c>
      <c r="B175" s="203"/>
      <c r="C175" s="203"/>
      <c r="D175" s="97" t="s">
        <v>240</v>
      </c>
      <c r="E175" s="98" t="s">
        <v>201</v>
      </c>
      <c r="F175" s="98" t="s">
        <v>202</v>
      </c>
      <c r="G175" s="99">
        <v>435</v>
      </c>
    </row>
    <row r="176" spans="1:10" ht="30.75" hidden="1" customHeight="1" outlineLevel="1" x14ac:dyDescent="0.25">
      <c r="A176" s="202" t="s">
        <v>207</v>
      </c>
      <c r="B176" s="203"/>
      <c r="C176" s="203"/>
      <c r="D176" s="97">
        <v>13</v>
      </c>
      <c r="E176" s="98" t="s">
        <v>201</v>
      </c>
      <c r="F176" s="98" t="s">
        <v>202</v>
      </c>
      <c r="G176" s="99">
        <v>190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>
        <v>15</v>
      </c>
      <c r="E177" s="98" t="s">
        <v>201</v>
      </c>
      <c r="F177" s="98" t="s">
        <v>202</v>
      </c>
      <c r="G177" s="99">
        <v>275</v>
      </c>
    </row>
    <row r="178" spans="1:10" ht="30.75" hidden="1" customHeight="1" outlineLevel="1" x14ac:dyDescent="0.25">
      <c r="A178" s="202" t="s">
        <v>241</v>
      </c>
      <c r="B178" s="203"/>
      <c r="C178" s="203"/>
      <c r="D178" s="97">
        <v>16</v>
      </c>
      <c r="E178" s="98" t="s">
        <v>226</v>
      </c>
      <c r="F178" s="98" t="s">
        <v>198</v>
      </c>
      <c r="G178" s="99">
        <v>30</v>
      </c>
    </row>
    <row r="179" spans="1:10" ht="30.75" hidden="1" customHeight="1" outlineLevel="1" x14ac:dyDescent="0.25">
      <c r="A179" s="202" t="s">
        <v>207</v>
      </c>
      <c r="B179" s="203"/>
      <c r="C179" s="203"/>
      <c r="D179" s="97">
        <v>0</v>
      </c>
      <c r="E179" s="98" t="s">
        <v>201</v>
      </c>
      <c r="F179" s="98" t="s">
        <v>202</v>
      </c>
      <c r="G179" s="99">
        <v>125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1105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202" t="s">
        <v>242</v>
      </c>
      <c r="B192" s="203"/>
      <c r="C192" s="203"/>
      <c r="D192" s="102">
        <v>0.37291666666666701</v>
      </c>
      <c r="E192" s="102">
        <v>0.39583333333333298</v>
      </c>
      <c r="F192" s="103">
        <v>33</v>
      </c>
      <c r="G192" s="103" t="s">
        <v>243</v>
      </c>
      <c r="H192" s="103" t="s">
        <v>211</v>
      </c>
      <c r="I192" s="103"/>
      <c r="J192" s="104">
        <v>465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33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244</v>
      </c>
      <c r="B2" s="158" t="s">
        <v>1</v>
      </c>
      <c r="C2" s="159"/>
      <c r="D2" s="158" t="s">
        <v>245</v>
      </c>
      <c r="E2" s="159"/>
      <c r="F2" s="160">
        <v>43857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3836</v>
      </c>
      <c r="D7" s="19">
        <v>3990</v>
      </c>
      <c r="E7" s="19">
        <v>3986</v>
      </c>
      <c r="F7" s="19">
        <v>11812</v>
      </c>
      <c r="G7" s="20">
        <v>82490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166.45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29.620000839233398</v>
      </c>
      <c r="D20" s="166"/>
      <c r="E20" s="166"/>
      <c r="F20" s="167"/>
      <c r="G20" s="34">
        <v>369.56999397277798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47621.669992446936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3222</v>
      </c>
      <c r="D27" s="36">
        <v>5788</v>
      </c>
      <c r="E27" s="36">
        <v>3114</v>
      </c>
      <c r="F27" s="37">
        <v>12124</v>
      </c>
      <c r="G27" s="34">
        <v>86514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74</v>
      </c>
      <c r="E28" s="36">
        <v>57</v>
      </c>
      <c r="F28" s="37">
        <v>187</v>
      </c>
      <c r="G28" s="34">
        <v>1277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5.17</v>
      </c>
      <c r="E29" s="38">
        <v>2.8</v>
      </c>
      <c r="F29" s="27">
        <v>10.870000000000001</v>
      </c>
      <c r="G29" s="28">
        <v>80.349999999999994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1111.0344827586207</v>
      </c>
      <c r="D30" s="36">
        <v>1119.5357833655705</v>
      </c>
      <c r="E30" s="36">
        <v>1112.1428571428571</v>
      </c>
      <c r="F30" s="36">
        <v>1115.3633854645814</v>
      </c>
      <c r="G30" s="34">
        <v>1076.7143746110767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343.92001342773398</v>
      </c>
      <c r="D31" s="38">
        <v>309.98001098632801</v>
      </c>
      <c r="E31" s="38">
        <v>0</v>
      </c>
      <c r="F31" s="27">
        <v>653.90002441406205</v>
      </c>
      <c r="G31" s="28">
        <v>4576.9500122070303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12</v>
      </c>
      <c r="E32" s="36">
        <v>0</v>
      </c>
      <c r="F32" s="37">
        <v>25</v>
      </c>
      <c r="G32" s="34">
        <v>174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2.5499999999999998</v>
      </c>
      <c r="D35" s="38">
        <v>3.28</v>
      </c>
      <c r="E35" s="38">
        <v>0</v>
      </c>
      <c r="F35" s="27">
        <v>5.83</v>
      </c>
      <c r="G35" s="28">
        <v>46.42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134.87059350107216</v>
      </c>
      <c r="D36" s="36">
        <v>94.506100910465861</v>
      </c>
      <c r="E36" s="36">
        <v>0</v>
      </c>
      <c r="F36" s="36">
        <v>112.1612391790844</v>
      </c>
      <c r="G36" s="34">
        <v>105.11352879278928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3565.9200134277339</v>
      </c>
      <c r="D37" s="36">
        <v>6097.9800109863281</v>
      </c>
      <c r="E37" s="36">
        <v>3114</v>
      </c>
      <c r="F37" s="36">
        <v>12777.900024414063</v>
      </c>
      <c r="G37" s="39">
        <v>91393.370006561279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4252</v>
      </c>
      <c r="D38" s="36">
        <v>4282</v>
      </c>
      <c r="E38" s="36">
        <v>4102</v>
      </c>
      <c r="F38" s="37">
        <v>12636</v>
      </c>
      <c r="G38" s="34">
        <v>90186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186468.06911277806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2678</v>
      </c>
      <c r="D41" s="36">
        <v>3015</v>
      </c>
      <c r="E41" s="36">
        <v>3337.94</v>
      </c>
      <c r="F41" s="37">
        <v>9030.94</v>
      </c>
      <c r="G41" s="34">
        <v>82809.94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4.47</v>
      </c>
      <c r="D42" s="38">
        <v>5.05</v>
      </c>
      <c r="E42" s="38">
        <v>5.53</v>
      </c>
      <c r="F42" s="27">
        <v>15.05</v>
      </c>
      <c r="G42" s="28">
        <v>137.41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599.10514541387033</v>
      </c>
      <c r="D43" s="36">
        <v>597.02970297029708</v>
      </c>
      <c r="E43" s="36">
        <v>603.60578661844488</v>
      </c>
      <c r="F43" s="37">
        <v>600.06245847176081</v>
      </c>
      <c r="G43" s="34">
        <v>602.64856997307334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116.5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3929.2799999999997</v>
      </c>
      <c r="D62" s="36">
        <v>3754.33</v>
      </c>
      <c r="E62" s="36">
        <v>3534.09</v>
      </c>
      <c r="F62" s="36">
        <v>11217.7</v>
      </c>
      <c r="G62" s="34">
        <v>77676.53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0.9897206360561096</v>
      </c>
      <c r="D63" s="47">
        <v>0.93568888213200674</v>
      </c>
      <c r="E63" s="47">
        <v>0.87255233575867408</v>
      </c>
      <c r="F63" s="47">
        <v>0.93226402941970876</v>
      </c>
      <c r="G63" s="48">
        <v>0.92475086982014287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216.41</v>
      </c>
      <c r="E64" s="36">
        <v>475.56</v>
      </c>
      <c r="F64" s="37">
        <v>691.97</v>
      </c>
      <c r="G64" s="34">
        <v>5470.23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5.393570383588752E-2</v>
      </c>
      <c r="E65" s="47">
        <v>0.11741381481326028</v>
      </c>
      <c r="F65" s="47">
        <v>5.7507219879080015E-2</v>
      </c>
      <c r="G65" s="48">
        <v>6.5123917747307192E-2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40.81</v>
      </c>
      <c r="D66" s="36">
        <v>41.629999999999995</v>
      </c>
      <c r="E66" s="36">
        <v>40.64</v>
      </c>
      <c r="F66" s="37">
        <v>123.08</v>
      </c>
      <c r="G66" s="34">
        <v>850.49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1.0279363943890443E-2</v>
      </c>
      <c r="D67" s="47">
        <v>1.0375414032105712E-2</v>
      </c>
      <c r="E67" s="47">
        <v>1.0033849428065645E-2</v>
      </c>
      <c r="F67" s="47">
        <v>1.0228750701211278E-2</v>
      </c>
      <c r="G67" s="48">
        <v>1.0125212432549876E-2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301.52999999999997</v>
      </c>
      <c r="D71" s="36">
        <v>449.13</v>
      </c>
      <c r="E71" s="36">
        <v>266.89999999999998</v>
      </c>
      <c r="F71" s="37">
        <v>1017.56</v>
      </c>
      <c r="G71" s="34">
        <v>2507.06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0.15134692894178114</v>
      </c>
      <c r="D72" s="47">
        <v>0.22328335355061946</v>
      </c>
      <c r="E72" s="47">
        <v>0.12990742453298548</v>
      </c>
      <c r="F72" s="47">
        <v>0.16796047755734664</v>
      </c>
      <c r="G72" s="48">
        <v>5.9630357714121257E-2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1670.7</v>
      </c>
      <c r="D73" s="36">
        <v>1431.8</v>
      </c>
      <c r="E73" s="36">
        <v>1524.7</v>
      </c>
      <c r="F73" s="37">
        <v>4627.2</v>
      </c>
      <c r="G73" s="34">
        <v>36342.199999999997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0.83857431825368545</v>
      </c>
      <c r="D74" s="47">
        <v>0.71181418656909345</v>
      </c>
      <c r="E74" s="47">
        <v>0.74211258967944171</v>
      </c>
      <c r="F74" s="47">
        <v>0.76377483563952431</v>
      </c>
      <c r="G74" s="48">
        <v>0.86439829366594234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110.33</v>
      </c>
      <c r="E75" s="36">
        <v>242.35</v>
      </c>
      <c r="F75" s="37">
        <v>352.68</v>
      </c>
      <c r="G75" s="34">
        <v>2767.44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5.4850160081134296E-2</v>
      </c>
      <c r="E76" s="47">
        <v>0.1179582777653392</v>
      </c>
      <c r="F76" s="47">
        <v>5.821406229109341E-2</v>
      </c>
      <c r="G76" s="48">
        <v>6.5823489327087398E-2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20.079999999999998</v>
      </c>
      <c r="D77" s="36">
        <v>20.22</v>
      </c>
      <c r="E77" s="36">
        <v>20.59</v>
      </c>
      <c r="F77" s="37">
        <v>60.89</v>
      </c>
      <c r="G77" s="34">
        <v>426.65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1.0078752804533431E-2</v>
      </c>
      <c r="D78" s="47">
        <v>1.0052299799152863E-2</v>
      </c>
      <c r="E78" s="47">
        <v>1.0021708022233688E-2</v>
      </c>
      <c r="F78" s="47">
        <v>1.0050624512035493E-2</v>
      </c>
      <c r="G78" s="48">
        <v>1.0147859292848928E-2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1219.8499999999999</v>
      </c>
      <c r="D82" s="36">
        <v>538.4</v>
      </c>
      <c r="E82" s="36">
        <v>254.19</v>
      </c>
      <c r="F82" s="37">
        <v>2012.44</v>
      </c>
      <c r="G82" s="34">
        <v>3491.87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0.61677739687932931</v>
      </c>
      <c r="D83" s="47">
        <v>0.26908025928461832</v>
      </c>
      <c r="E83" s="47">
        <v>0.12736565201052236</v>
      </c>
      <c r="F83" s="47">
        <v>0.33684273954626559</v>
      </c>
      <c r="G83" s="48">
        <v>8.3231117965195126E-2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737.2</v>
      </c>
      <c r="D84" s="36">
        <v>1335</v>
      </c>
      <c r="E84" s="36">
        <v>1488.3</v>
      </c>
      <c r="F84" s="37">
        <v>3560.5</v>
      </c>
      <c r="G84" s="34">
        <v>35335.4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0.37274115422342224</v>
      </c>
      <c r="D85" s="47">
        <v>0.66720309462289273</v>
      </c>
      <c r="E85" s="47">
        <v>0.74573468620819239</v>
      </c>
      <c r="F85" s="47">
        <v>0.59595743185112526</v>
      </c>
      <c r="G85" s="48">
        <v>0.84224351013850918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106.08</v>
      </c>
      <c r="E86" s="36">
        <v>233.21</v>
      </c>
      <c r="F86" s="37">
        <v>339.29</v>
      </c>
      <c r="G86" s="34">
        <v>2702.79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5.3016407698574131E-2</v>
      </c>
      <c r="E87" s="47">
        <v>0.11685331329074283</v>
      </c>
      <c r="F87" s="47">
        <v>5.6790449951627103E-2</v>
      </c>
      <c r="G87" s="48">
        <v>6.4422854609464189E-2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20.73</v>
      </c>
      <c r="D88" s="36">
        <v>21.41</v>
      </c>
      <c r="E88" s="36">
        <v>20.05</v>
      </c>
      <c r="F88" s="37">
        <v>62.19</v>
      </c>
      <c r="G88" s="34">
        <v>423.84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1.0481448897248431E-2</v>
      </c>
      <c r="D89" s="47">
        <v>1.0700238393914707E-2</v>
      </c>
      <c r="E89" s="47">
        <v>1.0046348490542404E-2</v>
      </c>
      <c r="F89" s="47">
        <v>1.0409378650982019E-2</v>
      </c>
      <c r="G89" s="48">
        <v>1.0102517286831498E-2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1092.8</v>
      </c>
      <c r="D94" s="36">
        <v>1115.7</v>
      </c>
      <c r="E94" s="36">
        <v>1074.5</v>
      </c>
      <c r="F94" s="37">
        <v>3283</v>
      </c>
      <c r="G94" s="34">
        <v>22908.799999999999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1094.5</v>
      </c>
      <c r="D95" s="36">
        <v>1118.5</v>
      </c>
      <c r="E95" s="36">
        <v>1118</v>
      </c>
      <c r="F95" s="37">
        <v>3331</v>
      </c>
      <c r="G95" s="34">
        <v>22990.2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1089</v>
      </c>
      <c r="D96" s="36">
        <v>1114</v>
      </c>
      <c r="E96" s="36">
        <v>1114.2</v>
      </c>
      <c r="F96" s="37">
        <v>3317.2</v>
      </c>
      <c r="G96" s="34">
        <v>22995.5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2326.3000000000002</v>
      </c>
      <c r="D97" s="36">
        <v>2334.5</v>
      </c>
      <c r="E97" s="36">
        <v>2361.1</v>
      </c>
      <c r="F97" s="37">
        <v>7021.9</v>
      </c>
      <c r="G97" s="34">
        <v>49122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0.7100387632390196</v>
      </c>
      <c r="D98" s="52">
        <v>0.69724030822531513</v>
      </c>
      <c r="E98" s="52">
        <v>0.71403514077479058</v>
      </c>
      <c r="F98" s="53">
        <v>0.70705453520219097</v>
      </c>
      <c r="G98" s="54">
        <v>0.71300321506070874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1092.7</v>
      </c>
      <c r="D100" s="36">
        <v>1112.3</v>
      </c>
      <c r="E100" s="36">
        <v>1116.8</v>
      </c>
      <c r="F100" s="37">
        <v>3321.8</v>
      </c>
      <c r="G100" s="34">
        <v>23197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1090.9000000000001</v>
      </c>
      <c r="D101" s="36">
        <v>1109.5</v>
      </c>
      <c r="E101" s="36">
        <v>1116</v>
      </c>
      <c r="F101" s="37">
        <v>3316.4</v>
      </c>
      <c r="G101" s="34">
        <v>23061.5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1100</v>
      </c>
      <c r="D102" s="36">
        <v>1120.2</v>
      </c>
      <c r="E102" s="36">
        <v>1126</v>
      </c>
      <c r="F102" s="37">
        <v>3346.2</v>
      </c>
      <c r="G102" s="34">
        <v>23086.799999999999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2160.1999999999998</v>
      </c>
      <c r="D103" s="36">
        <v>2218.8000000000002</v>
      </c>
      <c r="E103" s="36">
        <v>2197.8000000000002</v>
      </c>
      <c r="F103" s="37">
        <v>6576.8</v>
      </c>
      <c r="G103" s="34">
        <v>45820.3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0.65787550249725901</v>
      </c>
      <c r="D104" s="52">
        <v>0.6639138240574507</v>
      </c>
      <c r="E104" s="52">
        <v>0.65434083601286175</v>
      </c>
      <c r="F104" s="53">
        <v>0.65870758383077588</v>
      </c>
      <c r="G104" s="54">
        <v>0.66075566765159288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272.85000000000002</v>
      </c>
      <c r="D106" s="36">
        <v>309.83000000000004</v>
      </c>
      <c r="E106" s="36">
        <v>327.29999999999995</v>
      </c>
      <c r="F106" s="37">
        <v>909.98</v>
      </c>
      <c r="G106" s="34">
        <v>6110.42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6.0815780675359414E-2</v>
      </c>
      <c r="D107" s="52">
        <v>6.80451540640854E-2</v>
      </c>
      <c r="E107" s="52">
        <v>7.1793634429357961E-2</v>
      </c>
      <c r="F107" s="53">
        <v>6.691669056600999E-2</v>
      </c>
      <c r="G107" s="54">
        <v>6.4359300332939059E-2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4213.5</v>
      </c>
      <c r="D108" s="36">
        <v>4241.7</v>
      </c>
      <c r="E108" s="36">
        <v>4233.3</v>
      </c>
      <c r="F108" s="37">
        <v>12688.5</v>
      </c>
      <c r="G108" s="34">
        <v>88859.8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163.02000000000001</v>
      </c>
      <c r="D109" s="36">
        <v>168.98</v>
      </c>
      <c r="E109" s="36">
        <v>169.02</v>
      </c>
      <c r="F109" s="37">
        <v>501.02</v>
      </c>
      <c r="G109" s="34">
        <v>3381.02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0.64231162060397262</v>
      </c>
      <c r="D110" s="55">
        <v>0.63401692027144185</v>
      </c>
      <c r="E110" s="55">
        <v>0.63510614357512563</v>
      </c>
      <c r="F110" s="55">
        <v>0.63711361947418099</v>
      </c>
      <c r="G110" s="56">
        <v>0.64279462209870097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4213.5</v>
      </c>
      <c r="D112" s="57">
        <v>4241.7</v>
      </c>
      <c r="E112" s="57">
        <v>4233.3</v>
      </c>
      <c r="F112" s="58">
        <v>12688.5</v>
      </c>
      <c r="G112" s="59">
        <v>88859.8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2072</v>
      </c>
      <c r="E113" s="36">
        <v>4052</v>
      </c>
      <c r="F113" s="37">
        <v>6124</v>
      </c>
      <c r="G113" s="34">
        <v>6124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3836</v>
      </c>
      <c r="D114" s="36">
        <v>3990</v>
      </c>
      <c r="E114" s="36">
        <v>3986</v>
      </c>
      <c r="F114" s="37">
        <v>11812</v>
      </c>
      <c r="G114" s="34">
        <v>82490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0.91040702503856652</v>
      </c>
      <c r="D115" s="52">
        <v>0.94066058419973131</v>
      </c>
      <c r="E115" s="52">
        <v>0.94158221718281243</v>
      </c>
      <c r="F115" s="52">
        <v>0.93092170075265002</v>
      </c>
      <c r="G115" s="60">
        <v>0.92831629150639539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2740</v>
      </c>
      <c r="D116" s="36">
        <v>3260</v>
      </c>
      <c r="E116" s="36">
        <v>52</v>
      </c>
      <c r="F116" s="37">
        <v>6052</v>
      </c>
      <c r="G116" s="34">
        <v>60717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0.7142857142857143</v>
      </c>
      <c r="D117" s="43">
        <v>0.81704260651629068</v>
      </c>
      <c r="E117" s="43">
        <v>1.3045659809332665E-2</v>
      </c>
      <c r="F117" s="44">
        <v>0.51236031154757877</v>
      </c>
      <c r="G117" s="45">
        <v>0.73605285489150196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71048</v>
      </c>
      <c r="D118" s="36">
        <v>67304</v>
      </c>
      <c r="E118" s="36">
        <v>73168</v>
      </c>
      <c r="F118" s="37">
        <v>211520</v>
      </c>
      <c r="G118" s="34">
        <v>1538704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18.521376433785193</v>
      </c>
      <c r="D119" s="63">
        <v>16.868170426065163</v>
      </c>
      <c r="E119" s="63">
        <v>18.356246864024083</v>
      </c>
      <c r="F119" s="64">
        <v>17.907213003725026</v>
      </c>
      <c r="G119" s="65">
        <v>18.653218571948116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3970.0899999999997</v>
      </c>
      <c r="D121" s="57">
        <v>3795.96</v>
      </c>
      <c r="E121" s="57">
        <v>3574.73</v>
      </c>
      <c r="F121" s="58">
        <v>11340.779999999999</v>
      </c>
      <c r="G121" s="66">
        <v>78527.02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3836</v>
      </c>
      <c r="D122" s="36">
        <v>3990</v>
      </c>
      <c r="E122" s="36">
        <v>3986</v>
      </c>
      <c r="F122" s="37">
        <v>11812</v>
      </c>
      <c r="G122" s="34">
        <v>82490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0.96622494704150286</v>
      </c>
      <c r="D123" s="55">
        <v>1.0511175038725382</v>
      </c>
      <c r="E123" s="55">
        <v>1.1150492484747099</v>
      </c>
      <c r="F123" s="67">
        <v>1.0415509338863818</v>
      </c>
      <c r="G123" s="68">
        <v>1.0504664509107819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242.52</v>
      </c>
      <c r="D126" s="36">
        <v>242.5</v>
      </c>
      <c r="E126" s="36">
        <v>242.5</v>
      </c>
      <c r="F126" s="36">
        <v>727.52</v>
      </c>
      <c r="G126" s="34">
        <v>3751.82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242.52</v>
      </c>
      <c r="D127" s="36">
        <v>242.5</v>
      </c>
      <c r="E127" s="36">
        <v>242.5</v>
      </c>
      <c r="F127" s="37">
        <v>727.52</v>
      </c>
      <c r="G127" s="34">
        <v>3751.82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134.76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30.315000000000001</v>
      </c>
      <c r="D130" s="36">
        <v>30.3125</v>
      </c>
      <c r="E130" s="36">
        <v>30.3125</v>
      </c>
      <c r="F130" s="37">
        <v>30.313333333333333</v>
      </c>
      <c r="G130" s="34">
        <v>27.840753932917782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5.68</v>
      </c>
      <c r="E133" s="38">
        <v>8</v>
      </c>
      <c r="F133" s="27">
        <v>13.68</v>
      </c>
      <c r="G133" s="28">
        <v>116.45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376.84</v>
      </c>
      <c r="E134" s="36">
        <v>435.86</v>
      </c>
      <c r="F134" s="37">
        <v>812.7</v>
      </c>
      <c r="G134" s="34">
        <v>5591.72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66.345070422535215</v>
      </c>
      <c r="E135" s="63">
        <v>54.482500000000002</v>
      </c>
      <c r="F135" s="64">
        <v>59.40789473684211</v>
      </c>
      <c r="G135" s="65">
        <v>48.0182052382997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125.39</v>
      </c>
      <c r="D137" s="57">
        <v>130.88999999999999</v>
      </c>
      <c r="E137" s="57">
        <v>133.57999999999998</v>
      </c>
      <c r="F137" s="58">
        <v>389.85999999999996</v>
      </c>
      <c r="G137" s="59">
        <v>2739.71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32.68769551616267</v>
      </c>
      <c r="D138" s="38">
        <v>32.804511278195484</v>
      </c>
      <c r="E138" s="38">
        <v>33.512293025589557</v>
      </c>
      <c r="F138" s="38">
        <v>33.005418218760575</v>
      </c>
      <c r="G138" s="72">
        <v>33.212631834161719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68648</v>
      </c>
      <c r="D139" s="73">
        <v>65888</v>
      </c>
      <c r="E139" s="73">
        <v>68296</v>
      </c>
      <c r="F139" s="37">
        <v>202832</v>
      </c>
      <c r="G139" s="74">
        <v>1492200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17.895724713242963</v>
      </c>
      <c r="D140" s="38">
        <v>16.513283208020049</v>
      </c>
      <c r="E140" s="38">
        <v>17.133968891118915</v>
      </c>
      <c r="F140" s="38">
        <v>17.171689806975955</v>
      </c>
      <c r="G140" s="72">
        <v>18.089465389744213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149</v>
      </c>
      <c r="D141" s="36">
        <v>150</v>
      </c>
      <c r="E141" s="36">
        <v>150</v>
      </c>
      <c r="F141" s="37">
        <v>449</v>
      </c>
      <c r="G141" s="39">
        <v>2564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3.8842544316996873E-2</v>
      </c>
      <c r="D142" s="38">
        <v>3.7593984962406013E-2</v>
      </c>
      <c r="E142" s="38">
        <v>3.7631710988459612E-2</v>
      </c>
      <c r="F142" s="27">
        <v>3.8012190992211307E-2</v>
      </c>
      <c r="G142" s="72">
        <v>3.1082555461268032E-2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38</v>
      </c>
      <c r="D143" s="76">
        <v>74</v>
      </c>
      <c r="E143" s="76">
        <v>140</v>
      </c>
      <c r="F143" s="77">
        <v>252</v>
      </c>
      <c r="G143" s="78">
        <v>1574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1058</v>
      </c>
      <c r="D151" s="115">
        <v>64</v>
      </c>
      <c r="E151" s="115">
        <v>776</v>
      </c>
      <c r="F151" s="36">
        <v>1898</v>
      </c>
      <c r="G151" s="39">
        <v>13324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1734.6499633789099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970</v>
      </c>
      <c r="E154" s="115">
        <v>810</v>
      </c>
      <c r="F154" s="36">
        <v>1780</v>
      </c>
      <c r="G154" s="39">
        <v>13264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171.41000366210901</v>
      </c>
      <c r="D155" s="181"/>
      <c r="E155" s="182"/>
      <c r="F155" s="36">
        <v>171.41000366210901</v>
      </c>
      <c r="G155" s="39">
        <v>1160.7200317382801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10</v>
      </c>
      <c r="D156" s="181"/>
      <c r="E156" s="182"/>
      <c r="F156" s="36">
        <v>10</v>
      </c>
      <c r="G156" s="39">
        <v>72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2440</v>
      </c>
      <c r="D157" s="115">
        <v>2204</v>
      </c>
      <c r="E157" s="115">
        <v>2102</v>
      </c>
      <c r="F157" s="36">
        <v>6746</v>
      </c>
      <c r="G157" s="39">
        <v>41388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10595.410003662109</v>
      </c>
      <c r="D166" s="195"/>
      <c r="E166" s="195"/>
      <c r="F166" s="196"/>
      <c r="G166" s="86">
        <v>70871.369995117188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10</v>
      </c>
      <c r="D168" s="195"/>
      <c r="E168" s="195"/>
      <c r="F168" s="196"/>
      <c r="G168" s="86">
        <v>166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30696.473968505888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4" t="s">
        <v>177</v>
      </c>
      <c r="E173" s="114" t="s">
        <v>178</v>
      </c>
      <c r="F173" s="114" t="s">
        <v>179</v>
      </c>
      <c r="G173" s="96" t="s">
        <v>180</v>
      </c>
    </row>
    <row r="174" spans="1:10" ht="30.75" hidden="1" customHeight="1" outlineLevel="1" x14ac:dyDescent="0.25">
      <c r="A174" s="202" t="s">
        <v>207</v>
      </c>
      <c r="B174" s="203"/>
      <c r="C174" s="203"/>
      <c r="D174" s="97" t="s">
        <v>246</v>
      </c>
      <c r="E174" s="98" t="s">
        <v>201</v>
      </c>
      <c r="F174" s="98" t="s">
        <v>202</v>
      </c>
      <c r="G174" s="99">
        <v>625</v>
      </c>
    </row>
    <row r="175" spans="1:10" ht="30.75" hidden="1" customHeight="1" outlineLevel="1" x14ac:dyDescent="0.25">
      <c r="A175" s="202" t="s">
        <v>200</v>
      </c>
      <c r="B175" s="203"/>
      <c r="C175" s="203"/>
      <c r="D175" s="97">
        <v>17</v>
      </c>
      <c r="E175" s="98" t="s">
        <v>201</v>
      </c>
      <c r="F175" s="98" t="s">
        <v>202</v>
      </c>
      <c r="G175" s="99">
        <v>15</v>
      </c>
    </row>
    <row r="176" spans="1:10" ht="30.75" hidden="1" customHeight="1" outlineLevel="1" x14ac:dyDescent="0.25">
      <c r="A176" s="202" t="s">
        <v>247</v>
      </c>
      <c r="B176" s="203"/>
      <c r="C176" s="203"/>
      <c r="D176" s="97">
        <v>3</v>
      </c>
      <c r="E176" s="98" t="s">
        <v>248</v>
      </c>
      <c r="F176" s="98" t="s">
        <v>198</v>
      </c>
      <c r="G176" s="99">
        <v>115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755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4" t="s">
        <v>184</v>
      </c>
      <c r="E191" s="114" t="s">
        <v>185</v>
      </c>
      <c r="F191" s="114" t="s">
        <v>186</v>
      </c>
      <c r="G191" s="114" t="s">
        <v>178</v>
      </c>
      <c r="H191" s="114" t="s">
        <v>187</v>
      </c>
      <c r="I191" s="114" t="s">
        <v>188</v>
      </c>
      <c r="J191" s="101" t="s">
        <v>189</v>
      </c>
    </row>
    <row r="192" spans="1:10" ht="30.75" hidden="1" customHeight="1" outlineLevel="2" x14ac:dyDescent="0.25">
      <c r="A192" s="202" t="s">
        <v>249</v>
      </c>
      <c r="B192" s="203"/>
      <c r="C192" s="203"/>
      <c r="D192" s="102">
        <v>0.41458333333333303</v>
      </c>
      <c r="E192" s="102">
        <v>0.41875000000000001</v>
      </c>
      <c r="F192" s="103">
        <v>6</v>
      </c>
      <c r="G192" s="103" t="s">
        <v>250</v>
      </c>
      <c r="H192" s="103" t="s">
        <v>211</v>
      </c>
      <c r="I192" s="103"/>
      <c r="J192" s="104">
        <v>48</v>
      </c>
    </row>
    <row r="193" spans="1:10" ht="30.75" hidden="1" customHeight="1" outlineLevel="2" x14ac:dyDescent="0.25">
      <c r="A193" s="202" t="s">
        <v>251</v>
      </c>
      <c r="B193" s="203"/>
      <c r="C193" s="203"/>
      <c r="D193" s="102">
        <v>0.4375</v>
      </c>
      <c r="E193" s="102">
        <v>0.44166666666666698</v>
      </c>
      <c r="F193" s="103">
        <v>6</v>
      </c>
      <c r="G193" s="103" t="s">
        <v>252</v>
      </c>
      <c r="H193" s="103" t="s">
        <v>211</v>
      </c>
      <c r="I193" s="103"/>
      <c r="J193" s="104">
        <v>38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12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253</v>
      </c>
      <c r="B2" s="158" t="s">
        <v>1</v>
      </c>
      <c r="C2" s="159"/>
      <c r="D2" s="158" t="s">
        <v>254</v>
      </c>
      <c r="E2" s="159"/>
      <c r="F2" s="160">
        <v>43858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4072</v>
      </c>
      <c r="D7" s="19">
        <v>3958</v>
      </c>
      <c r="E7" s="19">
        <v>3987</v>
      </c>
      <c r="F7" s="19">
        <v>12017</v>
      </c>
      <c r="G7" s="20">
        <v>94507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190.35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57.7700004577637</v>
      </c>
      <c r="D20" s="166"/>
      <c r="E20" s="166"/>
      <c r="F20" s="167"/>
      <c r="G20" s="34">
        <v>427.33999443054199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4</v>
      </c>
      <c r="D21" s="169"/>
      <c r="E21" s="169"/>
      <c r="F21" s="170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47679.439992904663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5264</v>
      </c>
      <c r="D27" s="36">
        <v>5370</v>
      </c>
      <c r="E27" s="36">
        <v>3374</v>
      </c>
      <c r="F27" s="37">
        <v>14008</v>
      </c>
      <c r="G27" s="34">
        <v>100522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75</v>
      </c>
      <c r="E28" s="36">
        <v>61</v>
      </c>
      <c r="F28" s="37">
        <v>206</v>
      </c>
      <c r="G28" s="34">
        <v>1483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4.78</v>
      </c>
      <c r="D29" s="38">
        <v>4.78</v>
      </c>
      <c r="E29" s="38">
        <v>3</v>
      </c>
      <c r="F29" s="27">
        <v>12.56</v>
      </c>
      <c r="G29" s="28">
        <v>92.91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1101.255230125523</v>
      </c>
      <c r="D30" s="36">
        <v>1123.4309623430961</v>
      </c>
      <c r="E30" s="36">
        <v>1124.6666666666667</v>
      </c>
      <c r="F30" s="36">
        <v>1115.2866242038217</v>
      </c>
      <c r="G30" s="34">
        <v>1081.9287482509956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229.5</v>
      </c>
      <c r="D31" s="38">
        <v>451.29998779296898</v>
      </c>
      <c r="E31" s="38">
        <v>0</v>
      </c>
      <c r="F31" s="27">
        <v>680.79998779296898</v>
      </c>
      <c r="G31" s="28">
        <v>5257.75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17</v>
      </c>
      <c r="E32" s="36">
        <v>0</v>
      </c>
      <c r="F32" s="37">
        <v>26</v>
      </c>
      <c r="G32" s="34">
        <v>200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2.1800000000000002</v>
      </c>
      <c r="D35" s="38">
        <v>4.67</v>
      </c>
      <c r="E35" s="38">
        <v>0</v>
      </c>
      <c r="F35" s="27">
        <v>6.85</v>
      </c>
      <c r="G35" s="28">
        <v>53.27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105.27522935779815</v>
      </c>
      <c r="D36" s="36">
        <v>96.638113017766372</v>
      </c>
      <c r="E36" s="36">
        <v>0</v>
      </c>
      <c r="F36" s="36">
        <v>99.386859531820292</v>
      </c>
      <c r="G36" s="34">
        <v>104.3771352422423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5493.5</v>
      </c>
      <c r="D37" s="36">
        <v>5821.2999877929687</v>
      </c>
      <c r="E37" s="36">
        <v>3374</v>
      </c>
      <c r="F37" s="36">
        <v>14688.799987792969</v>
      </c>
      <c r="G37" s="39">
        <v>106082.16999435425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4170</v>
      </c>
      <c r="D38" s="36">
        <v>3630</v>
      </c>
      <c r="E38" s="36">
        <v>4542</v>
      </c>
      <c r="F38" s="37">
        <v>12342</v>
      </c>
      <c r="G38" s="34">
        <v>102528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188814.86910057097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3581.06</v>
      </c>
      <c r="D41" s="36">
        <v>3247</v>
      </c>
      <c r="E41" s="36">
        <v>3731</v>
      </c>
      <c r="F41" s="37">
        <v>10559.06</v>
      </c>
      <c r="G41" s="34">
        <v>93369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5.93</v>
      </c>
      <c r="D42" s="38">
        <v>5.38</v>
      </c>
      <c r="E42" s="38">
        <v>6.18</v>
      </c>
      <c r="F42" s="27">
        <v>17.489999999999998</v>
      </c>
      <c r="G42" s="28">
        <v>154.9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603.88870151770664</v>
      </c>
      <c r="D43" s="36">
        <v>603.5315985130112</v>
      </c>
      <c r="E43" s="36">
        <v>603.72168284789643</v>
      </c>
      <c r="F43" s="37">
        <v>603.71983990851913</v>
      </c>
      <c r="G43" s="34">
        <v>602.76952872821175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118.25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3499.2699999999995</v>
      </c>
      <c r="D62" s="36">
        <v>3872.9700000000003</v>
      </c>
      <c r="E62" s="36">
        <v>4009.37</v>
      </c>
      <c r="F62" s="36">
        <v>11381.61</v>
      </c>
      <c r="G62" s="34">
        <v>89058.139999999985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0.89087326338943618</v>
      </c>
      <c r="D63" s="47">
        <v>0.94808154592588612</v>
      </c>
      <c r="E63" s="47">
        <v>0.98365791785043111</v>
      </c>
      <c r="F63" s="47">
        <v>0.94148871490079777</v>
      </c>
      <c r="G63" s="48">
        <v>0.92685671823841509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388.43</v>
      </c>
      <c r="D64" s="36">
        <v>168.35</v>
      </c>
      <c r="E64" s="36">
        <v>22.89</v>
      </c>
      <c r="F64" s="37">
        <v>579.66999999999996</v>
      </c>
      <c r="G64" s="34">
        <v>6049.9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9.8889740345374524E-2</v>
      </c>
      <c r="D65" s="47">
        <v>4.1211145001542202E-2</v>
      </c>
      <c r="E65" s="47">
        <v>5.6158273593099094E-3</v>
      </c>
      <c r="F65" s="47">
        <v>4.7950400986024419E-2</v>
      </c>
      <c r="G65" s="48">
        <v>6.2963255909797664E-2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40.209999999999994</v>
      </c>
      <c r="D66" s="36">
        <v>43.739999999999995</v>
      </c>
      <c r="E66" s="36">
        <v>43.72</v>
      </c>
      <c r="F66" s="37">
        <v>127.66999999999999</v>
      </c>
      <c r="G66" s="34">
        <v>978.16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1.0236996265189376E-2</v>
      </c>
      <c r="D67" s="47">
        <v>1.0707309072571761E-2</v>
      </c>
      <c r="E67" s="47">
        <v>1.0726254790259031E-2</v>
      </c>
      <c r="F67" s="47">
        <v>1.0560884113177736E-2</v>
      </c>
      <c r="G67" s="48">
        <v>1.0180025851787251E-2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314.31</v>
      </c>
      <c r="D71" s="36">
        <v>367.13</v>
      </c>
      <c r="E71" s="36">
        <v>382.62</v>
      </c>
      <c r="F71" s="37">
        <v>1064.06</v>
      </c>
      <c r="G71" s="34">
        <v>3571.12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0.16028782555038223</v>
      </c>
      <c r="D72" s="47">
        <v>0.17961526042329179</v>
      </c>
      <c r="E72" s="47">
        <v>0.18688366050103306</v>
      </c>
      <c r="F72" s="47">
        <v>0.17581201071996247</v>
      </c>
      <c r="G72" s="48">
        <v>7.4250435746630511E-2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1431.6</v>
      </c>
      <c r="D73" s="36">
        <v>1573</v>
      </c>
      <c r="E73" s="36">
        <v>1639.4</v>
      </c>
      <c r="F73" s="37">
        <v>4644</v>
      </c>
      <c r="G73" s="34">
        <v>40986.199999999997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0.73006920256411567</v>
      </c>
      <c r="D74" s="47">
        <v>0.76957700173191512</v>
      </c>
      <c r="E74" s="47">
        <v>0.80073460097588622</v>
      </c>
      <c r="F74" s="47">
        <v>0.76731667178872032</v>
      </c>
      <c r="G74" s="48">
        <v>0.85218172718882235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194.87</v>
      </c>
      <c r="D75" s="36">
        <v>81.88</v>
      </c>
      <c r="E75" s="36">
        <v>3.28</v>
      </c>
      <c r="F75" s="37">
        <v>280.02999999999997</v>
      </c>
      <c r="G75" s="34">
        <v>3047.47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9.9377329913152582E-2</v>
      </c>
      <c r="D76" s="47">
        <v>4.0059100382586907E-2</v>
      </c>
      <c r="E76" s="47">
        <v>1.6020553197516813E-3</v>
      </c>
      <c r="F76" s="47">
        <v>4.6268666580748352E-2</v>
      </c>
      <c r="G76" s="48">
        <v>6.3362747660337393E-2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20.13</v>
      </c>
      <c r="D77" s="36">
        <v>21.97</v>
      </c>
      <c r="E77" s="36">
        <v>22.07</v>
      </c>
      <c r="F77" s="37">
        <v>64.169999999999987</v>
      </c>
      <c r="G77" s="34">
        <v>490.82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1.0265641972349573E-2</v>
      </c>
      <c r="D78" s="47">
        <v>1.0748637462206086E-2</v>
      </c>
      <c r="E78" s="47">
        <v>1.077968320332915E-2</v>
      </c>
      <c r="F78" s="47">
        <v>1.0602650910568943E-2</v>
      </c>
      <c r="G78" s="48">
        <v>1.0205089404209656E-2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310.66000000000003</v>
      </c>
      <c r="D82" s="36">
        <v>359.84</v>
      </c>
      <c r="E82" s="36">
        <v>369.85</v>
      </c>
      <c r="F82" s="37">
        <v>1040.3499999999999</v>
      </c>
      <c r="G82" s="34">
        <v>4532.22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0.15793594306049824</v>
      </c>
      <c r="D83" s="47">
        <v>0.17629882219217277</v>
      </c>
      <c r="E83" s="47">
        <v>0.18231695594520389</v>
      </c>
      <c r="F83" s="47">
        <v>0.17233782089191263</v>
      </c>
      <c r="G83" s="48">
        <v>9.4439764128759415E-2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1442.7</v>
      </c>
      <c r="D84" s="36">
        <v>1573</v>
      </c>
      <c r="E84" s="36">
        <v>1617.5</v>
      </c>
      <c r="F84" s="37">
        <v>4633.2</v>
      </c>
      <c r="G84" s="34">
        <v>39968.6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0.73345195729537371</v>
      </c>
      <c r="D85" s="47">
        <v>0.7706704293805241</v>
      </c>
      <c r="E85" s="47">
        <v>0.79734399416349133</v>
      </c>
      <c r="F85" s="47">
        <v>0.76750669655059311</v>
      </c>
      <c r="G85" s="48">
        <v>0.83284243848637829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193.56</v>
      </c>
      <c r="D86" s="36">
        <v>86.47</v>
      </c>
      <c r="E86" s="36">
        <v>19.61</v>
      </c>
      <c r="F86" s="37">
        <v>299.64</v>
      </c>
      <c r="G86" s="34">
        <v>3002.43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9.8403660396542955E-2</v>
      </c>
      <c r="D87" s="47">
        <v>4.2364826464420795E-2</v>
      </c>
      <c r="E87" s="47">
        <v>9.6667176046652641E-3</v>
      </c>
      <c r="F87" s="47">
        <v>4.9636472967801895E-2</v>
      </c>
      <c r="G87" s="48">
        <v>6.2562889933213989E-2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20.079999999999998</v>
      </c>
      <c r="D88" s="36">
        <v>21.77</v>
      </c>
      <c r="E88" s="36">
        <v>21.65</v>
      </c>
      <c r="F88" s="37">
        <v>63.499999999999993</v>
      </c>
      <c r="G88" s="34">
        <v>487.34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1.0208439247585153E-2</v>
      </c>
      <c r="D89" s="47">
        <v>1.0665921962882395E-2</v>
      </c>
      <c r="E89" s="47">
        <v>1.067233228663962E-2</v>
      </c>
      <c r="F89" s="47">
        <v>1.0519009589692364E-2</v>
      </c>
      <c r="G89" s="48">
        <v>1.0154907451648335E-2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1098.4000000000001</v>
      </c>
      <c r="D94" s="36">
        <v>1115.5999999999999</v>
      </c>
      <c r="E94" s="36">
        <v>1094</v>
      </c>
      <c r="F94" s="37">
        <v>3308</v>
      </c>
      <c r="G94" s="34">
        <v>26216.799999999999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1101</v>
      </c>
      <c r="D95" s="36">
        <v>1117.5</v>
      </c>
      <c r="E95" s="36">
        <v>1118.3</v>
      </c>
      <c r="F95" s="37">
        <v>3336.8</v>
      </c>
      <c r="G95" s="34">
        <v>26327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1097.5</v>
      </c>
      <c r="D96" s="36">
        <v>1085.8</v>
      </c>
      <c r="E96" s="36">
        <v>1114.7</v>
      </c>
      <c r="F96" s="37">
        <v>3298</v>
      </c>
      <c r="G96" s="34">
        <v>26293.5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2349.1</v>
      </c>
      <c r="D97" s="36">
        <v>2396.5</v>
      </c>
      <c r="E97" s="36">
        <v>2427.1</v>
      </c>
      <c r="F97" s="37">
        <v>7172.7000000000007</v>
      </c>
      <c r="G97" s="34">
        <v>56294.7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0.71251781977008699</v>
      </c>
      <c r="D98" s="52">
        <v>0.72207659164180915</v>
      </c>
      <c r="E98" s="52">
        <v>0.72951608055305073</v>
      </c>
      <c r="F98" s="53">
        <v>0.72139638733555955</v>
      </c>
      <c r="G98" s="54">
        <v>0.71406174488471819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1101.3</v>
      </c>
      <c r="D100" s="36">
        <v>1117.2</v>
      </c>
      <c r="E100" s="36">
        <v>1118.4000000000001</v>
      </c>
      <c r="F100" s="37">
        <v>3336.9</v>
      </c>
      <c r="G100" s="34">
        <v>26533.9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1099.2</v>
      </c>
      <c r="D101" s="36">
        <v>1115.8</v>
      </c>
      <c r="E101" s="36">
        <v>1116.5</v>
      </c>
      <c r="F101" s="37">
        <v>3331.5</v>
      </c>
      <c r="G101" s="34">
        <v>26393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1109.2</v>
      </c>
      <c r="D102" s="36">
        <v>1118.3</v>
      </c>
      <c r="E102" s="36">
        <v>1126.4000000000001</v>
      </c>
      <c r="F102" s="37">
        <v>3353.9</v>
      </c>
      <c r="G102" s="34">
        <v>26440.7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2244.6999999999998</v>
      </c>
      <c r="D103" s="36">
        <v>2189.6</v>
      </c>
      <c r="E103" s="36">
        <v>2168</v>
      </c>
      <c r="F103" s="37">
        <v>6602.2999999999993</v>
      </c>
      <c r="G103" s="34">
        <v>52422.6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0.6782185696588815</v>
      </c>
      <c r="D104" s="52">
        <v>0.65335839823352126</v>
      </c>
      <c r="E104" s="52">
        <v>0.64498854609823575</v>
      </c>
      <c r="F104" s="53">
        <v>0.65876096305239318</v>
      </c>
      <c r="G104" s="54">
        <v>0.66050378239987095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362.80999999999995</v>
      </c>
      <c r="D106" s="36">
        <v>343.21000000000004</v>
      </c>
      <c r="E106" s="36">
        <v>247</v>
      </c>
      <c r="F106" s="37">
        <v>953.02</v>
      </c>
      <c r="G106" s="34">
        <v>7063.4400000000005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7.8978187992511648E-2</v>
      </c>
      <c r="D107" s="52">
        <v>7.4837007479121698E-2</v>
      </c>
      <c r="E107" s="52">
        <v>5.3752910709233742E-2</v>
      </c>
      <c r="F107" s="53">
        <v>6.9184754990925593E-2</v>
      </c>
      <c r="G107" s="54">
        <v>6.4970708433708349E-2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4229.2</v>
      </c>
      <c r="D108" s="36">
        <v>4244.8</v>
      </c>
      <c r="E108" s="36">
        <v>4345.5</v>
      </c>
      <c r="F108" s="37">
        <v>12819.5</v>
      </c>
      <c r="G108" s="34">
        <v>101679.3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180</v>
      </c>
      <c r="D109" s="36">
        <v>164.98</v>
      </c>
      <c r="E109" s="36">
        <v>164</v>
      </c>
      <c r="F109" s="37">
        <v>508.98</v>
      </c>
      <c r="G109" s="34">
        <v>3890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0.64014773105682199</v>
      </c>
      <c r="D110" s="55">
        <v>0.63638271715990524</v>
      </c>
      <c r="E110" s="55">
        <v>0.64971666940777184</v>
      </c>
      <c r="F110" s="55">
        <v>0.64209545657171774</v>
      </c>
      <c r="G110" s="56">
        <v>0.64270638899300836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4229.2</v>
      </c>
      <c r="D112" s="57">
        <v>4244.8</v>
      </c>
      <c r="E112" s="57">
        <v>4345.5</v>
      </c>
      <c r="F112" s="58">
        <v>12819.5</v>
      </c>
      <c r="G112" s="59">
        <v>101679.3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4006</v>
      </c>
      <c r="D113" s="36">
        <v>3756</v>
      </c>
      <c r="E113" s="36">
        <v>4076</v>
      </c>
      <c r="F113" s="37">
        <v>11838</v>
      </c>
      <c r="G113" s="34">
        <v>17962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4072</v>
      </c>
      <c r="D114" s="36">
        <v>3958</v>
      </c>
      <c r="E114" s="36">
        <v>3987</v>
      </c>
      <c r="F114" s="37">
        <v>12017</v>
      </c>
      <c r="G114" s="34">
        <v>94507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0.96282984961694884</v>
      </c>
      <c r="D115" s="52">
        <v>0.9324349792687523</v>
      </c>
      <c r="E115" s="52">
        <v>0.91750086296168454</v>
      </c>
      <c r="F115" s="52">
        <v>0.93740005460431375</v>
      </c>
      <c r="G115" s="60">
        <v>0.92946155215466664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5</v>
      </c>
      <c r="E116" s="36">
        <v>8</v>
      </c>
      <c r="F116" s="37">
        <v>18</v>
      </c>
      <c r="G116" s="34">
        <v>60735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1.2278978388998035E-3</v>
      </c>
      <c r="D117" s="43">
        <v>1.2632642748863063E-3</v>
      </c>
      <c r="E117" s="43">
        <v>2.0065211938801101E-3</v>
      </c>
      <c r="F117" s="44">
        <v>1.4978780061579429E-3</v>
      </c>
      <c r="G117" s="45">
        <v>0.64265080893478788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71336</v>
      </c>
      <c r="D118" s="36">
        <v>71952</v>
      </c>
      <c r="E118" s="36">
        <v>72184</v>
      </c>
      <c r="F118" s="37">
        <v>215472</v>
      </c>
      <c r="G118" s="34">
        <v>1754176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17.518664047151276</v>
      </c>
      <c r="D119" s="63">
        <v>18.178878221323902</v>
      </c>
      <c r="E119" s="63">
        <v>18.104840732380236</v>
      </c>
      <c r="F119" s="64">
        <v>17.930598319048016</v>
      </c>
      <c r="G119" s="65">
        <v>18.561334081073358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3539.4799999999996</v>
      </c>
      <c r="D121" s="57">
        <v>3916.71</v>
      </c>
      <c r="E121" s="57">
        <v>4053.0899999999997</v>
      </c>
      <c r="F121" s="58">
        <v>11509.279999999999</v>
      </c>
      <c r="G121" s="66">
        <v>90036.299999999988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4072</v>
      </c>
      <c r="D122" s="36">
        <v>3958</v>
      </c>
      <c r="E122" s="36">
        <v>3987</v>
      </c>
      <c r="F122" s="37">
        <v>12017</v>
      </c>
      <c r="G122" s="34">
        <v>94507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1.1504514787482909</v>
      </c>
      <c r="D123" s="55">
        <v>1.0105420110245589</v>
      </c>
      <c r="E123" s="55">
        <v>0.98369392241475029</v>
      </c>
      <c r="F123" s="67">
        <v>1.0441139671638888</v>
      </c>
      <c r="G123" s="68">
        <v>1.0496544171628555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242.7</v>
      </c>
      <c r="D126" s="36">
        <v>260.98</v>
      </c>
      <c r="E126" s="36">
        <v>263.61</v>
      </c>
      <c r="F126" s="36">
        <v>767.29</v>
      </c>
      <c r="G126" s="34">
        <v>4519.1099999999997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242.7</v>
      </c>
      <c r="D127" s="36">
        <v>260.98</v>
      </c>
      <c r="E127" s="36">
        <v>263.61</v>
      </c>
      <c r="F127" s="37">
        <v>767.29</v>
      </c>
      <c r="G127" s="34">
        <v>4519.1099999999997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158.76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30.337499999999999</v>
      </c>
      <c r="D130" s="36">
        <v>32.622500000000002</v>
      </c>
      <c r="E130" s="36">
        <v>32.951250000000002</v>
      </c>
      <c r="F130" s="37">
        <v>31.970416666666665</v>
      </c>
      <c r="G130" s="34">
        <v>28.465041572184429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7.93</v>
      </c>
      <c r="D133" s="38">
        <v>3.28</v>
      </c>
      <c r="E133" s="38">
        <v>1.73</v>
      </c>
      <c r="F133" s="27">
        <v>12.94</v>
      </c>
      <c r="G133" s="28">
        <v>129.38999999999999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333.1</v>
      </c>
      <c r="D134" s="36">
        <v>106.41</v>
      </c>
      <c r="E134" s="36">
        <v>109.19</v>
      </c>
      <c r="F134" s="37">
        <v>548.70000000000005</v>
      </c>
      <c r="G134" s="34">
        <v>6140.42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42.005044136191678</v>
      </c>
      <c r="D135" s="63">
        <v>32.44207317073171</v>
      </c>
      <c r="E135" s="63">
        <v>63.115606936416185</v>
      </c>
      <c r="F135" s="64">
        <v>42.403400309119014</v>
      </c>
      <c r="G135" s="65">
        <v>47.456681350954483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130.47</v>
      </c>
      <c r="D137" s="57">
        <v>128.70000000000002</v>
      </c>
      <c r="E137" s="57">
        <v>131.19999999999999</v>
      </c>
      <c r="F137" s="58">
        <v>390.37</v>
      </c>
      <c r="G137" s="59">
        <v>3130.08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32.040766208251476</v>
      </c>
      <c r="D138" s="38">
        <v>32.516422435573524</v>
      </c>
      <c r="E138" s="38">
        <v>32.906947579633808</v>
      </c>
      <c r="F138" s="38">
        <v>32.484813181326452</v>
      </c>
      <c r="G138" s="72">
        <v>33.120086342810588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66392</v>
      </c>
      <c r="D139" s="73">
        <v>67072</v>
      </c>
      <c r="E139" s="73">
        <v>67464</v>
      </c>
      <c r="F139" s="37">
        <v>200928</v>
      </c>
      <c r="G139" s="74">
        <v>1693128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16.304518664047151</v>
      </c>
      <c r="D140" s="38">
        <v>16.945932289034864</v>
      </c>
      <c r="E140" s="38">
        <v>16.920993227990969</v>
      </c>
      <c r="F140" s="38">
        <v>16.720312890072396</v>
      </c>
      <c r="G140" s="72">
        <v>17.915371348154103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149</v>
      </c>
      <c r="D141" s="36">
        <v>146</v>
      </c>
      <c r="E141" s="36">
        <v>146</v>
      </c>
      <c r="F141" s="37">
        <v>441</v>
      </c>
      <c r="G141" s="39">
        <v>3005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3.6591355599214143E-2</v>
      </c>
      <c r="D142" s="38">
        <v>3.6887316826680144E-2</v>
      </c>
      <c r="E142" s="38">
        <v>3.6619011788312013E-2</v>
      </c>
      <c r="F142" s="27">
        <v>3.6698011150869604E-2</v>
      </c>
      <c r="G142" s="72">
        <v>3.1796586496238372E-2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106</v>
      </c>
      <c r="D143" s="76">
        <v>70</v>
      </c>
      <c r="E143" s="76">
        <v>44</v>
      </c>
      <c r="F143" s="77">
        <v>220</v>
      </c>
      <c r="G143" s="78">
        <v>1794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668</v>
      </c>
      <c r="D151" s="116">
        <v>234</v>
      </c>
      <c r="E151" s="116">
        <v>962</v>
      </c>
      <c r="F151" s="36">
        <v>1864</v>
      </c>
      <c r="G151" s="39">
        <v>15188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298.239990234375</v>
      </c>
      <c r="D152" s="181"/>
      <c r="E152" s="182"/>
      <c r="F152" s="36">
        <v>298.239990234375</v>
      </c>
      <c r="G152" s="39">
        <v>2032.8899536132801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19</v>
      </c>
      <c r="D153" s="181"/>
      <c r="E153" s="182"/>
      <c r="F153" s="36">
        <v>19</v>
      </c>
      <c r="G153" s="39">
        <v>113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996</v>
      </c>
      <c r="E154" s="116">
        <v>976</v>
      </c>
      <c r="F154" s="36">
        <v>1972</v>
      </c>
      <c r="G154" s="39">
        <v>15236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1160.7200317382801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72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2112</v>
      </c>
      <c r="D157" s="116">
        <v>2086</v>
      </c>
      <c r="E157" s="116">
        <v>2468</v>
      </c>
      <c r="F157" s="36">
        <v>6666</v>
      </c>
      <c r="G157" s="39">
        <v>48054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10800.239990234375</v>
      </c>
      <c r="D166" s="195"/>
      <c r="E166" s="195"/>
      <c r="F166" s="196"/>
      <c r="G166" s="86">
        <v>81671.609985351563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19</v>
      </c>
      <c r="D168" s="195"/>
      <c r="E168" s="195"/>
      <c r="F168" s="196"/>
      <c r="G168" s="86">
        <v>185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31913.233978271528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202" t="s">
        <v>218</v>
      </c>
      <c r="B174" s="203"/>
      <c r="C174" s="203"/>
      <c r="D174" s="97">
        <v>9</v>
      </c>
      <c r="E174" s="98" t="s">
        <v>217</v>
      </c>
      <c r="F174" s="98" t="s">
        <v>202</v>
      </c>
      <c r="G174" s="99">
        <v>50</v>
      </c>
    </row>
    <row r="175" spans="1:10" ht="30.75" hidden="1" customHeight="1" outlineLevel="1" x14ac:dyDescent="0.25">
      <c r="A175" s="202" t="s">
        <v>249</v>
      </c>
      <c r="B175" s="203"/>
      <c r="C175" s="203"/>
      <c r="D175" s="97">
        <v>9</v>
      </c>
      <c r="E175" s="98" t="s">
        <v>226</v>
      </c>
      <c r="F175" s="98" t="s">
        <v>198</v>
      </c>
      <c r="G175" s="99">
        <v>150</v>
      </c>
    </row>
    <row r="176" spans="1:10" ht="30.75" hidden="1" customHeight="1" outlineLevel="1" x14ac:dyDescent="0.25">
      <c r="A176" s="202" t="s">
        <v>218</v>
      </c>
      <c r="B176" s="203"/>
      <c r="C176" s="203"/>
      <c r="D176" s="97">
        <v>9</v>
      </c>
      <c r="E176" s="98" t="s">
        <v>226</v>
      </c>
      <c r="F176" s="98" t="s">
        <v>198</v>
      </c>
      <c r="G176" s="99">
        <v>60</v>
      </c>
    </row>
    <row r="177" spans="1:10" ht="30.75" hidden="1" customHeight="1" outlineLevel="1" x14ac:dyDescent="0.25">
      <c r="A177" s="202" t="s">
        <v>207</v>
      </c>
      <c r="B177" s="203"/>
      <c r="C177" s="203"/>
      <c r="D177" s="97" t="s">
        <v>230</v>
      </c>
      <c r="E177" s="98" t="s">
        <v>201</v>
      </c>
      <c r="F177" s="98" t="s">
        <v>202</v>
      </c>
      <c r="G177" s="99">
        <v>275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535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202" t="s">
        <v>255</v>
      </c>
      <c r="B192" s="203"/>
      <c r="C192" s="203"/>
      <c r="D192" s="102">
        <v>0.60833333333333295</v>
      </c>
      <c r="E192" s="102">
        <v>0.61250000000000004</v>
      </c>
      <c r="F192" s="103">
        <v>6</v>
      </c>
      <c r="G192" s="103" t="s">
        <v>252</v>
      </c>
      <c r="H192" s="103" t="s">
        <v>211</v>
      </c>
      <c r="I192" s="103"/>
      <c r="J192" s="104">
        <v>64</v>
      </c>
    </row>
    <row r="193" spans="1:10" ht="30.75" hidden="1" customHeight="1" outlineLevel="2" x14ac:dyDescent="0.25">
      <c r="A193" s="202" t="s">
        <v>203</v>
      </c>
      <c r="B193" s="203"/>
      <c r="C193" s="203"/>
      <c r="D193" s="102" t="s">
        <v>203</v>
      </c>
      <c r="E193" s="102" t="s">
        <v>203</v>
      </c>
      <c r="F193" s="103" t="s">
        <v>203</v>
      </c>
      <c r="G193" s="103" t="s">
        <v>203</v>
      </c>
      <c r="H193" s="103" t="s">
        <v>203</v>
      </c>
      <c r="I193" s="103"/>
      <c r="J193" s="104" t="s">
        <v>203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256</v>
      </c>
      <c r="B2" s="158" t="s">
        <v>1</v>
      </c>
      <c r="C2" s="159"/>
      <c r="D2" s="158" t="s">
        <v>257</v>
      </c>
      <c r="E2" s="159"/>
      <c r="F2" s="160">
        <v>43859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3980</v>
      </c>
      <c r="D7" s="19">
        <v>4027</v>
      </c>
      <c r="E7" s="19">
        <v>3902</v>
      </c>
      <c r="F7" s="19">
        <v>11909</v>
      </c>
      <c r="G7" s="20">
        <v>106416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214.15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24219.680206298828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29.850000381469702</v>
      </c>
      <c r="D20" s="166"/>
      <c r="E20" s="166"/>
      <c r="F20" s="167"/>
      <c r="G20" s="34">
        <v>457.189994812012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32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47709.289993286169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5830</v>
      </c>
      <c r="D27" s="36">
        <v>4748</v>
      </c>
      <c r="E27" s="36">
        <v>3560</v>
      </c>
      <c r="F27" s="37">
        <v>14138</v>
      </c>
      <c r="G27" s="34">
        <v>114660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77</v>
      </c>
      <c r="E28" s="36">
        <v>46</v>
      </c>
      <c r="F28" s="37">
        <v>202</v>
      </c>
      <c r="G28" s="34">
        <v>1685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5.43</v>
      </c>
      <c r="D29" s="38">
        <v>4.3</v>
      </c>
      <c r="E29" s="38">
        <v>3.45</v>
      </c>
      <c r="F29" s="27">
        <v>13.18</v>
      </c>
      <c r="G29" s="28">
        <v>106.09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1073.6648250460405</v>
      </c>
      <c r="D30" s="36">
        <v>1104.1860465116279</v>
      </c>
      <c r="E30" s="36">
        <v>1031.8840579710145</v>
      </c>
      <c r="F30" s="36">
        <v>1072.6858877086495</v>
      </c>
      <c r="G30" s="34">
        <v>1080.7804694127626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208.41000366210901</v>
      </c>
      <c r="D31" s="38">
        <v>444.10998535156301</v>
      </c>
      <c r="E31" s="38">
        <v>0</v>
      </c>
      <c r="F31" s="27">
        <v>652.51998901367199</v>
      </c>
      <c r="G31" s="28">
        <v>5910.27001953125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17</v>
      </c>
      <c r="E32" s="36">
        <v>0</v>
      </c>
      <c r="F32" s="37">
        <v>25</v>
      </c>
      <c r="G32" s="34">
        <v>225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302.41999435424799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</v>
      </c>
      <c r="D35" s="38">
        <v>3.2</v>
      </c>
      <c r="E35" s="38">
        <v>0</v>
      </c>
      <c r="F35" s="27">
        <v>5</v>
      </c>
      <c r="G35" s="28">
        <v>58.27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115.78333536783833</v>
      </c>
      <c r="D36" s="36">
        <v>138.78437042236342</v>
      </c>
      <c r="E36" s="36">
        <v>0</v>
      </c>
      <c r="F36" s="36">
        <v>130.5039978027344</v>
      </c>
      <c r="G36" s="34">
        <v>106.61901516879179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6038.4100036621094</v>
      </c>
      <c r="D37" s="36">
        <v>5192.1099853515634</v>
      </c>
      <c r="E37" s="36">
        <v>3560</v>
      </c>
      <c r="F37" s="36">
        <v>14790.519989013672</v>
      </c>
      <c r="G37" s="39">
        <v>120872.6900138855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3374</v>
      </c>
      <c r="D38" s="36">
        <v>5012</v>
      </c>
      <c r="E38" s="36">
        <v>4420</v>
      </c>
      <c r="F38" s="37">
        <v>12806</v>
      </c>
      <c r="G38" s="34">
        <v>115334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190799.38908958467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3292</v>
      </c>
      <c r="D41" s="36">
        <v>3603</v>
      </c>
      <c r="E41" s="36">
        <v>3327</v>
      </c>
      <c r="F41" s="37">
        <v>10222</v>
      </c>
      <c r="G41" s="34">
        <v>103591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5.45</v>
      </c>
      <c r="D42" s="38">
        <v>6</v>
      </c>
      <c r="E42" s="38">
        <v>5.5</v>
      </c>
      <c r="F42" s="27">
        <v>16.95</v>
      </c>
      <c r="G42" s="28">
        <v>171.85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604.03669724770646</v>
      </c>
      <c r="D43" s="36">
        <v>600.5</v>
      </c>
      <c r="E43" s="36">
        <v>604.90909090909088</v>
      </c>
      <c r="F43" s="37">
        <v>603.06784660766959</v>
      </c>
      <c r="G43" s="34">
        <v>602.79895257492001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3.05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25.7399997711182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25.190000534057599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76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3584.12</v>
      </c>
      <c r="D62" s="36">
        <v>3675.57</v>
      </c>
      <c r="E62" s="36">
        <v>3631.44</v>
      </c>
      <c r="F62" s="36">
        <v>10891.130000000001</v>
      </c>
      <c r="G62" s="34">
        <v>99949.26999999999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0.89171188519593869</v>
      </c>
      <c r="D63" s="47">
        <v>0.88068824397630774</v>
      </c>
      <c r="E63" s="47">
        <v>0.89576935315577988</v>
      </c>
      <c r="F63" s="47">
        <v>0.8892983355760814</v>
      </c>
      <c r="G63" s="48">
        <v>0.9226108036437255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392.39</v>
      </c>
      <c r="D64" s="36">
        <v>454.08000000000004</v>
      </c>
      <c r="E64" s="36">
        <v>380.80999999999995</v>
      </c>
      <c r="F64" s="37">
        <v>1227.28</v>
      </c>
      <c r="G64" s="34">
        <v>7277.18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9.762475213777283E-2</v>
      </c>
      <c r="D65" s="47">
        <v>0.10880024535643773</v>
      </c>
      <c r="E65" s="47">
        <v>9.3934617500289835E-2</v>
      </c>
      <c r="F65" s="47">
        <v>0.10021164574160928</v>
      </c>
      <c r="G65" s="48">
        <v>6.7174126314880012E-2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42.86</v>
      </c>
      <c r="D66" s="36">
        <v>43.870000000000005</v>
      </c>
      <c r="E66" s="36">
        <v>41.739999999999995</v>
      </c>
      <c r="F66" s="37">
        <v>128.47</v>
      </c>
      <c r="G66" s="34">
        <v>1106.6300000000001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1.0663362666288497E-2</v>
      </c>
      <c r="D67" s="47">
        <v>1.05115106672545E-2</v>
      </c>
      <c r="E67" s="47">
        <v>1.0296029343930301E-2</v>
      </c>
      <c r="F67" s="47">
        <v>1.0490018682309289E-2</v>
      </c>
      <c r="G67" s="48">
        <v>1.0215070041394561E-2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337.07</v>
      </c>
      <c r="D71" s="36">
        <v>324.97000000000003</v>
      </c>
      <c r="E71" s="36">
        <v>330.84</v>
      </c>
      <c r="F71" s="37">
        <v>992.87999999999988</v>
      </c>
      <c r="G71" s="34">
        <v>4564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0.16800745658631897</v>
      </c>
      <c r="D72" s="47">
        <v>0.15593944192519013</v>
      </c>
      <c r="E72" s="47">
        <v>0.16360723187087073</v>
      </c>
      <c r="F72" s="47">
        <v>0.16243727903487831</v>
      </c>
      <c r="G72" s="48">
        <v>8.4194214876033055E-2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1446.3</v>
      </c>
      <c r="D73" s="36">
        <v>1509.2</v>
      </c>
      <c r="E73" s="36">
        <v>1479</v>
      </c>
      <c r="F73" s="37">
        <v>4434.5</v>
      </c>
      <c r="G73" s="34">
        <v>45420.7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0.7208864166517136</v>
      </c>
      <c r="D74" s="47">
        <v>0.72420163631565049</v>
      </c>
      <c r="E74" s="47">
        <v>0.7313961308699608</v>
      </c>
      <c r="F74" s="47">
        <v>0.72549362851519617</v>
      </c>
      <c r="G74" s="48">
        <v>0.83789662042502944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201.42</v>
      </c>
      <c r="D75" s="36">
        <v>227.8</v>
      </c>
      <c r="E75" s="36">
        <v>191.42</v>
      </c>
      <c r="F75" s="37">
        <v>620.64</v>
      </c>
      <c r="G75" s="34">
        <v>3668.11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0.10039476045218015</v>
      </c>
      <c r="D76" s="47">
        <v>0.10931164375344897</v>
      </c>
      <c r="E76" s="47">
        <v>9.4661154409146644E-2</v>
      </c>
      <c r="F76" s="47">
        <v>0.10153802358815454</v>
      </c>
      <c r="G76" s="48">
        <v>6.7667318476977573E-2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21.49</v>
      </c>
      <c r="D77" s="36">
        <v>21.98</v>
      </c>
      <c r="E77" s="36">
        <v>20.9</v>
      </c>
      <c r="F77" s="37">
        <v>64.37</v>
      </c>
      <c r="G77" s="34">
        <v>555.19000000000005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1.0711366309787267E-2</v>
      </c>
      <c r="D78" s="47">
        <v>1.0547278005710309E-2</v>
      </c>
      <c r="E78" s="47">
        <v>1.0335482850021758E-2</v>
      </c>
      <c r="F78" s="47">
        <v>1.0531068861770928E-2</v>
      </c>
      <c r="G78" s="48">
        <v>1.0241846221959859E-2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335.25</v>
      </c>
      <c r="D82" s="36">
        <v>320.39999999999998</v>
      </c>
      <c r="E82" s="36">
        <v>328.1</v>
      </c>
      <c r="F82" s="37">
        <v>983.75</v>
      </c>
      <c r="G82" s="34">
        <v>5515.97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0.16653502824016811</v>
      </c>
      <c r="D83" s="47">
        <v>0.15333298238393542</v>
      </c>
      <c r="E83" s="47">
        <v>0.16148004508251185</v>
      </c>
      <c r="F83" s="47">
        <v>0.1603637792220706</v>
      </c>
      <c r="G83" s="48">
        <v>0.10191153528087164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1465.5</v>
      </c>
      <c r="D84" s="36">
        <v>1521</v>
      </c>
      <c r="E84" s="36">
        <v>1493.5</v>
      </c>
      <c r="F84" s="37">
        <v>4480</v>
      </c>
      <c r="G84" s="34">
        <v>44448.6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0.72798533597603687</v>
      </c>
      <c r="D85" s="47">
        <v>0.72790095569901936</v>
      </c>
      <c r="E85" s="47">
        <v>0.7350516529434058</v>
      </c>
      <c r="F85" s="47">
        <v>0.73029705810915002</v>
      </c>
      <c r="G85" s="48">
        <v>0.82122003330064353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190.97</v>
      </c>
      <c r="D86" s="36">
        <v>226.28</v>
      </c>
      <c r="E86" s="36">
        <v>189.39</v>
      </c>
      <c r="F86" s="37">
        <v>606.64</v>
      </c>
      <c r="G86" s="34">
        <v>3609.07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9.4864114371438935E-2</v>
      </c>
      <c r="D87" s="47">
        <v>0.10829022239025253</v>
      </c>
      <c r="E87" s="47">
        <v>9.3211538366890945E-2</v>
      </c>
      <c r="F87" s="47">
        <v>9.8890046279315788E-2</v>
      </c>
      <c r="G87" s="48">
        <v>6.6680178578950824E-2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21.37</v>
      </c>
      <c r="D88" s="36">
        <v>21.89</v>
      </c>
      <c r="E88" s="36">
        <v>20.84</v>
      </c>
      <c r="F88" s="37">
        <v>64.100000000000009</v>
      </c>
      <c r="G88" s="34">
        <v>551.44000000000005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1.0615521412356129E-2</v>
      </c>
      <c r="D89" s="47">
        <v>1.0475839526792593E-2</v>
      </c>
      <c r="E89" s="47">
        <v>1.0256763607191547E-2</v>
      </c>
      <c r="F89" s="47">
        <v>1.044911638946351E-2</v>
      </c>
      <c r="G89" s="48">
        <v>1.0188252839533909E-2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1054.2</v>
      </c>
      <c r="D94" s="36">
        <v>1115.2</v>
      </c>
      <c r="E94" s="36">
        <v>1104.0999999999999</v>
      </c>
      <c r="F94" s="37">
        <v>3273.5</v>
      </c>
      <c r="G94" s="34">
        <v>29490.3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1057.8</v>
      </c>
      <c r="D95" s="36">
        <v>1116.2</v>
      </c>
      <c r="E95" s="36">
        <v>1106.7</v>
      </c>
      <c r="F95" s="37">
        <v>3280.7</v>
      </c>
      <c r="G95" s="34">
        <v>29607.7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1053.4000000000001</v>
      </c>
      <c r="D96" s="36">
        <v>1112.4000000000001</v>
      </c>
      <c r="E96" s="36">
        <v>1103.2</v>
      </c>
      <c r="F96" s="37">
        <v>3269</v>
      </c>
      <c r="G96" s="34">
        <v>29562.5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2332.1999999999998</v>
      </c>
      <c r="D97" s="36">
        <v>2407.1</v>
      </c>
      <c r="E97" s="36">
        <v>2346</v>
      </c>
      <c r="F97" s="37">
        <v>7085.2999999999993</v>
      </c>
      <c r="G97" s="34">
        <v>63380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0.73677892209515372</v>
      </c>
      <c r="D98" s="52">
        <v>0.71986960942640099</v>
      </c>
      <c r="E98" s="52">
        <v>0.70790585395292693</v>
      </c>
      <c r="F98" s="53">
        <v>0.72128227054320371</v>
      </c>
      <c r="G98" s="54">
        <v>0.71486174790351964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1085.8</v>
      </c>
      <c r="D100" s="36">
        <v>1117.0999999999999</v>
      </c>
      <c r="E100" s="36">
        <v>1095</v>
      </c>
      <c r="F100" s="37">
        <v>3297.8999999999996</v>
      </c>
      <c r="G100" s="34">
        <v>29831.8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1083.8</v>
      </c>
      <c r="D101" s="36">
        <v>1114.4000000000001</v>
      </c>
      <c r="E101" s="36">
        <v>1094.0999999999999</v>
      </c>
      <c r="F101" s="37">
        <v>3292.2999999999997</v>
      </c>
      <c r="G101" s="34">
        <v>29685.3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1093.9000000000001</v>
      </c>
      <c r="D102" s="36">
        <v>1126.0999999999999</v>
      </c>
      <c r="E102" s="36">
        <v>1103.0999999999999</v>
      </c>
      <c r="F102" s="37">
        <v>3323.1</v>
      </c>
      <c r="G102" s="34">
        <v>29763.8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2216.6</v>
      </c>
      <c r="D103" s="36">
        <v>2273.9</v>
      </c>
      <c r="E103" s="36">
        <v>2186.6</v>
      </c>
      <c r="F103" s="37">
        <v>6677.1</v>
      </c>
      <c r="G103" s="34">
        <v>59099.7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0.67920943772023901</v>
      </c>
      <c r="D104" s="52">
        <v>0.67723969502025261</v>
      </c>
      <c r="E104" s="52">
        <v>0.66417593098839678</v>
      </c>
      <c r="F104" s="53">
        <v>0.67354967568821689</v>
      </c>
      <c r="G104" s="54">
        <v>0.66195233246976681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236.6</v>
      </c>
      <c r="D106" s="36">
        <v>285.44</v>
      </c>
      <c r="E106" s="36">
        <v>278.39</v>
      </c>
      <c r="F106" s="37">
        <v>800.43</v>
      </c>
      <c r="G106" s="34">
        <v>7863.8700000000008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5.2013717903622941E-2</v>
      </c>
      <c r="D107" s="52">
        <v>6.097842341380047E-2</v>
      </c>
      <c r="E107" s="52">
        <v>6.1419494329965137E-2</v>
      </c>
      <c r="F107" s="53">
        <v>5.8160640585944307E-2</v>
      </c>
      <c r="G107" s="54">
        <v>6.4205496910916676E-2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4315</v>
      </c>
      <c r="D108" s="36">
        <v>4395.5</v>
      </c>
      <c r="E108" s="36">
        <v>4253.2</v>
      </c>
      <c r="F108" s="37">
        <v>12963.7</v>
      </c>
      <c r="G108" s="34">
        <v>114643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153.02000000000001</v>
      </c>
      <c r="D109" s="36">
        <v>178</v>
      </c>
      <c r="E109" s="36">
        <v>140.97999999999999</v>
      </c>
      <c r="F109" s="37">
        <v>472</v>
      </c>
      <c r="G109" s="34">
        <v>4362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0.67118791706201686</v>
      </c>
      <c r="D110" s="55">
        <v>0.65590772077476356</v>
      </c>
      <c r="E110" s="55">
        <v>0.64381944234204225</v>
      </c>
      <c r="F110" s="55">
        <v>0.65683885187343249</v>
      </c>
      <c r="G110" s="56">
        <v>0.64427390140799168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4315</v>
      </c>
      <c r="D112" s="57">
        <v>4395.5</v>
      </c>
      <c r="E112" s="57">
        <v>4253.2</v>
      </c>
      <c r="F112" s="58">
        <v>12963.7</v>
      </c>
      <c r="G112" s="59">
        <v>114643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3934</v>
      </c>
      <c r="D113" s="36">
        <v>4128</v>
      </c>
      <c r="E113" s="36">
        <v>4034</v>
      </c>
      <c r="F113" s="37">
        <v>12096</v>
      </c>
      <c r="G113" s="34">
        <v>30058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3980</v>
      </c>
      <c r="D114" s="36">
        <v>4027</v>
      </c>
      <c r="E114" s="36">
        <v>3902</v>
      </c>
      <c r="F114" s="37">
        <v>11909</v>
      </c>
      <c r="G114" s="34">
        <v>106416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0.92236384704519114</v>
      </c>
      <c r="D115" s="52">
        <v>0.91616425890114894</v>
      </c>
      <c r="E115" s="52">
        <v>0.91742687858553562</v>
      </c>
      <c r="F115" s="52">
        <v>0.91864205435176682</v>
      </c>
      <c r="G115" s="60">
        <v>0.92823809565346338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6</v>
      </c>
      <c r="F116" s="37">
        <v>15</v>
      </c>
      <c r="G116" s="34">
        <v>60750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1.2562814070351759E-3</v>
      </c>
      <c r="D117" s="43">
        <v>9.9329525701514782E-4</v>
      </c>
      <c r="E117" s="43">
        <v>1.5376729882111738E-3</v>
      </c>
      <c r="F117" s="44">
        <v>1.2595515996305315E-3</v>
      </c>
      <c r="G117" s="45">
        <v>0.57087280108254401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73000</v>
      </c>
      <c r="D118" s="36">
        <v>75256</v>
      </c>
      <c r="E118" s="36">
        <v>76184</v>
      </c>
      <c r="F118" s="37">
        <v>224440</v>
      </c>
      <c r="G118" s="34">
        <v>1978616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18.341708542713569</v>
      </c>
      <c r="D119" s="63">
        <v>18.68785696548299</v>
      </c>
      <c r="E119" s="63">
        <v>19.524346488980012</v>
      </c>
      <c r="F119" s="64">
        <v>18.846250734738433</v>
      </c>
      <c r="G119" s="65">
        <v>18.593219064802284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3626.98</v>
      </c>
      <c r="D121" s="57">
        <v>3719.44</v>
      </c>
      <c r="E121" s="57">
        <v>3673.18</v>
      </c>
      <c r="F121" s="58">
        <v>11019.6</v>
      </c>
      <c r="G121" s="66">
        <v>101055.9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3980</v>
      </c>
      <c r="D122" s="36">
        <v>4027</v>
      </c>
      <c r="E122" s="36">
        <v>3902</v>
      </c>
      <c r="F122" s="37">
        <v>11909</v>
      </c>
      <c r="G122" s="34">
        <v>106416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1.0973316643598807</v>
      </c>
      <c r="D123" s="55">
        <v>1.0826898672918503</v>
      </c>
      <c r="E123" s="55">
        <v>1.0622947963345113</v>
      </c>
      <c r="F123" s="67">
        <v>1.0807107336019457</v>
      </c>
      <c r="G123" s="68">
        <v>1.053040940707074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259.8</v>
      </c>
      <c r="D126" s="36">
        <v>278.11</v>
      </c>
      <c r="E126" s="36">
        <v>270.19</v>
      </c>
      <c r="F126" s="36">
        <v>808.10000000000014</v>
      </c>
      <c r="G126" s="34">
        <v>5327.21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259.8</v>
      </c>
      <c r="D127" s="36">
        <v>278.11</v>
      </c>
      <c r="E127" s="36">
        <v>270.19</v>
      </c>
      <c r="F127" s="37">
        <v>808.10000000000014</v>
      </c>
      <c r="G127" s="34">
        <v>5327.21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182.76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32.475000000000001</v>
      </c>
      <c r="D130" s="36">
        <v>34.763750000000002</v>
      </c>
      <c r="E130" s="36">
        <v>33.77375</v>
      </c>
      <c r="F130" s="37">
        <v>33.670833333333341</v>
      </c>
      <c r="G130" s="34">
        <v>29.148664915736486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7.5</v>
      </c>
      <c r="D133" s="38">
        <v>8</v>
      </c>
      <c r="E133" s="38">
        <v>8</v>
      </c>
      <c r="F133" s="27">
        <v>23.5</v>
      </c>
      <c r="G133" s="28">
        <v>152.88999999999999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464.57</v>
      </c>
      <c r="D134" s="36">
        <v>445.51</v>
      </c>
      <c r="E134" s="36">
        <v>366.68</v>
      </c>
      <c r="F134" s="37">
        <v>1276.76</v>
      </c>
      <c r="G134" s="34">
        <v>7417.18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61.942666666666668</v>
      </c>
      <c r="D135" s="63">
        <v>55.688749999999999</v>
      </c>
      <c r="E135" s="63">
        <v>45.835000000000001</v>
      </c>
      <c r="F135" s="64">
        <v>54.330212765957448</v>
      </c>
      <c r="G135" s="65">
        <v>48.513179410033366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131.57</v>
      </c>
      <c r="D137" s="57">
        <v>130.56</v>
      </c>
      <c r="E137" s="57">
        <v>130.88999999999999</v>
      </c>
      <c r="F137" s="58">
        <v>393.02</v>
      </c>
      <c r="G137" s="59">
        <v>3523.1000000000004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33.057788944723619</v>
      </c>
      <c r="D138" s="38">
        <v>32.421157188974419</v>
      </c>
      <c r="E138" s="38">
        <v>33.544336237826755</v>
      </c>
      <c r="F138" s="38">
        <v>33.001931312452768</v>
      </c>
      <c r="G138" s="72">
        <v>33.1068636295294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67976</v>
      </c>
      <c r="D139" s="73">
        <v>69992</v>
      </c>
      <c r="E139" s="73">
        <v>70960</v>
      </c>
      <c r="F139" s="37">
        <v>208928</v>
      </c>
      <c r="G139" s="74">
        <v>1902056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17.079396984924625</v>
      </c>
      <c r="D140" s="38">
        <v>17.380680407251056</v>
      </c>
      <c r="E140" s="38">
        <v>18.185545873910815</v>
      </c>
      <c r="F140" s="38">
        <v>17.543706440507179</v>
      </c>
      <c r="G140" s="72">
        <v>17.873778379191098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149</v>
      </c>
      <c r="D141" s="36">
        <v>149</v>
      </c>
      <c r="E141" s="36">
        <v>150</v>
      </c>
      <c r="F141" s="37">
        <v>448</v>
      </c>
      <c r="G141" s="39">
        <v>3453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3.7437185929648238E-2</v>
      </c>
      <c r="D142" s="38">
        <v>3.7000248323814253E-2</v>
      </c>
      <c r="E142" s="38">
        <v>3.8441824705279341E-2</v>
      </c>
      <c r="F142" s="27">
        <v>3.7618607775631877E-2</v>
      </c>
      <c r="G142" s="72">
        <v>3.2448128101037435E-2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</v>
      </c>
      <c r="D143" s="76">
        <v>149</v>
      </c>
      <c r="E143" s="76">
        <v>112</v>
      </c>
      <c r="F143" s="77">
        <v>381</v>
      </c>
      <c r="G143" s="78">
        <v>2175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1052</v>
      </c>
      <c r="D151" s="119">
        <v>188</v>
      </c>
      <c r="E151" s="119">
        <v>654</v>
      </c>
      <c r="F151" s="36">
        <v>1894</v>
      </c>
      <c r="G151" s="39">
        <v>17082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2032.8899536132801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946</v>
      </c>
      <c r="E154" s="119">
        <v>942</v>
      </c>
      <c r="F154" s="36">
        <v>1888</v>
      </c>
      <c r="G154" s="39">
        <v>17124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363.11999511718801</v>
      </c>
      <c r="D155" s="181"/>
      <c r="E155" s="182"/>
      <c r="F155" s="36">
        <v>363.11999511718801</v>
      </c>
      <c r="G155" s="39">
        <v>1523.8400268554699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23</v>
      </c>
      <c r="D156" s="181"/>
      <c r="E156" s="182"/>
      <c r="F156" s="36">
        <v>23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2134</v>
      </c>
      <c r="D157" s="119">
        <v>2372</v>
      </c>
      <c r="E157" s="119">
        <v>2104</v>
      </c>
      <c r="F157" s="36">
        <v>6610</v>
      </c>
      <c r="G157" s="39">
        <v>54664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10755.119995117188</v>
      </c>
      <c r="D166" s="195"/>
      <c r="E166" s="195"/>
      <c r="F166" s="196"/>
      <c r="G166" s="86">
        <v>92426.72998046875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23</v>
      </c>
      <c r="D168" s="195"/>
      <c r="E168" s="195"/>
      <c r="F168" s="196"/>
      <c r="G168" s="86">
        <v>208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33067.113983154311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8" t="s">
        <v>177</v>
      </c>
      <c r="E173" s="118" t="s">
        <v>178</v>
      </c>
      <c r="F173" s="118" t="s">
        <v>179</v>
      </c>
      <c r="G173" s="96" t="s">
        <v>180</v>
      </c>
    </row>
    <row r="174" spans="1:10" ht="30.75" hidden="1" customHeight="1" outlineLevel="1" x14ac:dyDescent="0.25">
      <c r="A174" s="202" t="s">
        <v>207</v>
      </c>
      <c r="B174" s="203"/>
      <c r="C174" s="203"/>
      <c r="D174" s="97">
        <v>8</v>
      </c>
      <c r="E174" s="98" t="s">
        <v>201</v>
      </c>
      <c r="F174" s="98" t="s">
        <v>202</v>
      </c>
      <c r="G174" s="99">
        <v>100</v>
      </c>
    </row>
    <row r="175" spans="1:10" ht="30.75" hidden="1" customHeight="1" outlineLevel="1" x14ac:dyDescent="0.25">
      <c r="A175" s="202" t="s">
        <v>225</v>
      </c>
      <c r="B175" s="203"/>
      <c r="C175" s="203"/>
      <c r="D175" s="97">
        <v>8</v>
      </c>
      <c r="E175" s="98" t="s">
        <v>226</v>
      </c>
      <c r="F175" s="98" t="s">
        <v>198</v>
      </c>
      <c r="G175" s="99">
        <v>85</v>
      </c>
    </row>
    <row r="176" spans="1:10" ht="30.75" hidden="1" customHeight="1" outlineLevel="1" x14ac:dyDescent="0.25">
      <c r="A176" s="202" t="s">
        <v>218</v>
      </c>
      <c r="B176" s="203"/>
      <c r="C176" s="203"/>
      <c r="D176" s="97">
        <v>17</v>
      </c>
      <c r="E176" s="98" t="s">
        <v>226</v>
      </c>
      <c r="F176" s="98" t="s">
        <v>198</v>
      </c>
      <c r="G176" s="99">
        <v>115</v>
      </c>
    </row>
    <row r="177" spans="1:10" ht="30.75" hidden="1" customHeight="1" outlineLevel="1" x14ac:dyDescent="0.25">
      <c r="A177" s="202" t="s">
        <v>203</v>
      </c>
      <c r="B177" s="203"/>
      <c r="C177" s="203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2" t="s">
        <v>203</v>
      </c>
      <c r="B178" s="203"/>
      <c r="C178" s="203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2" t="s">
        <v>203</v>
      </c>
      <c r="B179" s="203"/>
      <c r="C179" s="203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2" t="s">
        <v>203</v>
      </c>
      <c r="B180" s="203"/>
      <c r="C180" s="203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2" t="s">
        <v>203</v>
      </c>
      <c r="B181" s="203"/>
      <c r="C181" s="203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2" t="s">
        <v>203</v>
      </c>
      <c r="B182" s="203"/>
      <c r="C182" s="203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2" t="s">
        <v>203</v>
      </c>
      <c r="B183" s="203"/>
      <c r="C183" s="203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2" t="s">
        <v>203</v>
      </c>
      <c r="B184" s="203"/>
      <c r="C184" s="203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2" t="s">
        <v>203</v>
      </c>
      <c r="B185" s="203"/>
      <c r="C185" s="203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2" t="s">
        <v>203</v>
      </c>
      <c r="B186" s="203"/>
      <c r="C186" s="203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2" t="s">
        <v>203</v>
      </c>
      <c r="B187" s="203"/>
      <c r="C187" s="203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2" t="s">
        <v>203</v>
      </c>
      <c r="B188" s="203"/>
      <c r="C188" s="203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300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8" t="s">
        <v>184</v>
      </c>
      <c r="E191" s="118" t="s">
        <v>185</v>
      </c>
      <c r="F191" s="118" t="s">
        <v>186</v>
      </c>
      <c r="G191" s="118" t="s">
        <v>178</v>
      </c>
      <c r="H191" s="118" t="s">
        <v>187</v>
      </c>
      <c r="I191" s="118" t="s">
        <v>188</v>
      </c>
      <c r="J191" s="101" t="s">
        <v>189</v>
      </c>
    </row>
    <row r="192" spans="1:10" ht="30.75" hidden="1" customHeight="1" outlineLevel="2" x14ac:dyDescent="0.25">
      <c r="A192" s="202" t="s">
        <v>258</v>
      </c>
      <c r="B192" s="203"/>
      <c r="C192" s="203"/>
      <c r="D192" s="102">
        <v>0.29305555555555601</v>
      </c>
      <c r="E192" s="102">
        <v>0.29930555555555599</v>
      </c>
      <c r="F192" s="103">
        <v>9</v>
      </c>
      <c r="G192" s="103" t="s">
        <v>259</v>
      </c>
      <c r="H192" s="103" t="s">
        <v>211</v>
      </c>
      <c r="I192" s="103"/>
      <c r="J192" s="104">
        <v>94</v>
      </c>
    </row>
    <row r="193" spans="1:10" ht="30.75" hidden="1" customHeight="1" outlineLevel="2" x14ac:dyDescent="0.25">
      <c r="A193" s="202" t="s">
        <v>249</v>
      </c>
      <c r="B193" s="203"/>
      <c r="C193" s="203"/>
      <c r="D193" s="102">
        <v>0.45138888888888901</v>
      </c>
      <c r="E193" s="102">
        <v>0.453472222222222</v>
      </c>
      <c r="F193" s="103">
        <v>3</v>
      </c>
      <c r="G193" s="103" t="s">
        <v>260</v>
      </c>
      <c r="H193" s="103" t="s">
        <v>211</v>
      </c>
      <c r="I193" s="103"/>
      <c r="J193" s="104">
        <v>31</v>
      </c>
    </row>
    <row r="194" spans="1:10" ht="30.75" hidden="1" customHeight="1" outlineLevel="2" x14ac:dyDescent="0.25">
      <c r="A194" s="202" t="s">
        <v>203</v>
      </c>
      <c r="B194" s="203"/>
      <c r="C194" s="203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2" t="s">
        <v>203</v>
      </c>
      <c r="B195" s="203"/>
      <c r="C195" s="203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2" t="s">
        <v>203</v>
      </c>
      <c r="B196" s="203"/>
      <c r="C196" s="203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2" t="s">
        <v>203</v>
      </c>
      <c r="B197" s="203"/>
      <c r="C197" s="203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2" t="s">
        <v>203</v>
      </c>
      <c r="B198" s="203"/>
      <c r="C198" s="203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thickBot="1" x14ac:dyDescent="0.3">
      <c r="A199" s="216" t="s">
        <v>203</v>
      </c>
      <c r="B199" s="217"/>
      <c r="C199" s="217"/>
      <c r="D199" s="105" t="s">
        <v>203</v>
      </c>
      <c r="E199" s="105" t="s">
        <v>203</v>
      </c>
      <c r="F199" s="106" t="s">
        <v>203</v>
      </c>
      <c r="G199" s="106" t="s">
        <v>203</v>
      </c>
      <c r="H199" s="106" t="s">
        <v>203</v>
      </c>
      <c r="I199" s="106"/>
      <c r="J199" s="104" t="s">
        <v>203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12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203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203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203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203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203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2020-01-22T04:09:05Z</dcterms:created>
  <dcterms:modified xsi:type="dcterms:W3CDTF">2020-02-20T04:12:06Z</dcterms:modified>
</cp:coreProperties>
</file>