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.kamali\Production Daily Report\99\"/>
    </mc:Choice>
  </mc:AlternateContent>
  <bookViews>
    <workbookView xWindow="0" yWindow="0" windowWidth="19200" windowHeight="7224" firstSheet="13" activeTab="27"/>
  </bookViews>
  <sheets>
    <sheet name="1" sheetId="1" r:id="rId1"/>
    <sheet name="2" sheetId="3" r:id="rId2"/>
    <sheet name="3" sheetId="4" r:id="rId3"/>
    <sheet name="4" sheetId="5" r:id="rId4"/>
    <sheet name="5" sheetId="6" r:id="rId5"/>
    <sheet name="6" sheetId="8" r:id="rId6"/>
    <sheet name="7" sheetId="9" r:id="rId7"/>
    <sheet name="8" sheetId="10" r:id="rId8"/>
    <sheet name="9" sheetId="7" r:id="rId9"/>
    <sheet name="10" sheetId="11" r:id="rId10"/>
    <sheet name="11" sheetId="12" r:id="rId11"/>
    <sheet name="12" sheetId="13" r:id="rId12"/>
    <sheet name="13" sheetId="14" r:id="rId13"/>
    <sheet name="14" sheetId="16" r:id="rId14"/>
    <sheet name="15" sheetId="17" r:id="rId15"/>
    <sheet name="16" sheetId="18" r:id="rId16"/>
    <sheet name="17" sheetId="19" r:id="rId17"/>
    <sheet name="18" sheetId="20" r:id="rId18"/>
    <sheet name="19" sheetId="21" r:id="rId19"/>
    <sheet name="20" sheetId="22" r:id="rId20"/>
    <sheet name="21" sheetId="23" r:id="rId21"/>
    <sheet name="22" sheetId="24" r:id="rId22"/>
    <sheet name="23" sheetId="25" r:id="rId23"/>
    <sheet name="24" sheetId="27" r:id="rId24"/>
    <sheet name="25" sheetId="28" r:id="rId25"/>
    <sheet name="26" sheetId="29" r:id="rId26"/>
    <sheet name="27" sheetId="30" r:id="rId27"/>
    <sheet name="28" sheetId="31" r:id="rId28"/>
    <sheet name="29" sheetId="33" r:id="rId29"/>
    <sheet name="30" sheetId="32" r:id="rId30"/>
  </sheets>
  <externalReferences>
    <externalReference r:id="rId31"/>
    <externalReference r:id="rId32"/>
    <externalReference r:id="rId33"/>
  </externalReferences>
  <definedNames>
    <definedName name="amounts">[1]Sheet1!$B$5,[1]Sheet1!$B$9,[1]Sheet1!$D$6,[1]Sheet1!$H$7,[1]Sheet1!$F$10,[1]Sheet1!$L$10,[1]Sheet1!$N$10,[1]Sheet1!$P$7,[1]Sheet1!$R$10,[1]Sheet1!$U$9,[1]Sheet1!$U$7</definedName>
    <definedName name="amountsn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q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empty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rows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Lables">[1]Sheet1!$B$10,[1]Sheet1!$D$5,[1]Sheet1!$H$6,[1]Sheet1!$F$11,[1]Sheet1!$L$11,[1]Sheet1!$N$11,[1]Sheet1!$R$11,[1]Sheet1!$P$5,[1]Sheet1!$U$6,[1]Sheet1!$U$10</definedName>
    <definedName name="lablesn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q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_xlnm.Print_Area">'[3]30'!$A$1:$E$44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1" i="3" l="1"/>
  <c r="G168" i="3"/>
  <c r="C168" i="3"/>
</calcChain>
</file>

<file path=xl/sharedStrings.xml><?xml version="1.0" encoding="utf-8"?>
<sst xmlns="http://schemas.openxmlformats.org/spreadsheetml/2006/main" count="14118" uniqueCount="369">
  <si>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</si>
  <si>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</si>
  <si>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</si>
  <si>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</si>
  <si>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</si>
  <si>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</si>
  <si>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</si>
  <si>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</si>
  <si>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</si>
  <si>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</si>
  <si>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</si>
  <si>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</si>
  <si>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</si>
  <si>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</si>
  <si>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</si>
  <si>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</si>
  <si>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</si>
  <si>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</si>
  <si>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</si>
  <si>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</si>
  <si>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</si>
  <si>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</si>
  <si>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</si>
  <si>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</si>
  <si>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</si>
  <si>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</si>
  <si>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</si>
  <si>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</si>
  <si>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</si>
  <si>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</si>
  <si>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</si>
  <si>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</si>
  <si>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</si>
  <si>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</si>
  <si>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</si>
  <si>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</si>
  <si>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</si>
  <si>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فکور صنعت</t>
  </si>
  <si>
    <t>تعداد كاميون تخليه شده - فکور صنعت</t>
  </si>
  <si>
    <t>ميزان كنسانتره تخليه شده از كاميون - زرین</t>
  </si>
  <si>
    <t>تعداد كاميون تخليه شده - زرین</t>
  </si>
  <si>
    <t>ميزان كنسانتره تخليه شده از كاميون - معدن چادرملو (مگنتیت)</t>
  </si>
  <si>
    <t>تعداد كاميون تخليه شده - معدن چادرملو (مگنتیت)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</si>
  <si>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</si>
  <si>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</si>
  <si>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</si>
  <si>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</si>
  <si>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</si>
  <si>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</si>
  <si>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</si>
  <si>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</si>
  <si>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</si>
  <si>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</si>
  <si>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</si>
  <si>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</si>
  <si>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</si>
  <si>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</si>
  <si>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</si>
  <si>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</si>
  <si>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</si>
  <si>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</si>
  <si>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</si>
  <si>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</si>
  <si>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</si>
  <si>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</si>
  <si>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</si>
  <si>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</si>
  <si>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</si>
  <si>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</si>
  <si>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</si>
  <si>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</si>
  <si>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</si>
  <si>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</si>
  <si>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</si>
  <si>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</si>
  <si>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</si>
  <si>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</si>
  <si>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</si>
  <si>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</si>
  <si>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</si>
  <si>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</si>
  <si>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</si>
  <si>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</si>
  <si>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</si>
  <si>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</si>
  <si>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</si>
  <si>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</si>
  <si>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</si>
  <si>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</si>
  <si>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</si>
  <si>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</si>
  <si>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</si>
  <si>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</si>
  <si>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</si>
  <si>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</si>
  <si>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</si>
  <si>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</si>
  <si>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</si>
  <si>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</si>
  <si>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</si>
  <si>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</si>
  <si>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</si>
  <si>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</si>
  <si>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</si>
  <si>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</si>
  <si>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</si>
  <si>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</si>
  <si>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</si>
  <si>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</si>
  <si>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</si>
  <si>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</si>
  <si>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</si>
  <si>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</si>
  <si>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</si>
  <si>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</si>
  <si>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</si>
  <si>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</si>
  <si>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</si>
  <si>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</si>
  <si>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</si>
  <si>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</si>
  <si>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</si>
  <si>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</si>
  <si>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</si>
  <si>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</si>
  <si>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</si>
  <si>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/t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</si>
  <si>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</si>
  <si>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</si>
  <si>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</si>
  <si>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</si>
  <si>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</si>
  <si>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</si>
  <si>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</si>
  <si>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</si>
  <si>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</si>
  <si>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</si>
  <si>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</si>
  <si>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</si>
  <si>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</si>
  <si>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</si>
  <si>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</si>
  <si>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</si>
  <si>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</si>
  <si>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</si>
  <si>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</si>
  <si>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</si>
  <si>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</si>
  <si>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</si>
  <si>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</si>
  <si>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</si>
  <si>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</si>
  <si>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</si>
  <si>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</si>
  <si>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</si>
  <si>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</si>
  <si>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</si>
  <si>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</si>
  <si>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</si>
  <si>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</si>
  <si>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</si>
  <si>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</si>
  <si>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آهن اسفنجی اردکان-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</si>
  <si>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</si>
  <si>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</si>
  <si>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</si>
  <si>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</si>
  <si>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</si>
  <si>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</si>
  <si>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مجتمع فولاد قائنات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</si>
  <si>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</si>
  <si>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</si>
  <si>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</si>
  <si>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</si>
  <si>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</si>
  <si>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</si>
  <si>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</si>
  <si>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</si>
  <si>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</si>
  <si>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</si>
  <si>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</si>
  <si>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</si>
  <si>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</si>
  <si>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</si>
  <si>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</si>
  <si>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</si>
  <si>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</si>
  <si>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</si>
  <si>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</si>
  <si>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</si>
  <si>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</si>
  <si>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</si>
  <si>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</si>
  <si>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</si>
  <si>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</si>
  <si>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:337</t>
  </si>
  <si>
    <t>1399/12/01</t>
  </si>
  <si>
    <t>خروج گندله داغ از کولینگ</t>
  </si>
  <si>
    <t>730AN1</t>
  </si>
  <si>
    <t>PC</t>
  </si>
  <si>
    <t/>
  </si>
  <si>
    <t>کشیده شدن RS نوار به هنگام کار زرپی جوش روی نوار</t>
  </si>
  <si>
    <t>920BC1</t>
  </si>
  <si>
    <t>اضطراري</t>
  </si>
  <si>
    <t>توقف تولید جهت تعویض کلمپ یکی از گریت پلیتهای زنجیر تراولینگ</t>
  </si>
  <si>
    <t>710TG1</t>
  </si>
  <si>
    <t>1 - از ساعت 18:15 تا 18:30 دیسک 1 جهت بیرون آوردن تفلون گیر افتاده در دهانه شوت خروجی 610BI1 از مدار تولید خارج بوده است.(کاهش :25 تن)</t>
  </si>
  <si>
    <t>شماره گزارش :338</t>
  </si>
  <si>
    <t>1399/12/02</t>
  </si>
  <si>
    <t>تعویض رابر اسکرت برد ابتدای نوار سمت جنوب</t>
  </si>
  <si>
    <t>810BC2</t>
  </si>
  <si>
    <t>VS</t>
  </si>
  <si>
    <t>تعیویض یک عدد کرینگ آیدلر معیوب</t>
  </si>
  <si>
    <t>توقف گرم برنامه ریزی شده</t>
  </si>
  <si>
    <t>Plant</t>
  </si>
  <si>
    <t>1 - از ساعت 08:20 تا 08:23 دیسکهای 1و2و3 بدلیل کشیده شدن RS نوار 610BC14 در اثر ریزش مواد روی آن از مدار تولید خارج بوده است.(کاهش :14 تن)</t>
  </si>
  <si>
    <t>2 - از ساعت 05:45 تا شروع دوره توقف گرم دیسکهای 1و2و3 جهت فراهم نمودن مقدمات توقف تولید از مدار تولید خارج بوده است.(کاهش :192 تن)</t>
  </si>
  <si>
    <t>شماره گزارش :339</t>
  </si>
  <si>
    <t>1399/12/03</t>
  </si>
  <si>
    <t>تخلیه کولینگ</t>
  </si>
  <si>
    <t>5تا 6</t>
  </si>
  <si>
    <t>شماره گزارش :340</t>
  </si>
  <si>
    <t>1399/12/04</t>
  </si>
  <si>
    <t>7تا 8</t>
  </si>
  <si>
    <t>توقف تولید جهت قطع آب پروسس برای تعویض ولو آب کانال 710MC2</t>
  </si>
  <si>
    <t>710MC2</t>
  </si>
  <si>
    <t>توقف تولید جهت بازکردن اسکراپر انتهای نوار</t>
  </si>
  <si>
    <t>610BC13</t>
  </si>
  <si>
    <t>1 - از ابتدای دوره گزرش تا ساعت 10:30 میزان تولید بدلیل افزایش تدریجی میزان تولید پس از توقف روز گذشته کاهش داشته است.(کاهش :665 تن)</t>
  </si>
  <si>
    <t>2 - از ساعت 10:30 تا 16:30 دیسک 4 در دو مرتبه بدلیل شکستن اسکراپر 4 دیسک و بعدا به دلیل شکستن آجر اسکراپر 4 و شل شدن رادهای نگهدارنده اسکراپرها از مدار تولید خارج بوده است.(کاهش :677 تن)</t>
  </si>
  <si>
    <t>شماره گزارش :341</t>
  </si>
  <si>
    <t>1399/12/05</t>
  </si>
  <si>
    <t>تعویض دو عدد چرخ معیوب</t>
  </si>
  <si>
    <t>740PC1</t>
  </si>
  <si>
    <t>تعویض یک عدد ریترن آیدلر معیوب</t>
  </si>
  <si>
    <t>910BC2</t>
  </si>
  <si>
    <t>تعمیر و جوشکاری شوت خروجی نوار</t>
  </si>
  <si>
    <t>810BC1</t>
  </si>
  <si>
    <t>1 - از ساعت 09:44 تا 10:01 دیسکهای 5و6 جهت کنترل شرایط تراولینگ به هنگام توقف 710FN2 در اثر آلارم ویبره از مدار تولید خارج بوده است.(کاهش :47 تن)</t>
  </si>
  <si>
    <t>2 - از ساعت 16:40 تا 17:30 دیسک 2 جهت رفع مشکل کوپلینگ 610RS2 و تنظیم آن از مدار تولید خارج بوده است. البته راه اندازی مجدد این تجهیز بدلیل مشکل برقی در فیدر آن  مقداری طول کشیده است.(کاهش :60 تن)</t>
  </si>
  <si>
    <t>3 - از ساعت 14:00 تا انتهای دوره گزارش بالمیل جهت کنترل دانسیته اسلاری میکسر بدلیل نشتی اسلاری از اجیتیتور سمت موتور فیلتر دیسک 2 از مدار تولید خارج بوده است.(کاهش :0 تن)</t>
  </si>
  <si>
    <t>شماره گزارش :345</t>
  </si>
  <si>
    <t>1399/12/09</t>
  </si>
  <si>
    <t>تعویض یک عدد کرینگ آیدلر معیوب</t>
  </si>
  <si>
    <t>آلارم LS برای نوار</t>
  </si>
  <si>
    <t>740BC1</t>
  </si>
  <si>
    <t>نظافت گیت</t>
  </si>
  <si>
    <t>740GA1</t>
  </si>
  <si>
    <t>1 - از ساعت 23:15 تا 23:20 دیسک 2 جهت جازدن کوپلینگ 610RS2 از مدار تولید خارج بوده است.(کاهش :10 تن)</t>
  </si>
  <si>
    <t>شماره گزارش :342</t>
  </si>
  <si>
    <t>1399/12/06</t>
  </si>
  <si>
    <t>انحراف نوار به هنگام بارندگی</t>
  </si>
  <si>
    <t>740BC2</t>
  </si>
  <si>
    <t>1 - از ساعت 14:00 تا انتهای دوره گزارش بالمیل جهت کنترل دانسیته اسلاری میکسر بدلیل نشتی اسلاری از اجیتیتور سمت موتور فیلتر دیسک 2 از مدار تولید خارج بوده است.(کاهش :0 تن)</t>
  </si>
  <si>
    <t>2 - از ساعت 12:08 تا 12:11 دیسکهای 4و5و6 بدلیل کشیده شدن RS نوار 610BC13 در اثر ریزش مواد روی آن از مدار تولید خارج بوده است.(کاهش :9 تن)</t>
  </si>
  <si>
    <t>3 - از ساعت 23:55 تا 00:10 دیسک 1 جهت تنظیم و آچارکشی اسکراپر 5 از مدار تولید خارج بوده است(کاهش :22 تن)</t>
  </si>
  <si>
    <t>شماره گزارش :343</t>
  </si>
  <si>
    <t>1399/12/07</t>
  </si>
  <si>
    <t>10تا 11</t>
  </si>
  <si>
    <t>14تا 15</t>
  </si>
  <si>
    <t>تریپ بوم استکر</t>
  </si>
  <si>
    <t>810ST1</t>
  </si>
  <si>
    <t>620BC3</t>
  </si>
  <si>
    <t>آلارم SS برای نوار به هنگام بارندگی</t>
  </si>
  <si>
    <t>520BC2</t>
  </si>
  <si>
    <t>1 - از ساعت 07:43 تا 07:54 دیسک 5 جهت تنظیم تنشن زنجیر 610rs5 از مدار تولید خارج بوده است.(کاهش :11 تن)</t>
  </si>
  <si>
    <t>شماره گزارش :344</t>
  </si>
  <si>
    <t>1399/12/08</t>
  </si>
  <si>
    <t>1تا 4</t>
  </si>
  <si>
    <t>آلارم SS برای نوار</t>
  </si>
  <si>
    <t>توقف تولید بدلیل ریزش بخش از نسوز سقف زون 1 کولینگ</t>
  </si>
  <si>
    <t>1 - از ساعت 10:13 تا شروع توقف تولید فید دیسکها جهت کنترل شرایط دما و فشار کولینگ کاهش داده شده است.(کاهش :68 تن)</t>
  </si>
  <si>
    <t>شماره گزارش :346</t>
  </si>
  <si>
    <t>1399/12/10</t>
  </si>
  <si>
    <t>نظافت ماهیانه استکر</t>
  </si>
  <si>
    <t>تعویض یک عدد چرخ معیوب</t>
  </si>
  <si>
    <t>تعویض دو عدد کرینگ آیدلر معیوب</t>
  </si>
  <si>
    <t>شماره گزارش :347</t>
  </si>
  <si>
    <t>1399/12/11</t>
  </si>
  <si>
    <t>تعویض دو عدد ریترن آیدلر معیوب</t>
  </si>
  <si>
    <t>19تا 20</t>
  </si>
  <si>
    <t>توقف تولید جهت تعویض یک عدد تروراد زنجیر تراولینگ</t>
  </si>
  <si>
    <t>شماره گزارش :348</t>
  </si>
  <si>
    <t>1399/12/12</t>
  </si>
  <si>
    <t>آلارم LS برای شوت خروجی نوار</t>
  </si>
  <si>
    <t>نظافت هیدروکوپلینگ</t>
  </si>
  <si>
    <t>انحراف نوار</t>
  </si>
  <si>
    <t>شماره گزارش :349</t>
  </si>
  <si>
    <t>1399/12/13</t>
  </si>
  <si>
    <t>9تا 10</t>
  </si>
  <si>
    <t>جابجایی استکر</t>
  </si>
  <si>
    <t>توقف تولید بدلیل کشیده شدن RS نوار به هنگام نظافت تجهیز</t>
  </si>
  <si>
    <t>520BC3</t>
  </si>
  <si>
    <t>توقف فنهای ناحیه 720 و در ادامه تریپ خوردن مشعل کوره و افت دمای کوره به دلیل تریپ خوردن برق 48 کیلوولت یکی از MCCهای پست 2.( علت اولیه در اثر پارگی کابل دابل فلپ 8 مربوط به EP2 در اثر برخورد با بابکت بوده است.)</t>
  </si>
  <si>
    <t>ER02</t>
  </si>
  <si>
    <t>1 - از ساعت 09:43 تا شروع توقف گرم دیسک 2 جهت تعویض کامل متعلقات هدشفت و کوپلینگهای مربوط به 610RS2 از مدار تولید خارج بوده است.(کاهش :181 تن)</t>
  </si>
  <si>
    <t>2 - از ساعت 18:30 تا 19:15 دیسک 6 جهت رفع جامی از دو عدد از رولرهای 610RS6 از مدار تولید خارج بوده است.(کاهش :114 تن)</t>
  </si>
  <si>
    <t>شماره گزارش :350</t>
  </si>
  <si>
    <t>1399/12/14</t>
  </si>
  <si>
    <t>آلارم LS برای شوت خروجی نوار بدون گرفتگی شوت (LS از نوع پروانه ای می باشد.)</t>
  </si>
  <si>
    <t>شماره گزارش :351</t>
  </si>
  <si>
    <t>1399/12/15</t>
  </si>
  <si>
    <t>گریسکاری چرخهای تجهیز</t>
  </si>
  <si>
    <t>8تا 9</t>
  </si>
  <si>
    <t>1 - از ساعت 16:24 تا 18:06 دیسک 4 جهت رفع انحراف نوار 610BC10 از مدار تولید خارج بوده است.(کاهش :113 تن)</t>
  </si>
  <si>
    <t>شماره گزارش :352</t>
  </si>
  <si>
    <t>1399/12/16</t>
  </si>
  <si>
    <t>تعویض سوپراسکرو نوار</t>
  </si>
  <si>
    <t>8تا 12</t>
  </si>
  <si>
    <t>15تا 17</t>
  </si>
  <si>
    <t>1 - از ساعت 15:16 تا 17:41 دیسک 2 جهت تعویض کوپلینگ 610RS2 (شکستن کوپلینگ) از مدار تولید خارج بوده است.(کاهش :156 تن)</t>
  </si>
  <si>
    <t>شماره گزارش :353</t>
  </si>
  <si>
    <t>1399/12/17</t>
  </si>
  <si>
    <t>13تا 14</t>
  </si>
  <si>
    <t>1 - از ساعت 09:34 تا 13:00 دیسک 1 جهت تعویض سه عدد از رولرهای 610RS1 از مدار تولید خارج بوده است.(کاهش :348 تن)</t>
  </si>
  <si>
    <t>شماره گزارش :354</t>
  </si>
  <si>
    <t>1399/12/18</t>
  </si>
  <si>
    <t>توقف تولید جهت بریدن یک تکه از ورق سند سیل داخلی کولینگ که به ستونها برخورد داشته است.</t>
  </si>
  <si>
    <t>1 - در طول دوره گزارش بالمیل جهت کنترل دانسیته اسلاری میکسر در اثر پایین بودن راندمان فیلتر دیسک 2 و تعویض پارچه های فیلتر دیسک 1 از مدار تولید خارج بوده است.(کاهش :0 تن)</t>
  </si>
  <si>
    <t>شماره گزارش :355</t>
  </si>
  <si>
    <t>1399/12/19</t>
  </si>
  <si>
    <t>کشیده شدن RS نوار به هنگام نظافت تجهیز</t>
  </si>
  <si>
    <t>1 - از ساعت 09:05 تا 09:08 دیسکهای 1و2و3 بدلیل کشیده شدن RS نوار 610BC14 در اثر ریزش مواد روی آن از مدار تولید خارج بوده است.(کاهش :10 تن)</t>
  </si>
  <si>
    <t>2 - در طول دوره گزارش بالمیل جهت کنترل دانسیته اسلاری میکسر در اثر پایین بودن راندمان فیلتر دیسک از مدار تولید خارج بوده است.(کاهش :0 تن)</t>
  </si>
  <si>
    <t>شماره گزارش :356</t>
  </si>
  <si>
    <t>1399/12/20</t>
  </si>
  <si>
    <t>تعویض رابر اسکرت ابتدای نوار سمت غرب</t>
  </si>
  <si>
    <t>تعویض رابر اسکرت برد ابتدای نوار سمت شمال</t>
  </si>
  <si>
    <t>1 - در طول دوره گزارش بالمیل جهت کنترل دانسیته اسلاری میکسر در اثر پایین بودن راندمان فیلتر دیسک از مدار تولید خارج بوده است.(کاهش :0 تن)</t>
  </si>
  <si>
    <t>شماره گزارش :357</t>
  </si>
  <si>
    <t>1399/12/21</t>
  </si>
  <si>
    <t>2 - در طول دو شیفت ابتدایی بالمیل جهت کنترل دانسیته اسلاری میکسر در اثر پایین بودن راندمان فیلتر دیسک از مدار تولید خارج بوده است.(کاهش :0 تن)</t>
  </si>
  <si>
    <t>شماره گزارش :358</t>
  </si>
  <si>
    <t>1399/12/22</t>
  </si>
  <si>
    <t>520BC4</t>
  </si>
  <si>
    <t>1 - از ساعت 09:45 تا انتهای دوره گزارش جهت تخلیه اسلاری میکسر بالمیل از مدار تولید خارج شده است.(کاهش :0 تن)</t>
  </si>
  <si>
    <t>شماره گزارش :359</t>
  </si>
  <si>
    <t>1399/12/23</t>
  </si>
  <si>
    <t>1 - در طول دوره گزارش جهت تخلیه اسلاری میکسر بالمیل از مدار تولید خارج شده است.(کاهش :0 تن)</t>
  </si>
  <si>
    <t>شماره گزارش :360</t>
  </si>
  <si>
    <t>1399/12/24</t>
  </si>
  <si>
    <t>تخلیه تراولینگ،کوره و کولینگ</t>
  </si>
  <si>
    <t>13تا 15</t>
  </si>
  <si>
    <t>شماره گزارش :361</t>
  </si>
  <si>
    <t>1399/12/25</t>
  </si>
  <si>
    <t>شماره گزارش :362</t>
  </si>
  <si>
    <t>1399/12/26</t>
  </si>
  <si>
    <t>شماره گزارش :363</t>
  </si>
  <si>
    <t>1399/12/27</t>
  </si>
  <si>
    <t>3تا 6</t>
  </si>
  <si>
    <t>1 - داده های انبارگردانی تا انتهای تاریخ 99/12/15 در این گزارش اعمال شده است. (به میزان 3939 تن به مجموع تولید سال افزوده شده است.)(کاهش :0 تن)</t>
  </si>
  <si>
    <t>شماره گزارش :364</t>
  </si>
  <si>
    <t>1399/12/28</t>
  </si>
  <si>
    <t>تخلیه بانچ گریزلی</t>
  </si>
  <si>
    <t>توقف تولید بدلیل فعال شدن سنسور تشخیص انحراف زنجیر تراولینگ در سمت شمال.</t>
  </si>
  <si>
    <t>1 - از ابتدای دوره گزارش تا ساعت 10:30 میزان تولید بدلیل افزایش تدریجی میزان تولید پس از توقف روز گذشته کاهش داشته است.(کاهش :223 تن)</t>
  </si>
  <si>
    <t>2 - از ساعت 13:07 تا 13:14 دیسک 3 جهت کنترل سوپراسکرو نوار 610BC3 از مدار تولید خارج بوده است.(کاهش :8 تن)</t>
  </si>
  <si>
    <t>3 - از ساعت 13:29 تا 13:49 دیسک 4 جهت نصب اهرم DS سمت غرب نوار 610BC4 از مدار تولید خارج بوده است.(کاهش :31 تن)</t>
  </si>
  <si>
    <t>4 - از ساعت 17:34 تا 17:56 دیسک 1 جهت رفع جامی از یکی از رولرهای 610RS1 از مدار تولید خارج بوده است.(کاهش :29 تن)</t>
  </si>
  <si>
    <t>شماره گزارش :366</t>
  </si>
  <si>
    <t>1399/12/30</t>
  </si>
  <si>
    <t>کنترل صدای غیرعادی از تجهیز</t>
  </si>
  <si>
    <t>740VF1</t>
  </si>
  <si>
    <t>بیرون آوردن ورق کنده شده از شوت ورودی به تجهیز از روی پن</t>
  </si>
  <si>
    <t>کارگروه مکانیک روی شوت ورودی به تجهیز</t>
  </si>
  <si>
    <t>15تا 16</t>
  </si>
  <si>
    <t>شماره گزارش :365</t>
  </si>
  <si>
    <t>1399/12/29</t>
  </si>
  <si>
    <t>18تا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</si>
</sst>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0" formatCode="[$-409]d\-mmm\-yy;@"/>
    <numFmt numFmtId="165" formatCode="0.0"/>
    <numFmt numFmtId="166" formatCode="0.0%"/>
    <numFmt numFmtId="167" formatCode="0_);\(0\)"/>
    <numFmt numFmtId="168" formatCode="h:mm;@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0" fillId="0" borderId="0"/>
  </cellStyleXfs>
  <cellXfs count="212">
    <xf numFmtId="0" fontId="0" fillId="0" borderId="0" xfId="0"/>
    <xf numFmtId="0" fontId="5" fillId="0" borderId="0" xfId="1" applyNumberFormat="1" applyFont="1" applyFill="1" applyAlignment="1">
      <alignment vertical="center"/>
    </xf>
    <xf numFmtId="0" fontId="6" fillId="2" borderId="1" xfId="1" applyNumberFormat="1" applyFont="1" applyFill="1" applyBorder="1" applyAlignment="1">
      <alignment horizontal="right" vertical="center" wrapText="1"/>
    </xf>
    <xf numFmtId="0" fontId="8" fillId="0" borderId="0" xfId="1" applyNumberFormat="1" applyFont="1" applyFill="1" applyAlignment="1">
      <alignment vertical="center"/>
    </xf>
    <xf numFmtId="0" fontId="8" fillId="0" borderId="0" xfId="1" applyNumberFormat="1" applyFont="1" applyAlignment="1">
      <alignment horizontal="left" vertical="center" wrapText="1"/>
    </xf>
    <xf numFmtId="0" fontId="8" fillId="0" borderId="0" xfId="1" applyNumberFormat="1" applyFont="1" applyAlignment="1">
      <alignment horizontal="centerContinuous" vertical="center"/>
    </xf>
    <xf numFmtId="0" fontId="8" fillId="0" borderId="0" xfId="1" applyNumberFormat="1" applyFont="1" applyAlignment="1">
      <alignment horizontal="center" vertical="center"/>
    </xf>
    <xf numFmtId="0" fontId="9" fillId="0" borderId="0" xfId="1" applyNumberFormat="1" applyFont="1" applyBorder="1" applyAlignment="1">
      <alignment horizontal="center" vertical="center"/>
    </xf>
    <xf numFmtId="0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0" fontId="6" fillId="3" borderId="4" xfId="1" applyNumberFormat="1" applyFont="1" applyFill="1" applyBorder="1" applyAlignment="1">
      <alignment horizontal="center" wrapText="1"/>
    </xf>
    <xf numFmtId="0" fontId="6" fillId="3" borderId="5" xfId="1" applyNumberFormat="1" applyFont="1" applyFill="1" applyBorder="1" applyAlignment="1">
      <alignment horizontal="center" wrapText="1"/>
    </xf>
    <xf numFmtId="0" fontId="1" fillId="0" borderId="0" xfId="1" applyNumberFormat="1"/>
    <xf numFmtId="0" fontId="10" fillId="0" borderId="7" xfId="1" applyNumberFormat="1" applyFont="1" applyBorder="1" applyAlignment="1">
      <alignment vertical="center"/>
    </xf>
    <xf numFmtId="0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0" fontId="10" fillId="0" borderId="11" xfId="1" applyNumberFormat="1" applyFont="1" applyBorder="1" applyAlignment="1">
      <alignment vertical="center"/>
    </xf>
    <xf numFmtId="0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0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0" fontId="10" fillId="0" borderId="14" xfId="2" applyNumberFormat="1" applyFont="1" applyBorder="1" applyAlignment="1">
      <alignment vertical="center"/>
    </xf>
    <xf numFmtId="0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0" fontId="10" fillId="0" borderId="14" xfId="2" applyNumberFormat="1" applyFont="1" applyBorder="1" applyAlignment="1">
      <alignment horizontal="right" vertical="center" indent="2"/>
    </xf>
    <xf numFmtId="0" fontId="10" fillId="0" borderId="17" xfId="2" applyNumberFormat="1" applyFont="1" applyBorder="1" applyAlignment="1">
      <alignment horizontal="right" vertical="center" indent="2"/>
    </xf>
    <xf numFmtId="0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0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2" fontId="1" fillId="0" borderId="0" xfId="1" applyNumberFormat="1"/>
    <xf numFmtId="0" fontId="13" fillId="0" borderId="14" xfId="1" applyNumberFormat="1" applyFont="1" applyBorder="1" applyAlignment="1">
      <alignment vertical="center"/>
    </xf>
    <xf numFmtId="0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0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0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0" fontId="14" fillId="0" borderId="15" xfId="1" applyNumberFormat="1" applyFont="1" applyBorder="1" applyAlignment="1">
      <alignment horizontal="center" vertical="center"/>
    </xf>
    <xf numFmtId="0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0" fontId="10" fillId="0" borderId="14" xfId="1" applyNumberFormat="1" applyFont="1" applyBorder="1" applyAlignment="1">
      <alignment horizontal="right" vertical="center" indent="4"/>
    </xf>
    <xf numFmtId="0" fontId="17" fillId="0" borderId="8" xfId="1" applyNumberFormat="1" applyFont="1" applyBorder="1" applyAlignment="1">
      <alignment horizontal="center" vertical="center"/>
    </xf>
    <xf numFmtId="0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0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0" fontId="10" fillId="0" borderId="7" xfId="2" applyNumberFormat="1" applyFont="1" applyFill="1" applyBorder="1" applyAlignment="1">
      <alignment vertical="center"/>
    </xf>
    <xf numFmtId="0" fontId="10" fillId="0" borderId="8" xfId="2" applyNumberFormat="1" applyFont="1" applyFill="1" applyBorder="1" applyAlignment="1">
      <alignment horizontal="center" vertical="center"/>
    </xf>
    <xf numFmtId="0" fontId="10" fillId="0" borderId="14" xfId="2" applyNumberFormat="1" applyFont="1" applyFill="1" applyBorder="1" applyAlignment="1">
      <alignment vertical="center"/>
    </xf>
    <xf numFmtId="0" fontId="10" fillId="0" borderId="15" xfId="2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0" fontId="20" fillId="0" borderId="14" xfId="2" applyNumberFormat="1" applyFont="1" applyFill="1" applyBorder="1" applyAlignment="1">
      <alignment vertical="center"/>
    </xf>
    <xf numFmtId="0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0" fontId="22" fillId="0" borderId="34" xfId="1" applyNumberFormat="1" applyFont="1" applyBorder="1" applyAlignment="1">
      <alignment vertical="top" wrapText="1" readingOrder="2"/>
    </xf>
    <xf numFmtId="0" fontId="22" fillId="0" borderId="0" xfId="1" applyNumberFormat="1" applyFont="1" applyBorder="1" applyAlignment="1">
      <alignment vertical="top" wrapText="1" readingOrder="2"/>
    </xf>
    <xf numFmtId="0" fontId="23" fillId="0" borderId="17" xfId="2" applyNumberFormat="1" applyFont="1" applyBorder="1" applyAlignment="1">
      <alignment vertical="center"/>
    </xf>
    <xf numFmtId="0" fontId="20" fillId="0" borderId="18" xfId="2" applyNumberFormat="1" applyFont="1" applyBorder="1" applyAlignment="1">
      <alignment horizontal="center" vertical="center"/>
    </xf>
    <xf numFmtId="0" fontId="23" fillId="0" borderId="34" xfId="2" applyNumberFormat="1" applyFont="1" applyBorder="1" applyAlignment="1">
      <alignment vertical="center"/>
    </xf>
    <xf numFmtId="0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0" fontId="10" fillId="3" borderId="37" xfId="1" applyNumberFormat="1" applyFont="1" applyFill="1" applyBorder="1" applyAlignment="1">
      <alignment horizontal="center" vertical="center"/>
    </xf>
    <xf numFmtId="0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0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0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0" fontId="10" fillId="3" borderId="37" xfId="1" applyNumberFormat="1" applyFont="1" applyFill="1" applyBorder="1" applyAlignment="1">
      <alignment horizontal="center" vertical="center"/>
    </xf>
    <xf numFmtId="0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0" fontId="10" fillId="3" borderId="37" xfId="1" applyNumberFormat="1" applyFont="1" applyFill="1" applyBorder="1" applyAlignment="1">
      <alignment horizontal="center" vertical="center"/>
    </xf>
    <xf numFmtId="0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0" fontId="10" fillId="3" borderId="37" xfId="1" applyNumberFormat="1" applyFont="1" applyFill="1" applyBorder="1" applyAlignment="1">
      <alignment horizontal="center" vertical="center"/>
    </xf>
    <xf numFmtId="0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0" fontId="10" fillId="3" borderId="37" xfId="1" applyNumberFormat="1" applyFont="1" applyFill="1" applyBorder="1" applyAlignment="1">
      <alignment horizontal="center" vertical="center"/>
    </xf>
    <xf numFmtId="0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0" fontId="10" fillId="3" borderId="37" xfId="1" applyNumberFormat="1" applyFont="1" applyFill="1" applyBorder="1" applyAlignment="1">
      <alignment horizontal="center" vertical="center"/>
    </xf>
    <xf numFmtId="0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0" fontId="10" fillId="3" borderId="37" xfId="1" applyNumberFormat="1" applyFont="1" applyFill="1" applyBorder="1" applyAlignment="1">
      <alignment horizontal="center" vertical="center"/>
    </xf>
    <xf numFmtId="0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0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0" fontId="10" fillId="3" borderId="37" xfId="1" applyNumberFormat="1" applyFont="1" applyFill="1" applyBorder="1" applyAlignment="1">
      <alignment horizontal="center" vertical="center"/>
    </xf>
    <xf numFmtId="0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0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0" fontId="10" fillId="3" borderId="37" xfId="1" applyNumberFormat="1" applyFont="1" applyFill="1" applyBorder="1" applyAlignment="1">
      <alignment horizontal="center" vertical="center"/>
    </xf>
    <xf numFmtId="0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0" fontId="10" fillId="3" borderId="37" xfId="1" applyNumberFormat="1" applyFont="1" applyFill="1" applyBorder="1" applyAlignment="1">
      <alignment horizontal="center" vertical="center"/>
    </xf>
    <xf numFmtId="0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 wrapText="1"/>
    </xf>
    <xf numFmtId="0" fontId="4" fillId="2" borderId="0" xfId="1" applyNumberFormat="1" applyFont="1" applyFill="1" applyBorder="1" applyAlignment="1">
      <alignment horizontal="center" vertical="center" wrapText="1"/>
    </xf>
    <xf numFmtId="0" fontId="6" fillId="2" borderId="1" xfId="1" applyNumberFormat="1" applyFont="1" applyFill="1" applyBorder="1" applyAlignment="1">
      <alignment horizontal="center" vertical="center"/>
    </xf>
    <xf numFmtId="0" fontId="6" fillId="2" borderId="2" xfId="1" applyNumberFormat="1" applyFont="1" applyFill="1" applyBorder="1" applyAlignment="1">
      <alignment horizontal="center" vertical="center"/>
    </xf>
    <xf numFmtId="0" fontId="7" fillId="2" borderId="1" xfId="1" applyNumberFormat="1" applyFont="1" applyFill="1" applyBorder="1" applyAlignment="1">
      <alignment horizontal="center" vertical="center"/>
    </xf>
    <xf numFmtId="0" fontId="7" fillId="2" borderId="2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right" vertical="center" readingOrder="2"/>
    </xf>
    <xf numFmtId="0" fontId="6" fillId="4" borderId="6" xfId="1" applyNumberFormat="1" applyFont="1" applyFill="1" applyBorder="1" applyAlignment="1">
      <alignment horizontal="right" vertical="center" readingOrder="2"/>
    </xf>
    <xf numFmtId="0" fontId="6" fillId="4" borderId="2" xfId="1" applyNumberFormat="1" applyFont="1" applyFill="1" applyBorder="1" applyAlignment="1">
      <alignment horizontal="right" vertical="center" readingOrder="2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0" fontId="6" fillId="5" borderId="33" xfId="1" applyNumberFormat="1" applyFont="1" applyFill="1" applyBorder="1" applyAlignment="1">
      <alignment horizontal="right" vertical="center" readingOrder="2"/>
    </xf>
    <xf numFmtId="0" fontId="6" fillId="5" borderId="24" xfId="1" applyNumberFormat="1" applyFont="1" applyFill="1" applyBorder="1" applyAlignment="1">
      <alignment horizontal="right" vertical="center" readingOrder="2"/>
    </xf>
    <xf numFmtId="0" fontId="6" fillId="5" borderId="32" xfId="1" applyNumberFormat="1" applyFont="1" applyFill="1" applyBorder="1" applyAlignment="1">
      <alignment horizontal="right" vertical="center" readingOrder="2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" fontId="12" fillId="0" borderId="32" xfId="1" applyNumberFormat="1" applyFont="1" applyFill="1" applyBorder="1" applyAlignment="1">
      <alignment horizontal="center" vertical="center"/>
    </xf>
    <xf numFmtId="0" fontId="6" fillId="5" borderId="29" xfId="1" applyNumberFormat="1" applyFont="1" applyFill="1" applyBorder="1" applyAlignment="1">
      <alignment horizontal="right" vertical="center" readingOrder="2"/>
    </xf>
    <xf numFmtId="0" fontId="6" fillId="5" borderId="30" xfId="1" applyNumberFormat="1" applyFont="1" applyFill="1" applyBorder="1" applyAlignment="1">
      <alignment horizontal="right" vertical="center" readingOrder="2"/>
    </xf>
    <xf numFmtId="0" fontId="6" fillId="5" borderId="31" xfId="1" applyNumberFormat="1" applyFont="1" applyFill="1" applyBorder="1" applyAlignment="1">
      <alignment horizontal="right" vertical="center" readingOrder="2"/>
    </xf>
    <xf numFmtId="0" fontId="12" fillId="0" borderId="24" xfId="1" applyNumberFormat="1" applyFont="1" applyFill="1" applyBorder="1" applyAlignment="1">
      <alignment horizontal="center" vertical="center"/>
    </xf>
    <xf numFmtId="0" fontId="12" fillId="0" borderId="32" xfId="1" applyNumberFormat="1" applyFont="1" applyFill="1" applyBorder="1" applyAlignment="1">
      <alignment horizontal="center" vertical="center"/>
    </xf>
    <xf numFmtId="0" fontId="6" fillId="6" borderId="33" xfId="1" applyNumberFormat="1" applyFont="1" applyFill="1" applyBorder="1" applyAlignment="1">
      <alignment horizontal="right" vertical="center" readingOrder="2"/>
    </xf>
    <xf numFmtId="0" fontId="6" fillId="6" borderId="24" xfId="1" applyNumberFormat="1" applyFont="1" applyFill="1" applyBorder="1" applyAlignment="1">
      <alignment horizontal="right" vertical="center" readingOrder="2"/>
    </xf>
    <xf numFmtId="0" fontId="6" fillId="6" borderId="32" xfId="1" applyNumberFormat="1" applyFont="1" applyFill="1" applyBorder="1" applyAlignment="1">
      <alignment horizontal="right" vertical="center" readingOrder="2"/>
    </xf>
    <xf numFmtId="1" fontId="21" fillId="0" borderId="23" xfId="1" applyNumberFormat="1" applyFont="1" applyFill="1" applyBorder="1" applyAlignment="1">
      <alignment horizontal="center" vertical="center"/>
    </xf>
    <xf numFmtId="0" fontId="21" fillId="0" borderId="24" xfId="1" applyNumberFormat="1" applyFont="1" applyFill="1" applyBorder="1" applyAlignment="1">
      <alignment horizontal="center" vertical="center"/>
    </xf>
    <xf numFmtId="0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0" fontId="10" fillId="3" borderId="36" xfId="1" applyNumberFormat="1" applyFont="1" applyFill="1" applyBorder="1" applyAlignment="1">
      <alignment horizontal="center" vertical="center"/>
    </xf>
    <xf numFmtId="0" fontId="10" fillId="3" borderId="37" xfId="1" applyNumberFormat="1" applyFont="1" applyFill="1" applyBorder="1" applyAlignment="1">
      <alignment horizontal="center" vertical="center"/>
    </xf>
    <xf numFmtId="0" fontId="10" fillId="0" borderId="14" xfId="1" applyNumberFormat="1" applyFont="1" applyBorder="1" applyAlignment="1">
      <alignment horizontal="center" vertical="center" wrapText="1"/>
    </xf>
    <xf numFmtId="0" fontId="10" fillId="0" borderId="15" xfId="1" applyNumberFormat="1" applyFont="1" applyBorder="1" applyAlignment="1">
      <alignment horizontal="center" vertical="center" wrapText="1"/>
    </xf>
    <xf numFmtId="0" fontId="27" fillId="3" borderId="39" xfId="1" applyNumberFormat="1" applyFont="1" applyFill="1" applyBorder="1" applyAlignment="1">
      <alignment horizontal="center" vertical="center"/>
    </xf>
    <xf numFmtId="0" fontId="27" fillId="3" borderId="40" xfId="1" applyNumberFormat="1" applyFont="1" applyFill="1" applyBorder="1" applyAlignment="1">
      <alignment horizontal="center" vertical="center"/>
    </xf>
    <xf numFmtId="0" fontId="27" fillId="3" borderId="41" xfId="1" applyNumberFormat="1" applyFont="1" applyFill="1" applyBorder="1" applyAlignment="1">
      <alignment horizontal="center" vertical="center"/>
    </xf>
    <xf numFmtId="0" fontId="29" fillId="0" borderId="36" xfId="1" applyNumberFormat="1" applyFont="1" applyBorder="1" applyAlignment="1">
      <alignment horizontal="right" vertical="center" wrapText="1" readingOrder="2"/>
    </xf>
    <xf numFmtId="0" fontId="29" fillId="0" borderId="37" xfId="1" applyNumberFormat="1" applyFont="1" applyBorder="1" applyAlignment="1">
      <alignment horizontal="right" vertical="center" wrapText="1" readingOrder="2"/>
    </xf>
    <xf numFmtId="0" fontId="29" fillId="0" borderId="38" xfId="1" applyNumberFormat="1" applyFont="1" applyBorder="1" applyAlignment="1">
      <alignment horizontal="right" vertical="center" wrapText="1" readingOrder="2"/>
    </xf>
    <xf numFmtId="0" fontId="29" fillId="0" borderId="17" xfId="1" applyNumberFormat="1" applyFont="1" applyBorder="1" applyAlignment="1">
      <alignment horizontal="right" vertical="center" wrapText="1" readingOrder="2"/>
    </xf>
    <xf numFmtId="0" fontId="29" fillId="0" borderId="18" xfId="1" applyNumberFormat="1" applyFont="1" applyBorder="1" applyAlignment="1">
      <alignment horizontal="right" vertical="center" wrapText="1" readingOrder="2"/>
    </xf>
    <xf numFmtId="0" fontId="29" fillId="0" borderId="19" xfId="1" applyNumberFormat="1" applyFont="1" applyBorder="1" applyAlignment="1">
      <alignment horizontal="right" vertical="center" wrapText="1" readingOrder="2"/>
    </xf>
    <xf numFmtId="0" fontId="10" fillId="0" borderId="17" xfId="1" applyNumberFormat="1" applyFont="1" applyBorder="1" applyAlignment="1">
      <alignment horizontal="center" vertical="center" wrapText="1"/>
    </xf>
    <xf numFmtId="0" fontId="10" fillId="0" borderId="18" xfId="1" applyNumberFormat="1" applyFont="1" applyBorder="1" applyAlignment="1">
      <alignment horizontal="center" vertical="center" wrapText="1"/>
    </xf>
    <xf numFmtId="0" fontId="27" fillId="3" borderId="43" xfId="1" applyNumberFormat="1" applyFont="1" applyFill="1" applyBorder="1" applyAlignment="1">
      <alignment horizontal="center" vertical="center"/>
    </xf>
    <xf numFmtId="0" fontId="27" fillId="3" borderId="44" xfId="1" applyNumberFormat="1" applyFont="1" applyFill="1" applyBorder="1" applyAlignment="1">
      <alignment horizontal="center" vertical="center"/>
    </xf>
    <xf numFmtId="0" fontId="6" fillId="4" borderId="46" xfId="1" applyNumberFormat="1" applyFont="1" applyFill="1" applyBorder="1" applyAlignment="1">
      <alignment horizontal="right" vertical="center" readingOrder="2"/>
    </xf>
    <xf numFmtId="0" fontId="6" fillId="4" borderId="47" xfId="1" applyNumberFormat="1" applyFont="1" applyFill="1" applyBorder="1" applyAlignment="1">
      <alignment horizontal="right" vertical="center" readingOrder="2"/>
    </xf>
    <xf numFmtId="0" fontId="6" fillId="4" borderId="42" xfId="1" applyNumberFormat="1" applyFont="1" applyFill="1" applyBorder="1" applyAlignment="1">
      <alignment horizontal="right" vertical="center" readingOrder="2"/>
    </xf>
  </cellXfs>
  <cellStyles count="6">
    <cellStyle name="Comma 2" xfId="4"/>
    <cellStyle name="Normal" xfId="0" builtinId="0"/>
    <cellStyle name="Normal 13 21" xfId="1"/>
    <cellStyle name="Normal 15 2" xfId="5"/>
    <cellStyle name="Normal 2 27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486</c:v>
              </c:pt>
              <c:pt idx="1">
                <c:v>478</c:v>
              </c:pt>
              <c:pt idx="2">
                <c:v>474</c:v>
              </c:pt>
              <c:pt idx="3">
                <c:v>482</c:v>
              </c:pt>
              <c:pt idx="4">
                <c:v>452</c:v>
              </c:pt>
              <c:pt idx="5">
                <c:v>430</c:v>
              </c:pt>
              <c:pt idx="6">
                <c:v>490</c:v>
              </c:pt>
              <c:pt idx="7">
                <c:v>480</c:v>
              </c:pt>
              <c:pt idx="8">
                <c:v>482</c:v>
              </c:pt>
              <c:pt idx="9">
                <c:v>472</c:v>
              </c:pt>
              <c:pt idx="10">
                <c:v>484</c:v>
              </c:pt>
              <c:pt idx="11">
                <c:v>466</c:v>
              </c:pt>
              <c:pt idx="12">
                <c:v>476</c:v>
              </c:pt>
              <c:pt idx="13">
                <c:v>480</c:v>
              </c:pt>
              <c:pt idx="14">
                <c:v>368</c:v>
              </c:pt>
              <c:pt idx="15">
                <c:v>356</c:v>
              </c:pt>
              <c:pt idx="16">
                <c:v>484</c:v>
              </c:pt>
              <c:pt idx="17">
                <c:v>478</c:v>
              </c:pt>
              <c:pt idx="18">
                <c:v>478</c:v>
              </c:pt>
              <c:pt idx="19">
                <c:v>468</c:v>
              </c:pt>
              <c:pt idx="20">
                <c:v>472</c:v>
              </c:pt>
              <c:pt idx="21">
                <c:v>476</c:v>
              </c:pt>
              <c:pt idx="22">
                <c:v>462</c:v>
              </c:pt>
              <c:pt idx="23">
                <c:v>464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9842960"/>
        <c:axId val="-1859836976"/>
      </c:lineChart>
      <c:catAx>
        <c:axId val="-185984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9836976"/>
        <c:crosses val="autoZero"/>
        <c:auto val="1"/>
        <c:lblAlgn val="ctr"/>
        <c:lblOffset val="100"/>
        <c:noMultiLvlLbl val="0"/>
      </c:catAx>
      <c:valAx>
        <c:axId val="-18598369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98429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0.65259986683792293</c:v>
              </c:pt>
              <c:pt idx="8" formatCode="0.0%">
                <c:v>0.66201469896786891</c:v>
              </c:pt>
              <c:pt idx="16" formatCode="0.0%">
                <c:v>0.65641283068515699</c:v>
              </c:pt>
              <c:pt idx="22" formatCode="0.0%">
                <c:v>0.65700913216364965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0.87840544562994416</c:v>
              </c:pt>
              <c:pt idx="9">
                <c:v>0.86608004229987468</c:v>
              </c:pt>
              <c:pt idx="17">
                <c:v>0.88363793881864106</c:v>
              </c:pt>
              <c:pt idx="23" formatCode="0%">
                <c:v>0.87604459512866562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6339984"/>
        <c:axId val="-18563405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0.65026511510619522</c:v>
              </c:pt>
              <c:pt idx="1">
                <c:v>0.64602306028229484</c:v>
              </c:pt>
              <c:pt idx="2">
                <c:v>0.64881034025467876</c:v>
              </c:pt>
              <c:pt idx="3">
                <c:v>0.64490446342011842</c:v>
              </c:pt>
              <c:pt idx="4">
                <c:v>0.66139816402171969</c:v>
              </c:pt>
              <c:pt idx="5">
                <c:v>0.64112057624931162</c:v>
              </c:pt>
              <c:pt idx="6">
                <c:v>0.66666666666666674</c:v>
              </c:pt>
              <c:pt idx="7">
                <c:v>0.66161054870239755</c:v>
              </c:pt>
              <c:pt idx="8">
                <c:v>0.66846073476151446</c:v>
              </c:pt>
              <c:pt idx="9">
                <c:v>0.67639226896389293</c:v>
              </c:pt>
              <c:pt idx="10">
                <c:v>0.65995408963787705</c:v>
              </c:pt>
              <c:pt idx="11">
                <c:v>0.65807356409948492</c:v>
              </c:pt>
              <c:pt idx="12">
                <c:v>0.65722107864574653</c:v>
              </c:pt>
              <c:pt idx="13">
                <c:v>0.66278264648978746</c:v>
              </c:pt>
              <c:pt idx="14">
                <c:v>0.6563416900282375</c:v>
              </c:pt>
              <c:pt idx="15">
                <c:v>0.65689151911640986</c:v>
              </c:pt>
              <c:pt idx="16">
                <c:v>0.65880672164458298</c:v>
              </c:pt>
              <c:pt idx="17">
                <c:v>0.66285911146701015</c:v>
              </c:pt>
              <c:pt idx="18">
                <c:v>0.66975273429707383</c:v>
              </c:pt>
              <c:pt idx="19">
                <c:v>0.6487404946772477</c:v>
              </c:pt>
              <c:pt idx="20">
                <c:v>0.64498014036229512</c:v>
              </c:pt>
              <c:pt idx="21">
                <c:v>0.65609215182794778</c:v>
              </c:pt>
              <c:pt idx="22">
                <c:v>0.65622062862199282</c:v>
              </c:pt>
              <c:pt idx="23">
                <c:v>0.65385066258310609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0.87304382828991678</c:v>
              </c:pt>
              <c:pt idx="1">
                <c:v>0.87295488721804504</c:v>
              </c:pt>
              <c:pt idx="2">
                <c:v>0.95146894938064741</c:v>
              </c:pt>
              <c:pt idx="3">
                <c:v>0.82044444444444442</c:v>
              </c:pt>
              <c:pt idx="4">
                <c:v>0.84997058823529414</c:v>
              </c:pt>
              <c:pt idx="5">
                <c:v>0.92128585178055822</c:v>
              </c:pt>
              <c:pt idx="6">
                <c:v>0.86498924731182791</c:v>
              </c:pt>
              <c:pt idx="7">
                <c:v>0.88075302889095997</c:v>
              </c:pt>
              <c:pt idx="8">
                <c:v>0.87448198005071009</c:v>
              </c:pt>
              <c:pt idx="9">
                <c:v>0.77780568361834568</c:v>
              </c:pt>
              <c:pt idx="10">
                <c:v>0.94780998758197366</c:v>
              </c:pt>
              <c:pt idx="11">
                <c:v>0.80166670151698827</c:v>
              </c:pt>
              <c:pt idx="12">
                <c:v>0.87071739130434789</c:v>
              </c:pt>
              <c:pt idx="13">
                <c:v>0.88603655352480426</c:v>
              </c:pt>
              <c:pt idx="14">
                <c:v>0.89182691853214424</c:v>
              </c:pt>
              <c:pt idx="15">
                <c:v>0.88000714285714288</c:v>
              </c:pt>
              <c:pt idx="16">
                <c:v>0.89265724711371164</c:v>
              </c:pt>
              <c:pt idx="17">
                <c:v>0.90015665796344646</c:v>
              </c:pt>
              <c:pt idx="18">
                <c:v>0.86229921259842524</c:v>
              </c:pt>
              <c:pt idx="19">
                <c:v>0.89001984673198509</c:v>
              </c:pt>
              <c:pt idx="20">
                <c:v>0.90877356477970406</c:v>
              </c:pt>
              <c:pt idx="21">
                <c:v>0.86800139471446869</c:v>
              </c:pt>
              <c:pt idx="22">
                <c:v>0.87416923867290652</c:v>
              </c:pt>
              <c:pt idx="23">
                <c:v>0.87354423592493291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6339984"/>
        <c:axId val="-1856340528"/>
      </c:lineChart>
      <c:catAx>
        <c:axId val="-18563399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6340528"/>
        <c:crosses val="autoZero"/>
        <c:auto val="1"/>
        <c:lblAlgn val="ctr"/>
        <c:lblOffset val="100"/>
        <c:noMultiLvlLbl val="0"/>
      </c:catAx>
      <c:valAx>
        <c:axId val="-18563405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63399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486</c:v>
              </c:pt>
              <c:pt idx="2">
                <c:v>468</c:v>
              </c:pt>
              <c:pt idx="3">
                <c:v>470</c:v>
              </c:pt>
              <c:pt idx="4">
                <c:v>478</c:v>
              </c:pt>
              <c:pt idx="5">
                <c:v>452</c:v>
              </c:pt>
              <c:pt idx="6">
                <c:v>486</c:v>
              </c:pt>
              <c:pt idx="7">
                <c:v>466</c:v>
              </c:pt>
              <c:pt idx="8">
                <c:v>476</c:v>
              </c:pt>
              <c:pt idx="9">
                <c:v>470</c:v>
              </c:pt>
              <c:pt idx="10">
                <c:v>310</c:v>
              </c:pt>
              <c:pt idx="11">
                <c:v>464</c:v>
              </c:pt>
              <c:pt idx="12">
                <c:v>474</c:v>
              </c:pt>
              <c:pt idx="13">
                <c:v>494</c:v>
              </c:pt>
              <c:pt idx="14">
                <c:v>478</c:v>
              </c:pt>
              <c:pt idx="15">
                <c:v>492</c:v>
              </c:pt>
              <c:pt idx="16">
                <c:v>490</c:v>
              </c:pt>
              <c:pt idx="17">
                <c:v>476</c:v>
              </c:pt>
              <c:pt idx="18">
                <c:v>476</c:v>
              </c:pt>
              <c:pt idx="19">
                <c:v>472</c:v>
              </c:pt>
              <c:pt idx="20">
                <c:v>480</c:v>
              </c:pt>
              <c:pt idx="21">
                <c:v>478</c:v>
              </c:pt>
              <c:pt idx="22">
                <c:v>6</c:v>
              </c:pt>
              <c:pt idx="23">
                <c:v>136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337808"/>
        <c:axId val="-1856337264"/>
      </c:lineChart>
      <c:catAx>
        <c:axId val="-185633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6337264"/>
        <c:crosses val="autoZero"/>
        <c:auto val="1"/>
        <c:lblAlgn val="ctr"/>
        <c:lblOffset val="100"/>
        <c:noMultiLvlLbl val="0"/>
      </c:catAx>
      <c:valAx>
        <c:axId val="-18563372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63378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0.64465586167444811</c:v>
              </c:pt>
              <c:pt idx="8" formatCode="0.0%">
                <c:v>0.6478909322846953</c:v>
              </c:pt>
              <c:pt idx="16" formatCode="0.0%">
                <c:v>0.64437105155107255</c:v>
              </c:pt>
              <c:pt idx="22" formatCode="0.0%">
                <c:v>0.64563928183673858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0.87543223732366138</c:v>
              </c:pt>
              <c:pt idx="9">
                <c:v>0.87346167861413226</c:v>
              </c:pt>
              <c:pt idx="17">
                <c:v>0.89498481701253785</c:v>
              </c:pt>
              <c:pt idx="23" formatCode="0%">
                <c:v>0.88126798854995803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6347600"/>
        <c:axId val="-18563492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0.65403568039853388</c:v>
              </c:pt>
              <c:pt idx="1">
                <c:v>0.64533517077861091</c:v>
              </c:pt>
              <c:pt idx="2">
                <c:v>0.64223735934198289</c:v>
              </c:pt>
              <c:pt idx="3">
                <c:v>0.63456585995774173</c:v>
              </c:pt>
              <c:pt idx="4">
                <c:v>0.64538427890692329</c:v>
              </c:pt>
              <c:pt idx="5">
                <c:v>0.64014336626138846</c:v>
              </c:pt>
              <c:pt idx="6">
                <c:v>0.64384526636228734</c:v>
              </c:pt>
              <c:pt idx="7">
                <c:v>0.65169991138811612</c:v>
              </c:pt>
              <c:pt idx="8">
                <c:v>0.64165297091226836</c:v>
              </c:pt>
              <c:pt idx="9">
                <c:v>0.6229276752415861</c:v>
              </c:pt>
              <c:pt idx="10">
                <c:v>0.62842102713921</c:v>
              </c:pt>
              <c:pt idx="11">
                <c:v>0.64918881759310687</c:v>
              </c:pt>
              <c:pt idx="12">
                <c:v>0.65669899334056558</c:v>
              </c:pt>
              <c:pt idx="13">
                <c:v>0.66236505105795918</c:v>
              </c:pt>
              <c:pt idx="14">
                <c:v>0.66033085272533043</c:v>
              </c:pt>
              <c:pt idx="15">
                <c:v>0.66154207026753542</c:v>
              </c:pt>
              <c:pt idx="16">
                <c:v>0.66311681501209196</c:v>
              </c:pt>
              <c:pt idx="17">
                <c:v>0.64226956265903756</c:v>
              </c:pt>
              <c:pt idx="18">
                <c:v>0.64225482495091402</c:v>
              </c:pt>
              <c:pt idx="19">
                <c:v>0.63534099647329523</c:v>
              </c:pt>
              <c:pt idx="20">
                <c:v>0.64479852445937769</c:v>
              </c:pt>
              <c:pt idx="21">
                <c:v>0.6439864369577124</c:v>
              </c:pt>
              <c:pt idx="22">
                <c:v>0.63170216243590582</c:v>
              </c:pt>
              <c:pt idx="23">
                <c:v>0.65149908946024448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0.88031569506726459</c:v>
              </c:pt>
              <c:pt idx="1">
                <c:v>0.8950309150950605</c:v>
              </c:pt>
              <c:pt idx="2">
                <c:v>0.86644511488639331</c:v>
              </c:pt>
              <c:pt idx="3">
                <c:v>0.87881248520688038</c:v>
              </c:pt>
              <c:pt idx="4">
                <c:v>0.87981843986214781</c:v>
              </c:pt>
              <c:pt idx="5">
                <c:v>0.85540875409108108</c:v>
              </c:pt>
              <c:pt idx="6">
                <c:v>0.89731243453474019</c:v>
              </c:pt>
              <c:pt idx="7">
                <c:v>0.8500161526311425</c:v>
              </c:pt>
              <c:pt idx="8">
                <c:v>0.88061306604514145</c:v>
              </c:pt>
              <c:pt idx="9">
                <c:v>0.8995470195938059</c:v>
              </c:pt>
              <c:pt idx="10">
                <c:v>0.86811838934887042</c:v>
              </c:pt>
              <c:pt idx="11">
                <c:v>0.85203909742689654</c:v>
              </c:pt>
              <c:pt idx="12">
                <c:v>0.85491993874771577</c:v>
              </c:pt>
              <c:pt idx="13">
                <c:v>0.88720513932037071</c:v>
              </c:pt>
              <c:pt idx="14">
                <c:v>0.86121537049197361</c:v>
              </c:pt>
              <c:pt idx="15">
                <c:v>0.8850239297436322</c:v>
              </c:pt>
              <c:pt idx="16">
                <c:v>0.88661666372963055</c:v>
              </c:pt>
              <c:pt idx="17">
                <c:v>0.90914292296878396</c:v>
              </c:pt>
              <c:pt idx="18">
                <c:v>0.86810071942446043</c:v>
              </c:pt>
              <c:pt idx="19">
                <c:v>0.88271484548998991</c:v>
              </c:pt>
              <c:pt idx="20">
                <c:v>0.88430228635644681</c:v>
              </c:pt>
              <c:pt idx="21">
                <c:v>0.88141840058373466</c:v>
              </c:pt>
              <c:pt idx="22">
                <c:v>0.94146409003884868</c:v>
              </c:pt>
              <c:pt idx="23">
                <c:v>0.90767735455710385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6347600"/>
        <c:axId val="-1856349232"/>
      </c:lineChart>
      <c:catAx>
        <c:axId val="-18563476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6349232"/>
        <c:crosses val="autoZero"/>
        <c:auto val="1"/>
        <c:lblAlgn val="ctr"/>
        <c:lblOffset val="100"/>
        <c:noMultiLvlLbl val="0"/>
      </c:catAx>
      <c:valAx>
        <c:axId val="-18563492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63476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24</c:v>
              </c:pt>
              <c:pt idx="1">
                <c:v>78</c:v>
              </c:pt>
              <c:pt idx="2">
                <c:v>452</c:v>
              </c:pt>
              <c:pt idx="3">
                <c:v>330</c:v>
              </c:pt>
              <c:pt idx="4">
                <c:v>334</c:v>
              </c:pt>
              <c:pt idx="5">
                <c:v>356</c:v>
              </c:pt>
              <c:pt idx="6">
                <c:v>362</c:v>
              </c:pt>
              <c:pt idx="7">
                <c:v>384</c:v>
              </c:pt>
              <c:pt idx="8">
                <c:v>182</c:v>
              </c:pt>
              <c:pt idx="9">
                <c:v>442</c:v>
              </c:pt>
              <c:pt idx="10">
                <c:v>470</c:v>
              </c:pt>
              <c:pt idx="11">
                <c:v>456</c:v>
              </c:pt>
              <c:pt idx="12">
                <c:v>460</c:v>
              </c:pt>
              <c:pt idx="13">
                <c:v>442</c:v>
              </c:pt>
              <c:pt idx="14">
                <c:v>460</c:v>
              </c:pt>
              <c:pt idx="15">
                <c:v>460</c:v>
              </c:pt>
              <c:pt idx="16">
                <c:v>458</c:v>
              </c:pt>
              <c:pt idx="17">
                <c:v>468</c:v>
              </c:pt>
              <c:pt idx="18">
                <c:v>464</c:v>
              </c:pt>
              <c:pt idx="19">
                <c:v>444</c:v>
              </c:pt>
              <c:pt idx="20">
                <c:v>464</c:v>
              </c:pt>
              <c:pt idx="21">
                <c:v>444</c:v>
              </c:pt>
              <c:pt idx="22">
                <c:v>470</c:v>
              </c:pt>
              <c:pt idx="23">
                <c:v>468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348688"/>
        <c:axId val="-1856348144"/>
      </c:lineChart>
      <c:catAx>
        <c:axId val="-185634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6348144"/>
        <c:crosses val="autoZero"/>
        <c:auto val="1"/>
        <c:lblAlgn val="ctr"/>
        <c:lblOffset val="100"/>
        <c:noMultiLvlLbl val="0"/>
      </c:catAx>
      <c:valAx>
        <c:axId val="-18563481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63486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0.63201777241450474</c:v>
              </c:pt>
              <c:pt idx="8" formatCode="0.0%">
                <c:v>0.62114168537751269</c:v>
              </c:pt>
              <c:pt idx="16" formatCode="0.0%">
                <c:v>0.62135161550170348</c:v>
              </c:pt>
              <c:pt idx="22" formatCode="0.0%">
                <c:v>0.62483702443124023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0.86513822688274522</c:v>
              </c:pt>
              <c:pt idx="9">
                <c:v>0.87386872742404831</c:v>
              </c:pt>
              <c:pt idx="17">
                <c:v>0.88386542759675302</c:v>
              </c:pt>
              <c:pt idx="23" formatCode="0%">
                <c:v>0.87433352471684789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5418368"/>
        <c:axId val="-18554091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0.65631349350796553</c:v>
              </c:pt>
              <c:pt idx="1">
                <c:v>0.64820654499177532</c:v>
              </c:pt>
              <c:pt idx="2">
                <c:v>0.65053446001138882</c:v>
              </c:pt>
              <c:pt idx="3">
                <c:v>0.6370389241193587</c:v>
              </c:pt>
              <c:pt idx="4">
                <c:v>0.60450497354885158</c:v>
              </c:pt>
              <c:pt idx="5">
                <c:v>0.6200234081255187</c:v>
              </c:pt>
              <c:pt idx="6">
                <c:v>0.62595418725624963</c:v>
              </c:pt>
              <c:pt idx="7">
                <c:v>0.61356618775492944</c:v>
              </c:pt>
              <c:pt idx="8">
                <c:v>0.62397708934018969</c:v>
              </c:pt>
              <c:pt idx="9">
                <c:v>0.60759196581084418</c:v>
              </c:pt>
              <c:pt idx="10">
                <c:v>0.61997425805902495</c:v>
              </c:pt>
              <c:pt idx="11">
                <c:v>0.62918326464705854</c:v>
              </c:pt>
              <c:pt idx="12">
                <c:v>0.63216504891183556</c:v>
              </c:pt>
              <c:pt idx="13">
                <c:v>0.60319161824555767</c:v>
              </c:pt>
              <c:pt idx="14">
                <c:v>0.63177311950200288</c:v>
              </c:pt>
              <c:pt idx="15">
                <c:v>0.62127711850358813</c:v>
              </c:pt>
              <c:pt idx="16">
                <c:v>0.63177025136466936</c:v>
              </c:pt>
              <c:pt idx="17">
                <c:v>0.62968084323455142</c:v>
              </c:pt>
              <c:pt idx="18">
                <c:v>0.60748651113755436</c:v>
              </c:pt>
              <c:pt idx="19">
                <c:v>0.62103659788458565</c:v>
              </c:pt>
              <c:pt idx="20">
                <c:v>0.62154564204793283</c:v>
              </c:pt>
              <c:pt idx="21">
                <c:v>0.62244898945332361</c:v>
              </c:pt>
              <c:pt idx="22">
                <c:v>0.62621527175470948</c:v>
              </c:pt>
              <c:pt idx="23">
                <c:v>0.61062881713630079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0.88406621480952274</c:v>
              </c:pt>
              <c:pt idx="1">
                <c:v>0.88277218957467107</c:v>
              </c:pt>
              <c:pt idx="2">
                <c:v>0.8276056520451569</c:v>
              </c:pt>
              <c:pt idx="3">
                <c:v>0.96833535566998474</c:v>
              </c:pt>
              <c:pt idx="4">
                <c:v>0.81058491129242205</c:v>
              </c:pt>
              <c:pt idx="5">
                <c:v>0.78707082152974506</c:v>
              </c:pt>
              <c:pt idx="6">
                <c:v>0.88843902439024391</c:v>
              </c:pt>
              <c:pt idx="7">
                <c:v>0.87166698935140374</c:v>
              </c:pt>
              <c:pt idx="8">
                <c:v>0.86882622950819677</c:v>
              </c:pt>
              <c:pt idx="9">
                <c:v>0.86690135396518375</c:v>
              </c:pt>
              <c:pt idx="10">
                <c:v>0.90107766685769164</c:v>
              </c:pt>
              <c:pt idx="11">
                <c:v>0.85992930909952814</c:v>
              </c:pt>
              <c:pt idx="12">
                <c:v>0.86489896265130439</c:v>
              </c:pt>
              <c:pt idx="13">
                <c:v>0.88487265547877592</c:v>
              </c:pt>
              <c:pt idx="14">
                <c:v>0.8511678832116788</c:v>
              </c:pt>
              <c:pt idx="15">
                <c:v>0.89441994247363377</c:v>
              </c:pt>
              <c:pt idx="16">
                <c:v>0.86177765626369651</c:v>
              </c:pt>
              <c:pt idx="17">
                <c:v>0.86834766697163768</c:v>
              </c:pt>
              <c:pt idx="18">
                <c:v>0.90881975836586637</c:v>
              </c:pt>
              <c:pt idx="19">
                <c:v>0.84818389290468554</c:v>
              </c:pt>
              <c:pt idx="20">
                <c:v>0.88639037456705871</c:v>
              </c:pt>
              <c:pt idx="21">
                <c:v>0.89611077644836623</c:v>
              </c:pt>
              <c:pt idx="22">
                <c:v>0.8914702988485057</c:v>
              </c:pt>
              <c:pt idx="23">
                <c:v>0.91172334293948132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5418368"/>
        <c:axId val="-1855409120"/>
      </c:lineChart>
      <c:catAx>
        <c:axId val="-18554183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5409120"/>
        <c:crosses val="autoZero"/>
        <c:auto val="1"/>
        <c:lblAlgn val="ctr"/>
        <c:lblOffset val="100"/>
        <c:noMultiLvlLbl val="0"/>
      </c:catAx>
      <c:valAx>
        <c:axId val="-18554091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54183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448</c:v>
              </c:pt>
              <c:pt idx="1">
                <c:v>464</c:v>
              </c:pt>
              <c:pt idx="2">
                <c:v>472</c:v>
              </c:pt>
              <c:pt idx="3">
                <c:v>462</c:v>
              </c:pt>
              <c:pt idx="4">
                <c:v>402</c:v>
              </c:pt>
              <c:pt idx="5">
                <c:v>50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92</c:v>
              </c:pt>
              <c:pt idx="22">
                <c:v>296</c:v>
              </c:pt>
              <c:pt idx="23">
                <c:v>346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5414016"/>
        <c:axId val="-1855411296"/>
      </c:lineChart>
      <c:catAx>
        <c:axId val="-185541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5411296"/>
        <c:crosses val="autoZero"/>
        <c:auto val="1"/>
        <c:lblAlgn val="ctr"/>
        <c:lblOffset val="100"/>
        <c:noMultiLvlLbl val="0"/>
      </c:catAx>
      <c:valAx>
        <c:axId val="-18554112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54140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0.40920353270408033</c:v>
              </c:pt>
              <c:pt idx="8" formatCode="0.0%">
                <c:v>0</c:v>
              </c:pt>
              <c:pt idx="16" formatCode="0.0%">
                <c:v>0.51398186650926669</c:v>
              </c:pt>
              <c:pt idx="22" formatCode="0.0%">
                <c:v>0.30772846640444901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0.93600001147397172</c:v>
              </c:pt>
              <c:pt idx="9">
                <c:v>0</c:v>
              </c:pt>
              <c:pt idx="17">
                <c:v>0.94267433874303819</c:v>
              </c:pt>
              <c:pt idx="23" formatCode="0%">
                <c:v>0.93921351983829682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5408032"/>
        <c:axId val="-18554118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0.63987365929929185</c:v>
              </c:pt>
              <c:pt idx="1">
                <c:v>0.65247476402835891</c:v>
              </c:pt>
              <c:pt idx="2">
                <c:v>0.65046266821219445</c:v>
              </c:pt>
              <c:pt idx="3">
                <c:v>0.65702952872428155</c:v>
              </c:pt>
              <c:pt idx="4">
                <c:v>0.67378764136851599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0.44131259096616809</c:v>
              </c:pt>
              <c:pt idx="18">
                <c:v>0.56725291486529261</c:v>
              </c:pt>
              <c:pt idx="19">
                <c:v>0.62919956874321414</c:v>
              </c:pt>
              <c:pt idx="20">
                <c:v>0.60910976574362308</c:v>
              </c:pt>
              <c:pt idx="21">
                <c:v>0.61627565571347476</c:v>
              </c:pt>
              <c:pt idx="22">
                <c:v>0.60906894878428619</c:v>
              </c:pt>
              <c:pt idx="23">
                <c:v>0.63963548725807517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0.83063079122495442</c:v>
              </c:pt>
              <c:pt idx="1">
                <c:v>0.84575950085244012</c:v>
              </c:pt>
              <c:pt idx="2">
                <c:v>0.86189088874685538</c:v>
              </c:pt>
              <c:pt idx="3">
                <c:v>0.91212621158237139</c:v>
              </c:pt>
              <c:pt idx="4">
                <c:v>1.2924160047187121</c:v>
              </c:pt>
              <c:pt idx="5">
                <c:v>25.35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1.4169432314410482</c:v>
              </c:pt>
              <c:pt idx="19">
                <c:v>1.2739693910005745</c:v>
              </c:pt>
              <c:pt idx="20">
                <c:v>1.1029231357463736</c:v>
              </c:pt>
              <c:pt idx="21">
                <c:v>0.77684513319765081</c:v>
              </c:pt>
              <c:pt idx="22">
                <c:v>0.88445814977973569</c:v>
              </c:pt>
              <c:pt idx="23">
                <c:v>0.86130568079350767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5408032"/>
        <c:axId val="-1855411840"/>
      </c:lineChart>
      <c:catAx>
        <c:axId val="-18554080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5411840"/>
        <c:crosses val="autoZero"/>
        <c:auto val="1"/>
        <c:lblAlgn val="ctr"/>
        <c:lblOffset val="100"/>
        <c:noMultiLvlLbl val="0"/>
      </c:catAx>
      <c:valAx>
        <c:axId val="-18554118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54080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170</c:v>
              </c:pt>
              <c:pt idx="1">
                <c:v>446</c:v>
              </c:pt>
              <c:pt idx="2">
                <c:v>448</c:v>
              </c:pt>
              <c:pt idx="3">
                <c:v>416</c:v>
              </c:pt>
              <c:pt idx="4">
                <c:v>424</c:v>
              </c:pt>
              <c:pt idx="5">
                <c:v>430</c:v>
              </c:pt>
              <c:pt idx="6">
                <c:v>434</c:v>
              </c:pt>
              <c:pt idx="7">
                <c:v>448</c:v>
              </c:pt>
              <c:pt idx="8">
                <c:v>446</c:v>
              </c:pt>
              <c:pt idx="9">
                <c:v>450</c:v>
              </c:pt>
              <c:pt idx="10">
                <c:v>384</c:v>
              </c:pt>
              <c:pt idx="11">
                <c:v>480</c:v>
              </c:pt>
              <c:pt idx="12">
                <c:v>474</c:v>
              </c:pt>
              <c:pt idx="13">
                <c:v>454</c:v>
              </c:pt>
              <c:pt idx="14">
                <c:v>464</c:v>
              </c:pt>
              <c:pt idx="15">
                <c:v>456</c:v>
              </c:pt>
              <c:pt idx="16">
                <c:v>456</c:v>
              </c:pt>
              <c:pt idx="17">
                <c:v>484</c:v>
              </c:pt>
              <c:pt idx="18">
                <c:v>466</c:v>
              </c:pt>
              <c:pt idx="19">
                <c:v>450</c:v>
              </c:pt>
              <c:pt idx="20">
                <c:v>450</c:v>
              </c:pt>
              <c:pt idx="21">
                <c:v>386</c:v>
              </c:pt>
              <c:pt idx="22">
                <c:v>450</c:v>
              </c:pt>
              <c:pt idx="23">
                <c:v>470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5410208"/>
        <c:axId val="-1855408576"/>
      </c:lineChart>
      <c:catAx>
        <c:axId val="-185541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5408576"/>
        <c:crosses val="autoZero"/>
        <c:auto val="1"/>
        <c:lblAlgn val="ctr"/>
        <c:lblOffset val="100"/>
        <c:noMultiLvlLbl val="0"/>
      </c:catAx>
      <c:valAx>
        <c:axId val="-18554085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54102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0.61969802171662625</c:v>
              </c:pt>
              <c:pt idx="8" formatCode="0.0%">
                <c:v>0.65287002762029611</c:v>
              </c:pt>
              <c:pt idx="16" formatCode="0.0%">
                <c:v>0.64877870159193507</c:v>
              </c:pt>
              <c:pt idx="22" formatCode="0.0%">
                <c:v>0.64044891697628581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0.86121265458051055</c:v>
              </c:pt>
              <c:pt idx="9">
                <c:v>0.83698716985715516</c:v>
              </c:pt>
              <c:pt idx="17">
                <c:v>0.8323931185781529</c:v>
              </c:pt>
              <c:pt idx="23" formatCode="0%">
                <c:v>0.84320139166859864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5415104"/>
        <c:axId val="-18554074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0.63524928735119168</c:v>
              </c:pt>
              <c:pt idx="1">
                <c:v>0.60828736546307494</c:v>
              </c:pt>
              <c:pt idx="2">
                <c:v>0.59692377145778142</c:v>
              </c:pt>
              <c:pt idx="3">
                <c:v>0.59299515815412007</c:v>
              </c:pt>
              <c:pt idx="4">
                <c:v>0.61294764981373784</c:v>
              </c:pt>
              <c:pt idx="5">
                <c:v>0.63824045199380064</c:v>
              </c:pt>
              <c:pt idx="6">
                <c:v>0.63496374551850798</c:v>
              </c:pt>
              <c:pt idx="7">
                <c:v>0.63797674398079529</c:v>
              </c:pt>
              <c:pt idx="8">
                <c:v>0.64242985086815851</c:v>
              </c:pt>
              <c:pt idx="9">
                <c:v>0.64903180201872035</c:v>
              </c:pt>
              <c:pt idx="10">
                <c:v>0.66149786419011514</c:v>
              </c:pt>
              <c:pt idx="11">
                <c:v>0.66504908808062646</c:v>
              </c:pt>
              <c:pt idx="12">
                <c:v>0.64699112167074935</c:v>
              </c:pt>
              <c:pt idx="13">
                <c:v>0.64976959667591916</c:v>
              </c:pt>
              <c:pt idx="14">
                <c:v>0.64910263942468382</c:v>
              </c:pt>
              <c:pt idx="15">
                <c:v>0.65908825803339632</c:v>
              </c:pt>
              <c:pt idx="16">
                <c:v>0.65677313332864584</c:v>
              </c:pt>
              <c:pt idx="17">
                <c:v>0.64503340592880554</c:v>
              </c:pt>
              <c:pt idx="18">
                <c:v>0.62742156077107547</c:v>
              </c:pt>
              <c:pt idx="19">
                <c:v>0.65046080136628792</c:v>
              </c:pt>
              <c:pt idx="20">
                <c:v>0.62541726736327896</c:v>
              </c:pt>
              <c:pt idx="21">
                <c:v>0.6374006295327268</c:v>
              </c:pt>
              <c:pt idx="22">
                <c:v>0.66984488866851011</c:v>
              </c:pt>
              <c:pt idx="23">
                <c:v>0.67787792577615069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0.9687898310716514</c:v>
              </c:pt>
              <c:pt idx="1">
                <c:v>0.87272093660105843</c:v>
              </c:pt>
              <c:pt idx="2">
                <c:v>0.86068967507856298</c:v>
              </c:pt>
              <c:pt idx="3">
                <c:v>0.85911201629327905</c:v>
              </c:pt>
              <c:pt idx="4">
                <c:v>0.92855056179775286</c:v>
              </c:pt>
              <c:pt idx="5">
                <c:v>0.80136008006699999</c:v>
              </c:pt>
              <c:pt idx="6">
                <c:v>0.78472897571185984</c:v>
              </c:pt>
              <c:pt idx="7">
                <c:v>0.82042981756364053</c:v>
              </c:pt>
              <c:pt idx="8">
                <c:v>0.80989251473358381</c:v>
              </c:pt>
              <c:pt idx="9">
                <c:v>0.81033567711522914</c:v>
              </c:pt>
              <c:pt idx="10">
                <c:v>0.91381485968061549</c:v>
              </c:pt>
              <c:pt idx="11">
                <c:v>0.84558724920816464</c:v>
              </c:pt>
              <c:pt idx="12">
                <c:v>0.85476793603802015</c:v>
              </c:pt>
              <c:pt idx="13">
                <c:v>0.81623404255319143</c:v>
              </c:pt>
              <c:pt idx="14">
                <c:v>0.8339170326486155</c:v>
              </c:pt>
              <c:pt idx="15">
                <c:v>0.80963757619776222</c:v>
              </c:pt>
              <c:pt idx="16">
                <c:v>0.83583512255411196</c:v>
              </c:pt>
              <c:pt idx="17">
                <c:v>0.86176646180860406</c:v>
              </c:pt>
              <c:pt idx="18">
                <c:v>0.8684506914214466</c:v>
              </c:pt>
              <c:pt idx="19">
                <c:v>0.80818281921896118</c:v>
              </c:pt>
              <c:pt idx="20">
                <c:v>0.83986749540270311</c:v>
              </c:pt>
              <c:pt idx="21">
                <c:v>0.85416484015398286</c:v>
              </c:pt>
              <c:pt idx="22">
                <c:v>0.78254162082836509</c:v>
              </c:pt>
              <c:pt idx="23">
                <c:v>0.81258312020460355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5415104"/>
        <c:axId val="-1855407488"/>
      </c:lineChart>
      <c:catAx>
        <c:axId val="-18554151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5407488"/>
        <c:crosses val="autoZero"/>
        <c:auto val="1"/>
        <c:lblAlgn val="ctr"/>
        <c:lblOffset val="100"/>
        <c:noMultiLvlLbl val="0"/>
      </c:catAx>
      <c:valAx>
        <c:axId val="-18554074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54151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488</c:v>
              </c:pt>
              <c:pt idx="1">
                <c:v>464</c:v>
              </c:pt>
              <c:pt idx="2">
                <c:v>446</c:v>
              </c:pt>
              <c:pt idx="3">
                <c:v>458</c:v>
              </c:pt>
              <c:pt idx="4">
                <c:v>478</c:v>
              </c:pt>
              <c:pt idx="5">
                <c:v>476</c:v>
              </c:pt>
              <c:pt idx="6">
                <c:v>468</c:v>
              </c:pt>
              <c:pt idx="7">
                <c:v>464</c:v>
              </c:pt>
              <c:pt idx="8">
                <c:v>340</c:v>
              </c:pt>
              <c:pt idx="9">
                <c:v>316</c:v>
              </c:pt>
              <c:pt idx="10">
                <c:v>392</c:v>
              </c:pt>
              <c:pt idx="11">
                <c:v>464</c:v>
              </c:pt>
              <c:pt idx="12">
                <c:v>466</c:v>
              </c:pt>
              <c:pt idx="13">
                <c:v>452</c:v>
              </c:pt>
              <c:pt idx="14">
                <c:v>464</c:v>
              </c:pt>
              <c:pt idx="15">
                <c:v>464</c:v>
              </c:pt>
              <c:pt idx="16">
                <c:v>466</c:v>
              </c:pt>
              <c:pt idx="17">
                <c:v>484</c:v>
              </c:pt>
              <c:pt idx="18">
                <c:v>472</c:v>
              </c:pt>
              <c:pt idx="19">
                <c:v>472</c:v>
              </c:pt>
              <c:pt idx="20">
                <c:v>474</c:v>
              </c:pt>
              <c:pt idx="21">
                <c:v>472</c:v>
              </c:pt>
              <c:pt idx="22">
                <c:v>434</c:v>
              </c:pt>
              <c:pt idx="23">
                <c:v>456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5417824"/>
        <c:axId val="-1855405856"/>
      </c:lineChart>
      <c:catAx>
        <c:axId val="-185541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5405856"/>
        <c:crosses val="autoZero"/>
        <c:auto val="1"/>
        <c:lblAlgn val="ctr"/>
        <c:lblOffset val="100"/>
        <c:noMultiLvlLbl val="0"/>
      </c:catAx>
      <c:valAx>
        <c:axId val="-18554058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54178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0.65899460191505388</c:v>
              </c:pt>
              <c:pt idx="8" formatCode="0.0%">
                <c:v>0.65015565828102739</c:v>
              </c:pt>
              <c:pt idx="16" formatCode="0.0%">
                <c:v>0.64847458199311836</c:v>
              </c:pt>
              <c:pt idx="22" formatCode="0.0%">
                <c:v>0.65254161406306654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0.87447674899709948</c:v>
              </c:pt>
              <c:pt idx="9">
                <c:v>0.87600900403283555</c:v>
              </c:pt>
              <c:pt idx="17">
                <c:v>0.87171777570092646</c:v>
              </c:pt>
              <c:pt idx="23" formatCode="0%">
                <c:v>0.87404990310686315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9836432"/>
        <c:axId val="-18598358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0.6557821357912067</c:v>
              </c:pt>
              <c:pt idx="1">
                <c:v>0.64736409775594683</c:v>
              </c:pt>
              <c:pt idx="2">
                <c:v>0.66289615587833572</c:v>
              </c:pt>
              <c:pt idx="3">
                <c:v>0.66064685342677698</c:v>
              </c:pt>
              <c:pt idx="4">
                <c:v>0.65807341519095297</c:v>
              </c:pt>
              <c:pt idx="5">
                <c:v>0.66423874096061963</c:v>
              </c:pt>
              <c:pt idx="6">
                <c:v>0.66438435100683324</c:v>
              </c:pt>
              <c:pt idx="7">
                <c:v>0.65857106530975895</c:v>
              </c:pt>
              <c:pt idx="8">
                <c:v>0.66201677968915362</c:v>
              </c:pt>
              <c:pt idx="9">
                <c:v>0.65541172421782135</c:v>
              </c:pt>
              <c:pt idx="10">
                <c:v>0.65764593709772523</c:v>
              </c:pt>
              <c:pt idx="11">
                <c:v>0.65363744218523001</c:v>
              </c:pt>
              <c:pt idx="12">
                <c:v>0.65575661174053568</c:v>
              </c:pt>
              <c:pt idx="13">
                <c:v>0.64339972904003673</c:v>
              </c:pt>
              <c:pt idx="14">
                <c:v>0.62953658303251603</c:v>
              </c:pt>
              <c:pt idx="15">
                <c:v>0.64384045924519973</c:v>
              </c:pt>
              <c:pt idx="16">
                <c:v>0.64232523273250008</c:v>
              </c:pt>
              <c:pt idx="17">
                <c:v>0.63710144927536227</c:v>
              </c:pt>
              <c:pt idx="18">
                <c:v>0.65329713320532024</c:v>
              </c:pt>
              <c:pt idx="19">
                <c:v>0.65140430018392326</c:v>
              </c:pt>
              <c:pt idx="20">
                <c:v>0.63908801468286847</c:v>
              </c:pt>
              <c:pt idx="21">
                <c:v>0.64840240746496935</c:v>
              </c:pt>
              <c:pt idx="22">
                <c:v>0.65658112337632568</c:v>
              </c:pt>
              <c:pt idx="23">
                <c:v>0.65959699502367786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0.88586016684113356</c:v>
              </c:pt>
              <c:pt idx="1">
                <c:v>0.88302419100344653</c:v>
              </c:pt>
              <c:pt idx="2">
                <c:v>0.85431215936230021</c:v>
              </c:pt>
              <c:pt idx="3">
                <c:v>0.8732320695737521</c:v>
              </c:pt>
              <c:pt idx="4">
                <c:v>0.87584179379214211</c:v>
              </c:pt>
              <c:pt idx="5">
                <c:v>0.8698089472310393</c:v>
              </c:pt>
              <c:pt idx="6">
                <c:v>0.88283584004407334</c:v>
              </c:pt>
              <c:pt idx="7">
                <c:v>0.87132119812475806</c:v>
              </c:pt>
              <c:pt idx="8">
                <c:v>0.87276428571428566</c:v>
              </c:pt>
              <c:pt idx="9">
                <c:v>0.85910612273248999</c:v>
              </c:pt>
              <c:pt idx="10">
                <c:v>0.88189757412398928</c:v>
              </c:pt>
              <c:pt idx="11">
                <c:v>0.89138657189656112</c:v>
              </c:pt>
              <c:pt idx="12">
                <c:v>0.84826713532513176</c:v>
              </c:pt>
              <c:pt idx="13">
                <c:v>1.0842504045839603</c:v>
              </c:pt>
              <c:pt idx="14">
                <c:v>0.74436865965795196</c:v>
              </c:pt>
              <c:pt idx="15">
                <c:v>0.85426533182009612</c:v>
              </c:pt>
              <c:pt idx="16">
                <c:v>0.91768139716186481</c:v>
              </c:pt>
              <c:pt idx="17">
                <c:v>0.88206005459508641</c:v>
              </c:pt>
              <c:pt idx="18">
                <c:v>0.87521128689731187</c:v>
              </c:pt>
              <c:pt idx="19">
                <c:v>0.85969565217391308</c:v>
              </c:pt>
              <c:pt idx="20">
                <c:v>0.88011771008389883</c:v>
              </c:pt>
              <c:pt idx="21">
                <c:v>0.88093443784050218</c:v>
              </c:pt>
              <c:pt idx="22">
                <c:v>0.83999998161393974</c:v>
              </c:pt>
              <c:pt idx="23">
                <c:v>0.84047161532630055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9836432"/>
        <c:axId val="-1859835888"/>
      </c:lineChart>
      <c:catAx>
        <c:axId val="-18598364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9835888"/>
        <c:crosses val="autoZero"/>
        <c:auto val="1"/>
        <c:lblAlgn val="ctr"/>
        <c:lblOffset val="100"/>
        <c:noMultiLvlLbl val="0"/>
      </c:catAx>
      <c:valAx>
        <c:axId val="-18598358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98364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0.64880303435452391</c:v>
              </c:pt>
              <c:pt idx="8" formatCode="0.0%">
                <c:v>0.65150415133504058</c:v>
              </c:pt>
              <c:pt idx="16" formatCode="0.0%">
                <c:v>0.65937281946406634</c:v>
              </c:pt>
              <c:pt idx="22" formatCode="0.0%">
                <c:v>0.65322666838454357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0.84613058142505437</c:v>
              </c:pt>
              <c:pt idx="9">
                <c:v>0.8399761299591112</c:v>
              </c:pt>
              <c:pt idx="17">
                <c:v>0.83927931862852156</c:v>
              </c:pt>
              <c:pt idx="23" formatCode="0%">
                <c:v>0.84177245780796994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5405312"/>
        <c:axId val="-18554205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0.66314338940231121</c:v>
              </c:pt>
              <c:pt idx="1">
                <c:v>0.64364838333703556</c:v>
              </c:pt>
              <c:pt idx="2">
                <c:v>0.64696914277147299</c:v>
              </c:pt>
              <c:pt idx="3">
                <c:v>0.64787111622554672</c:v>
              </c:pt>
              <c:pt idx="4">
                <c:v>0.65149242807442675</c:v>
              </c:pt>
              <c:pt idx="5">
                <c:v>0.66632138855963552</c:v>
              </c:pt>
              <c:pt idx="6">
                <c:v>0.63460433192114418</c:v>
              </c:pt>
              <c:pt idx="7">
                <c:v>0.63637409454461813</c:v>
              </c:pt>
              <c:pt idx="8">
                <c:v>0.64850964078134576</c:v>
              </c:pt>
              <c:pt idx="9">
                <c:v>0.64694546732250713</c:v>
              </c:pt>
              <c:pt idx="10">
                <c:v>0.66820439457001191</c:v>
              </c:pt>
              <c:pt idx="11">
                <c:v>0.64110220943061202</c:v>
              </c:pt>
              <c:pt idx="12">
                <c:v>0.64776013374181307</c:v>
              </c:pt>
              <c:pt idx="13">
                <c:v>0.64946434021310095</c:v>
              </c:pt>
              <c:pt idx="14">
                <c:v>0.6524985526061593</c:v>
              </c:pt>
              <c:pt idx="15">
                <c:v>0.6575484720147744</c:v>
              </c:pt>
              <c:pt idx="16">
                <c:v>0.65609271685467008</c:v>
              </c:pt>
              <c:pt idx="17">
                <c:v>0.65975289996550224</c:v>
              </c:pt>
              <c:pt idx="18">
                <c:v>0.66451761226272443</c:v>
              </c:pt>
              <c:pt idx="19">
                <c:v>0.65745537129306453</c:v>
              </c:pt>
              <c:pt idx="20">
                <c:v>0.65879236021728071</c:v>
              </c:pt>
              <c:pt idx="21">
                <c:v>0.65848315326637452</c:v>
              </c:pt>
              <c:pt idx="22">
                <c:v>0.66047314219843967</c:v>
              </c:pt>
              <c:pt idx="23">
                <c:v>0.65941529965447454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0.85729727916657228</c:v>
              </c:pt>
              <c:pt idx="1">
                <c:v>0.861398735783374</c:v>
              </c:pt>
              <c:pt idx="2">
                <c:v>0.81957957594170594</c:v>
              </c:pt>
              <c:pt idx="3">
                <c:v>0.82488809946714026</c:v>
              </c:pt>
              <c:pt idx="4">
                <c:v>0.85740670522977225</c:v>
              </c:pt>
              <c:pt idx="5">
                <c:v>0.83376054524877796</c:v>
              </c:pt>
              <c:pt idx="6">
                <c:v>0.86141219635038746</c:v>
              </c:pt>
              <c:pt idx="7">
                <c:v>0.85373983096217965</c:v>
              </c:pt>
              <c:pt idx="8">
                <c:v>0.87728913249656759</c:v>
              </c:pt>
              <c:pt idx="9">
                <c:v>0.86335671082519649</c:v>
              </c:pt>
              <c:pt idx="10">
                <c:v>0.82604069698479532</c:v>
              </c:pt>
              <c:pt idx="11">
                <c:v>0.84257875972283147</c:v>
              </c:pt>
              <c:pt idx="12">
                <c:v>0.84439603397987339</c:v>
              </c:pt>
              <c:pt idx="13">
                <c:v>0.81292658730652734</c:v>
              </c:pt>
              <c:pt idx="14">
                <c:v>0.82833802816901403</c:v>
              </c:pt>
              <c:pt idx="15">
                <c:v>0.82586622769637585</c:v>
              </c:pt>
              <c:pt idx="16">
                <c:v>0.84304014272970562</c:v>
              </c:pt>
              <c:pt idx="17">
                <c:v>0.84311290256624416</c:v>
              </c:pt>
              <c:pt idx="18">
                <c:v>0.82918917165291417</c:v>
              </c:pt>
              <c:pt idx="19">
                <c:v>0.8381926444833625</c:v>
              </c:pt>
              <c:pt idx="20">
                <c:v>0.84071364305996588</c:v>
              </c:pt>
              <c:pt idx="21">
                <c:v>0.83775251221157165</c:v>
              </c:pt>
              <c:pt idx="22">
                <c:v>0.87526823463992043</c:v>
              </c:pt>
              <c:pt idx="23">
                <c:v>0.80709369924168906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5405312"/>
        <c:axId val="-1855420544"/>
      </c:lineChart>
      <c:catAx>
        <c:axId val="-18554053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5420544"/>
        <c:crosses val="autoZero"/>
        <c:auto val="1"/>
        <c:lblAlgn val="ctr"/>
        <c:lblOffset val="100"/>
        <c:noMultiLvlLbl val="0"/>
      </c:catAx>
      <c:valAx>
        <c:axId val="-18554205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54053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470</c:v>
              </c:pt>
              <c:pt idx="1">
                <c:v>478</c:v>
              </c:pt>
              <c:pt idx="2">
                <c:v>488</c:v>
              </c:pt>
              <c:pt idx="3">
                <c:v>474</c:v>
              </c:pt>
              <c:pt idx="4">
                <c:v>468</c:v>
              </c:pt>
              <c:pt idx="5">
                <c:v>476</c:v>
              </c:pt>
              <c:pt idx="6">
                <c:v>478</c:v>
              </c:pt>
              <c:pt idx="7">
                <c:v>470</c:v>
              </c:pt>
              <c:pt idx="8">
                <c:v>486</c:v>
              </c:pt>
              <c:pt idx="9">
                <c:v>410</c:v>
              </c:pt>
              <c:pt idx="10">
                <c:v>436</c:v>
              </c:pt>
              <c:pt idx="11">
                <c:v>384</c:v>
              </c:pt>
              <c:pt idx="12">
                <c:v>414</c:v>
              </c:pt>
              <c:pt idx="13">
                <c:v>402</c:v>
              </c:pt>
              <c:pt idx="14">
                <c:v>460</c:v>
              </c:pt>
              <c:pt idx="15">
                <c:v>456</c:v>
              </c:pt>
              <c:pt idx="16">
                <c:v>446</c:v>
              </c:pt>
              <c:pt idx="17">
                <c:v>86</c:v>
              </c:pt>
              <c:pt idx="18">
                <c:v>0</c:v>
              </c:pt>
              <c:pt idx="19">
                <c:v>110</c:v>
              </c:pt>
              <c:pt idx="20">
                <c:v>256</c:v>
              </c:pt>
              <c:pt idx="21">
                <c:v>394</c:v>
              </c:pt>
              <c:pt idx="22">
                <c:v>412</c:v>
              </c:pt>
              <c:pt idx="23">
                <c:v>476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5413472"/>
        <c:axId val="-1854788784"/>
      </c:lineChart>
      <c:catAx>
        <c:axId val="-185541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4788784"/>
        <c:crosses val="autoZero"/>
        <c:auto val="1"/>
        <c:lblAlgn val="ctr"/>
        <c:lblOffset val="100"/>
        <c:noMultiLvlLbl val="0"/>
      </c:catAx>
      <c:valAx>
        <c:axId val="-18547887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54134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0.66353161815405026</c:v>
              </c:pt>
              <c:pt idx="8" formatCode="0.0%">
                <c:v>0.64807490161244274</c:v>
              </c:pt>
              <c:pt idx="16" formatCode="0.0%">
                <c:v>0.51549701062166342</c:v>
              </c:pt>
              <c:pt idx="22" formatCode="0.0%">
                <c:v>0.60903451012938559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0.83822060101149853</c:v>
              </c:pt>
              <c:pt idx="9">
                <c:v>0.83383126473174252</c:v>
              </c:pt>
              <c:pt idx="17">
                <c:v>0.8041763714408493</c:v>
              </c:pt>
              <c:pt idx="23" formatCode="0%">
                <c:v>0.82865913483998299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4788240"/>
        <c:axId val="-18547860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0.66394477016903408</c:v>
              </c:pt>
              <c:pt idx="1">
                <c:v>0.66785628771548056</c:v>
              </c:pt>
              <c:pt idx="2">
                <c:v>0.66413093363262188</c:v>
              </c:pt>
              <c:pt idx="3">
                <c:v>0.66055363567218206</c:v>
              </c:pt>
              <c:pt idx="4">
                <c:v>0.66808853341418784</c:v>
              </c:pt>
              <c:pt idx="5">
                <c:v>0.66804689611597579</c:v>
              </c:pt>
              <c:pt idx="6">
                <c:v>0.66697374012378108</c:v>
              </c:pt>
              <c:pt idx="7">
                <c:v>0.64865814838913893</c:v>
              </c:pt>
              <c:pt idx="8">
                <c:v>0.64109248225028759</c:v>
              </c:pt>
              <c:pt idx="9">
                <c:v>0.61923963133640558</c:v>
              </c:pt>
              <c:pt idx="10">
                <c:v>0.65030536741930189</c:v>
              </c:pt>
              <c:pt idx="11">
                <c:v>0.65909880889999228</c:v>
              </c:pt>
              <c:pt idx="12">
                <c:v>0.65715601033721416</c:v>
              </c:pt>
              <c:pt idx="13">
                <c:v>0.65017261219792866</c:v>
              </c:pt>
              <c:pt idx="14">
                <c:v>0.65190825824043352</c:v>
              </c:pt>
              <c:pt idx="15">
                <c:v>0.65562604221797793</c:v>
              </c:pt>
              <c:pt idx="16">
                <c:v>0.65519937451133725</c:v>
              </c:pt>
              <c:pt idx="17">
                <c:v>0</c:v>
              </c:pt>
              <c:pt idx="18">
                <c:v>0</c:v>
              </c:pt>
              <c:pt idx="19">
                <c:v>0.73561711995425272</c:v>
              </c:pt>
              <c:pt idx="20">
                <c:v>0.69536644088184141</c:v>
              </c:pt>
              <c:pt idx="21">
                <c:v>0.68296090840943724</c:v>
              </c:pt>
              <c:pt idx="22">
                <c:v>0.6784409257003654</c:v>
              </c:pt>
              <c:pt idx="23">
                <c:v>0.67639131551607368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0.82553266945661341</c:v>
              </c:pt>
              <c:pt idx="1">
                <c:v>0.83553184002538561</c:v>
              </c:pt>
              <c:pt idx="2">
                <c:v>0.85878512585349409</c:v>
              </c:pt>
              <c:pt idx="3">
                <c:v>0.83924566047721705</c:v>
              </c:pt>
              <c:pt idx="4">
                <c:v>0.8188990509059535</c:v>
              </c:pt>
              <c:pt idx="5">
                <c:v>0.8310330753175732</c:v>
              </c:pt>
              <c:pt idx="6">
                <c:v>0.83683009286047838</c:v>
              </c:pt>
              <c:pt idx="7">
                <c:v>0.86102981029810299</c:v>
              </c:pt>
              <c:pt idx="8">
                <c:v>0.8711401615095723</c:v>
              </c:pt>
              <c:pt idx="9">
                <c:v>0.87722790697674413</c:v>
              </c:pt>
              <c:pt idx="10">
                <c:v>0.7833167627144848</c:v>
              </c:pt>
              <c:pt idx="11">
                <c:v>0.82268924622278883</c:v>
              </c:pt>
              <c:pt idx="12">
                <c:v>0.83257351161895898</c:v>
              </c:pt>
              <c:pt idx="13">
                <c:v>0.84709380530973455</c:v>
              </c:pt>
              <c:pt idx="14">
                <c:v>0.82497343448717131</c:v>
              </c:pt>
              <c:pt idx="15">
                <c:v>0.81391307845612459</c:v>
              </c:pt>
              <c:pt idx="16">
                <c:v>1.0793412887828162</c:v>
              </c:pt>
              <c:pt idx="17">
                <c:v>0</c:v>
              </c:pt>
              <c:pt idx="18">
                <c:v>0</c:v>
              </c:pt>
              <c:pt idx="19">
                <c:v>0.39651619210908445</c:v>
              </c:pt>
              <c:pt idx="20">
                <c:v>0.61338372521835027</c:v>
              </c:pt>
              <c:pt idx="21">
                <c:v>0.81700613496932517</c:v>
              </c:pt>
              <c:pt idx="22">
                <c:v>0.7500323159784561</c:v>
              </c:pt>
              <c:pt idx="23">
                <c:v>0.83607138438584672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4788240"/>
        <c:axId val="-1854786064"/>
      </c:lineChart>
      <c:catAx>
        <c:axId val="-18547882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4786064"/>
        <c:crosses val="autoZero"/>
        <c:auto val="1"/>
        <c:lblAlgn val="ctr"/>
        <c:lblOffset val="100"/>
        <c:noMultiLvlLbl val="0"/>
      </c:catAx>
      <c:valAx>
        <c:axId val="-18547860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47882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424</c:v>
              </c:pt>
              <c:pt idx="1">
                <c:v>442</c:v>
              </c:pt>
              <c:pt idx="2">
                <c:v>436</c:v>
              </c:pt>
              <c:pt idx="3">
                <c:v>464</c:v>
              </c:pt>
              <c:pt idx="4">
                <c:v>470</c:v>
              </c:pt>
              <c:pt idx="5">
                <c:v>456</c:v>
              </c:pt>
              <c:pt idx="6">
                <c:v>474</c:v>
              </c:pt>
              <c:pt idx="7">
                <c:v>412</c:v>
              </c:pt>
              <c:pt idx="8">
                <c:v>390</c:v>
              </c:pt>
              <c:pt idx="9">
                <c:v>486</c:v>
              </c:pt>
              <c:pt idx="10">
                <c:v>476</c:v>
              </c:pt>
              <c:pt idx="11">
                <c:v>486</c:v>
              </c:pt>
              <c:pt idx="12">
                <c:v>456</c:v>
              </c:pt>
              <c:pt idx="13">
                <c:v>480</c:v>
              </c:pt>
              <c:pt idx="14">
                <c:v>464</c:v>
              </c:pt>
              <c:pt idx="15">
                <c:v>468</c:v>
              </c:pt>
              <c:pt idx="16">
                <c:v>466</c:v>
              </c:pt>
              <c:pt idx="17">
                <c:v>468</c:v>
              </c:pt>
              <c:pt idx="18">
                <c:v>462</c:v>
              </c:pt>
              <c:pt idx="19">
                <c:v>458</c:v>
              </c:pt>
              <c:pt idx="20">
                <c:v>456</c:v>
              </c:pt>
              <c:pt idx="21">
                <c:v>360</c:v>
              </c:pt>
              <c:pt idx="22">
                <c:v>468</c:v>
              </c:pt>
              <c:pt idx="23">
                <c:v>472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4780080"/>
        <c:axId val="-1854791504"/>
      </c:lineChart>
      <c:catAx>
        <c:axId val="-185478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4791504"/>
        <c:crosses val="autoZero"/>
        <c:auto val="1"/>
        <c:lblAlgn val="ctr"/>
        <c:lblOffset val="100"/>
        <c:noMultiLvlLbl val="0"/>
      </c:catAx>
      <c:valAx>
        <c:axId val="-18547915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47800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0.65337904019825255</c:v>
              </c:pt>
              <c:pt idx="8" formatCode="0.0%">
                <c:v>0.65475231406641554</c:v>
              </c:pt>
              <c:pt idx="16" formatCode="0.0%">
                <c:v>0.64978947317839364</c:v>
              </c:pt>
              <c:pt idx="22" formatCode="0.0%">
                <c:v>0.65264027581435402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0.83733070073989946</c:v>
              </c:pt>
              <c:pt idx="9">
                <c:v>0.84468391555863054</c:v>
              </c:pt>
              <c:pt idx="17">
                <c:v>0.82981314281298424</c:v>
              </c:pt>
              <c:pt idx="23" formatCode="0%">
                <c:v>0.83730897380611347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4782256"/>
        <c:axId val="-18547866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0.66330477027111934</c:v>
              </c:pt>
              <c:pt idx="1">
                <c:v>0.63875878220140514</c:v>
              </c:pt>
              <c:pt idx="2">
                <c:v>0.65300384069745565</c:v>
              </c:pt>
              <c:pt idx="3">
                <c:v>0.66205602374196848</c:v>
              </c:pt>
              <c:pt idx="4">
                <c:v>0.6605676849346066</c:v>
              </c:pt>
              <c:pt idx="5">
                <c:v>0.65135006399421103</c:v>
              </c:pt>
              <c:pt idx="6">
                <c:v>0.65202129284504418</c:v>
              </c:pt>
              <c:pt idx="7">
                <c:v>0.64596986290021008</c:v>
              </c:pt>
              <c:pt idx="8">
                <c:v>0.65713959230104546</c:v>
              </c:pt>
              <c:pt idx="9">
                <c:v>0.6640859788850727</c:v>
              </c:pt>
              <c:pt idx="10">
                <c:v>0.65717637310108867</c:v>
              </c:pt>
              <c:pt idx="11">
                <c:v>0.6480915348993862</c:v>
              </c:pt>
              <c:pt idx="12">
                <c:v>0.65968404003163372</c:v>
              </c:pt>
              <c:pt idx="13">
                <c:v>0.65272109098332987</c:v>
              </c:pt>
              <c:pt idx="14">
                <c:v>0.64699112167074957</c:v>
              </c:pt>
              <c:pt idx="15">
                <c:v>0.65212878065901725</c:v>
              </c:pt>
              <c:pt idx="16">
                <c:v>0.64107663872787479</c:v>
              </c:pt>
              <c:pt idx="17">
                <c:v>0.64753912227700983</c:v>
              </c:pt>
              <c:pt idx="18">
                <c:v>0.63408177533949539</c:v>
              </c:pt>
              <c:pt idx="19">
                <c:v>0.6370651664709821</c:v>
              </c:pt>
              <c:pt idx="20">
                <c:v>0.63548232162913754</c:v>
              </c:pt>
              <c:pt idx="21">
                <c:v>0.66804883902179601</c:v>
              </c:pt>
              <c:pt idx="22">
                <c:v>0.66889399284844586</c:v>
              </c:pt>
              <c:pt idx="23">
                <c:v>0.66612792911240748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0.89460046294347806</c:v>
              </c:pt>
              <c:pt idx="1">
                <c:v>0.82160953253895508</c:v>
              </c:pt>
              <c:pt idx="2">
                <c:v>0.79286947517425488</c:v>
              </c:pt>
              <c:pt idx="3">
                <c:v>0.83303117947740335</c:v>
              </c:pt>
              <c:pt idx="4">
                <c:v>0.84620026575001261</c:v>
              </c:pt>
              <c:pt idx="5">
                <c:v>0.8406981818181819</c:v>
              </c:pt>
              <c:pt idx="6">
                <c:v>0.83472735357683692</c:v>
              </c:pt>
              <c:pt idx="7">
                <c:v>0.83386972263986048</c:v>
              </c:pt>
              <c:pt idx="8">
                <c:v>0.83581197789761008</c:v>
              </c:pt>
              <c:pt idx="9">
                <c:v>0.85749780673829423</c:v>
              </c:pt>
              <c:pt idx="10">
                <c:v>0.86051698875251215</c:v>
              </c:pt>
              <c:pt idx="11">
                <c:v>0.8612443017944148</c:v>
              </c:pt>
              <c:pt idx="12">
                <c:v>0.82026608122580547</c:v>
              </c:pt>
              <c:pt idx="13">
                <c:v>0.8454403155804826</c:v>
              </c:pt>
              <c:pt idx="14">
                <c:v>0.83673485721865259</c:v>
              </c:pt>
              <c:pt idx="15">
                <c:v>0.83961781626107446</c:v>
              </c:pt>
              <c:pt idx="16">
                <c:v>0.86258490421613854</c:v>
              </c:pt>
              <c:pt idx="17">
                <c:v>0.8310893169877408</c:v>
              </c:pt>
              <c:pt idx="18">
                <c:v>0.85067730091838722</c:v>
              </c:pt>
              <c:pt idx="19">
                <c:v>0.83965290272887005</c:v>
              </c:pt>
              <c:pt idx="20">
                <c:v>0.88173908938437529</c:v>
              </c:pt>
              <c:pt idx="21">
                <c:v>0.73427586206896556</c:v>
              </c:pt>
              <c:pt idx="22">
                <c:v>0.81734760584701205</c:v>
              </c:pt>
              <c:pt idx="23">
                <c:v>0.82947660311958404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4782256"/>
        <c:axId val="-1854786608"/>
      </c:lineChart>
      <c:catAx>
        <c:axId val="-18547822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4786608"/>
        <c:crosses val="autoZero"/>
        <c:auto val="1"/>
        <c:lblAlgn val="ctr"/>
        <c:lblOffset val="100"/>
        <c:noMultiLvlLbl val="0"/>
      </c:catAx>
      <c:valAx>
        <c:axId val="-18547866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47822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456</c:v>
              </c:pt>
              <c:pt idx="1">
                <c:v>462</c:v>
              </c:pt>
              <c:pt idx="2">
                <c:v>336</c:v>
              </c:pt>
              <c:pt idx="3">
                <c:v>294</c:v>
              </c:pt>
              <c:pt idx="4">
                <c:v>422</c:v>
              </c:pt>
              <c:pt idx="5">
                <c:v>408</c:v>
              </c:pt>
              <c:pt idx="6">
                <c:v>268</c:v>
              </c:pt>
              <c:pt idx="7">
                <c:v>10</c:v>
              </c:pt>
              <c:pt idx="8">
                <c:v>0</c:v>
              </c:pt>
              <c:pt idx="9">
                <c:v>76</c:v>
              </c:pt>
              <c:pt idx="10">
                <c:v>102</c:v>
              </c:pt>
              <c:pt idx="11">
                <c:v>380</c:v>
              </c:pt>
              <c:pt idx="12">
                <c:v>446</c:v>
              </c:pt>
              <c:pt idx="13">
                <c:v>474</c:v>
              </c:pt>
              <c:pt idx="14">
                <c:v>484</c:v>
              </c:pt>
              <c:pt idx="15">
                <c:v>460</c:v>
              </c:pt>
              <c:pt idx="16">
                <c:v>464</c:v>
              </c:pt>
              <c:pt idx="17">
                <c:v>486</c:v>
              </c:pt>
              <c:pt idx="18">
                <c:v>464</c:v>
              </c:pt>
              <c:pt idx="19">
                <c:v>478</c:v>
              </c:pt>
              <c:pt idx="20">
                <c:v>486</c:v>
              </c:pt>
              <c:pt idx="21">
                <c:v>490</c:v>
              </c:pt>
              <c:pt idx="22">
                <c:v>482</c:v>
              </c:pt>
              <c:pt idx="23">
                <c:v>466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4790960"/>
        <c:axId val="-1854778448"/>
      </c:lineChart>
      <c:catAx>
        <c:axId val="-185479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4778448"/>
        <c:crosses val="autoZero"/>
        <c:auto val="1"/>
        <c:lblAlgn val="ctr"/>
        <c:lblOffset val="100"/>
        <c:noMultiLvlLbl val="0"/>
      </c:catAx>
      <c:valAx>
        <c:axId val="-18547784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47909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0.60584989142335888</c:v>
              </c:pt>
              <c:pt idx="8" formatCode="0.0%">
                <c:v>0.55413361557894747</c:v>
              </c:pt>
              <c:pt idx="16" formatCode="0.0%">
                <c:v>0.63545523476391508</c:v>
              </c:pt>
              <c:pt idx="22" formatCode="0.0%">
                <c:v>0.59847958058874051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0.9061483144422211</c:v>
              </c:pt>
              <c:pt idx="9">
                <c:v>0.78983702946827372</c:v>
              </c:pt>
              <c:pt idx="17">
                <c:v>0.84746141675461628</c:v>
              </c:pt>
              <c:pt idx="23" formatCode="0%">
                <c:v>0.8473876901830466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4785520"/>
        <c:axId val="-18547844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0.66306100369048437</c:v>
              </c:pt>
              <c:pt idx="1">
                <c:v>0.66297717359199226</c:v>
              </c:pt>
              <c:pt idx="2">
                <c:v>0.66763636118823266</c:v>
              </c:pt>
              <c:pt idx="3">
                <c:v>0.68613040451533946</c:v>
              </c:pt>
              <c:pt idx="4">
                <c:v>0.69258855803781882</c:v>
              </c:pt>
              <c:pt idx="5">
                <c:v>0.73627269259929018</c:v>
              </c:pt>
              <c:pt idx="6">
                <c:v>0.73813293776371347</c:v>
              </c:pt>
              <c:pt idx="7">
                <c:v>0</c:v>
              </c:pt>
              <c:pt idx="8">
                <c:v>0</c:v>
              </c:pt>
              <c:pt idx="9">
                <c:v>0.64618291172889686</c:v>
              </c:pt>
              <c:pt idx="10">
                <c:v>0.63932822317748805</c:v>
              </c:pt>
              <c:pt idx="11">
                <c:v>0.63422154728736324</c:v>
              </c:pt>
              <c:pt idx="12">
                <c:v>0.63414635773388439</c:v>
              </c:pt>
              <c:pt idx="13">
                <c:v>0.62561301744124631</c:v>
              </c:pt>
              <c:pt idx="14">
                <c:v>0.62825650157009105</c:v>
              </c:pt>
              <c:pt idx="15">
                <c:v>0.62532036569261051</c:v>
              </c:pt>
              <c:pt idx="16">
                <c:v>0.62299522236531057</c:v>
              </c:pt>
              <c:pt idx="17">
                <c:v>0.62350620370732479</c:v>
              </c:pt>
              <c:pt idx="18">
                <c:v>0.62832644912367042</c:v>
              </c:pt>
              <c:pt idx="19">
                <c:v>0.64590747288688688</c:v>
              </c:pt>
              <c:pt idx="20">
                <c:v>0.65393632114565936</c:v>
              </c:pt>
              <c:pt idx="21">
                <c:v>0.6414506282270348</c:v>
              </c:pt>
              <c:pt idx="22">
                <c:v>0.63008357617193655</c:v>
              </c:pt>
              <c:pt idx="23">
                <c:v>0.6374360044834968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0.8024713471090027</c:v>
              </c:pt>
              <c:pt idx="1">
                <c:v>1.0027140148969156</c:v>
              </c:pt>
              <c:pt idx="2">
                <c:v>0.75663400369690414</c:v>
              </c:pt>
              <c:pt idx="3">
                <c:v>0.86293591496341371</c:v>
              </c:pt>
              <c:pt idx="4">
                <c:v>0.83559465026412738</c:v>
              </c:pt>
              <c:pt idx="5">
                <c:v>0.75994118561121982</c:v>
              </c:pt>
              <c:pt idx="6">
                <c:v>1.4563343575093246</c:v>
              </c:pt>
              <c:pt idx="7">
                <c:v>0</c:v>
              </c:pt>
              <c:pt idx="8">
                <c:v>0</c:v>
              </c:pt>
              <c:pt idx="9">
                <c:v>0.28187272026486715</c:v>
              </c:pt>
              <c:pt idx="10">
                <c:v>0.88443762969094819</c:v>
              </c:pt>
              <c:pt idx="11">
                <c:v>0.74950402314420872</c:v>
              </c:pt>
              <c:pt idx="12">
                <c:v>0.82047167994280978</c:v>
              </c:pt>
              <c:pt idx="13">
                <c:v>0.85629077223012295</c:v>
              </c:pt>
              <c:pt idx="14">
                <c:v>0.8697076211528405</c:v>
              </c:pt>
              <c:pt idx="15">
                <c:v>0.83129570539173936</c:v>
              </c:pt>
              <c:pt idx="16">
                <c:v>0.85296595508405315</c:v>
              </c:pt>
              <c:pt idx="17">
                <c:v>0.86654473258670939</c:v>
              </c:pt>
              <c:pt idx="18">
                <c:v>0.83376928970024378</c:v>
              </c:pt>
              <c:pt idx="19">
                <c:v>0.83452481092815123</c:v>
              </c:pt>
              <c:pt idx="20">
                <c:v>0.84153692033014793</c:v>
              </c:pt>
              <c:pt idx="21">
                <c:v>0.86170659215705558</c:v>
              </c:pt>
              <c:pt idx="22">
                <c:v>0.86427586206896545</c:v>
              </c:pt>
              <c:pt idx="23">
                <c:v>0.82493716841835474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4785520"/>
        <c:axId val="-1854784432"/>
      </c:lineChart>
      <c:catAx>
        <c:axId val="-18547855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4784432"/>
        <c:crosses val="autoZero"/>
        <c:auto val="1"/>
        <c:lblAlgn val="ctr"/>
        <c:lblOffset val="100"/>
        <c:noMultiLvlLbl val="0"/>
      </c:catAx>
      <c:valAx>
        <c:axId val="-18547844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47855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468</c:v>
              </c:pt>
              <c:pt idx="1">
                <c:v>472</c:v>
              </c:pt>
              <c:pt idx="2">
                <c:v>492</c:v>
              </c:pt>
              <c:pt idx="3">
                <c:v>470</c:v>
              </c:pt>
              <c:pt idx="4">
                <c:v>406</c:v>
              </c:pt>
              <c:pt idx="5">
                <c:v>474</c:v>
              </c:pt>
              <c:pt idx="6">
                <c:v>480</c:v>
              </c:pt>
              <c:pt idx="7">
                <c:v>474</c:v>
              </c:pt>
              <c:pt idx="8">
                <c:v>178</c:v>
              </c:pt>
              <c:pt idx="9">
                <c:v>418</c:v>
              </c:pt>
              <c:pt idx="10">
                <c:v>464</c:v>
              </c:pt>
              <c:pt idx="11">
                <c:v>478</c:v>
              </c:pt>
              <c:pt idx="12">
                <c:v>468</c:v>
              </c:pt>
              <c:pt idx="13">
                <c:v>482</c:v>
              </c:pt>
              <c:pt idx="14">
                <c:v>476</c:v>
              </c:pt>
              <c:pt idx="15">
                <c:v>484</c:v>
              </c:pt>
              <c:pt idx="16">
                <c:v>482</c:v>
              </c:pt>
              <c:pt idx="17">
                <c:v>494</c:v>
              </c:pt>
              <c:pt idx="18">
                <c:v>484</c:v>
              </c:pt>
              <c:pt idx="19">
                <c:v>478</c:v>
              </c:pt>
              <c:pt idx="20">
                <c:v>478</c:v>
              </c:pt>
              <c:pt idx="21">
                <c:v>452</c:v>
              </c:pt>
              <c:pt idx="22">
                <c:v>468</c:v>
              </c:pt>
              <c:pt idx="23">
                <c:v>470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4781168"/>
        <c:axId val="-1854780624"/>
      </c:lineChart>
      <c:catAx>
        <c:axId val="-185478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4780624"/>
        <c:crosses val="autoZero"/>
        <c:auto val="1"/>
        <c:lblAlgn val="ctr"/>
        <c:lblOffset val="100"/>
        <c:noMultiLvlLbl val="0"/>
      </c:catAx>
      <c:valAx>
        <c:axId val="-18547806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47811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0.63819610497603574</c:v>
              </c:pt>
              <c:pt idx="8" formatCode="0.0%">
                <c:v>0.6362663170510422</c:v>
              </c:pt>
              <c:pt idx="16" formatCode="0.0%">
                <c:v>0.63593155128318435</c:v>
              </c:pt>
              <c:pt idx="22" formatCode="0.0%">
                <c:v>0.63679799110342084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0.84321321025371598</c:v>
              </c:pt>
              <c:pt idx="9">
                <c:v>0.84526274667742607</c:v>
              </c:pt>
              <c:pt idx="17">
                <c:v>0.84966954068467992</c:v>
              </c:pt>
              <c:pt idx="23" formatCode="0%">
                <c:v>0.84606116187933222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4776272"/>
        <c:axId val="-18547898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0.6528166966049278</c:v>
              </c:pt>
              <c:pt idx="1">
                <c:v>0.64956881403630817</c:v>
              </c:pt>
              <c:pt idx="2">
                <c:v>0.64277717762150488</c:v>
              </c:pt>
              <c:pt idx="3">
                <c:v>0.6250158949757747</c:v>
              </c:pt>
              <c:pt idx="4">
                <c:v>0.63786145176589404</c:v>
              </c:pt>
              <c:pt idx="5">
                <c:v>0.63155539065818489</c:v>
              </c:pt>
              <c:pt idx="6">
                <c:v>0.63396353775916892</c:v>
              </c:pt>
              <c:pt idx="7">
                <c:v>0.63200987638652262</c:v>
              </c:pt>
              <c:pt idx="8">
                <c:v>0.6312219989120551</c:v>
              </c:pt>
              <c:pt idx="9">
                <c:v>0.62459404810146735</c:v>
              </c:pt>
              <c:pt idx="10">
                <c:v>0.63220746330571909</c:v>
              </c:pt>
              <c:pt idx="11">
                <c:v>0.61823077496069556</c:v>
              </c:pt>
              <c:pt idx="12">
                <c:v>0.64643015454113517</c:v>
              </c:pt>
              <c:pt idx="13">
                <c:v>0.64758596106597044</c:v>
              </c:pt>
              <c:pt idx="14">
                <c:v>0.64418553203864559</c:v>
              </c:pt>
              <c:pt idx="15">
                <c:v>0.64567460348264938</c:v>
              </c:pt>
              <c:pt idx="16">
                <c:v>0.64786967457756006</c:v>
              </c:pt>
              <c:pt idx="17">
                <c:v>0.64339890066942729</c:v>
              </c:pt>
              <c:pt idx="18">
                <c:v>0.6412616472014776</c:v>
              </c:pt>
              <c:pt idx="19">
                <c:v>0.63619046251313038</c:v>
              </c:pt>
              <c:pt idx="20">
                <c:v>0.62599441143644929</c:v>
              </c:pt>
              <c:pt idx="21">
                <c:v>0.63827642730046885</c:v>
              </c:pt>
              <c:pt idx="22">
                <c:v>0.63300903870412562</c:v>
              </c:pt>
              <c:pt idx="23">
                <c:v>0.6214518478628358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0.81412245689477292</c:v>
              </c:pt>
              <c:pt idx="1">
                <c:v>0.82518620689655175</c:v>
              </c:pt>
              <c:pt idx="2">
                <c:v>0.86914285714285722</c:v>
              </c:pt>
              <c:pt idx="3">
                <c:v>0.96924951834114514</c:v>
              </c:pt>
              <c:pt idx="4">
                <c:v>0.72339486498156236</c:v>
              </c:pt>
              <c:pt idx="5">
                <c:v>0.85098443765579579</c:v>
              </c:pt>
              <c:pt idx="6">
                <c:v>0.85886710696273616</c:v>
              </c:pt>
              <c:pt idx="7">
                <c:v>0.85294764862466732</c:v>
              </c:pt>
              <c:pt idx="8">
                <c:v>0.93968148221273795</c:v>
              </c:pt>
              <c:pt idx="9">
                <c:v>0.75999998336499308</c:v>
              </c:pt>
              <c:pt idx="10">
                <c:v>0.84636801463701739</c:v>
              </c:pt>
              <c:pt idx="11">
                <c:v>0.87902063572639622</c:v>
              </c:pt>
              <c:pt idx="12">
                <c:v>0.80884948035852966</c:v>
              </c:pt>
              <c:pt idx="13">
                <c:v>0.8454385411530686</c:v>
              </c:pt>
              <c:pt idx="14">
                <c:v>0.83941565217391301</c:v>
              </c:pt>
              <c:pt idx="15">
                <c:v>0.85174590351043278</c:v>
              </c:pt>
              <c:pt idx="16">
                <c:v>0.85941267717447301</c:v>
              </c:pt>
              <c:pt idx="17">
                <c:v>0.85582779847448576</c:v>
              </c:pt>
              <c:pt idx="18">
                <c:v>0.85905130489491677</c:v>
              </c:pt>
              <c:pt idx="19">
                <c:v>0.85363157876066775</c:v>
              </c:pt>
              <c:pt idx="20">
                <c:v>0.8675353309646846</c:v>
              </c:pt>
              <c:pt idx="21">
                <c:v>0.80366124813311912</c:v>
              </c:pt>
              <c:pt idx="22">
                <c:v>0.83828302502365981</c:v>
              </c:pt>
              <c:pt idx="23">
                <c:v>0.86040797796343282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4776272"/>
        <c:axId val="-1854789872"/>
      </c:lineChart>
      <c:catAx>
        <c:axId val="-18547762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4789872"/>
        <c:crosses val="autoZero"/>
        <c:auto val="1"/>
        <c:lblAlgn val="ctr"/>
        <c:lblOffset val="100"/>
        <c:noMultiLvlLbl val="0"/>
      </c:catAx>
      <c:valAx>
        <c:axId val="-18547898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47762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452</c:v>
              </c:pt>
              <c:pt idx="1">
                <c:v>132</c:v>
              </c:pt>
              <c:pt idx="2">
                <c:v>198</c:v>
              </c:pt>
              <c:pt idx="3">
                <c:v>484</c:v>
              </c:pt>
              <c:pt idx="4">
                <c:v>476</c:v>
              </c:pt>
              <c:pt idx="5">
                <c:v>450</c:v>
              </c:pt>
              <c:pt idx="6">
                <c:v>462</c:v>
              </c:pt>
              <c:pt idx="7">
                <c:v>458</c:v>
              </c:pt>
              <c:pt idx="8">
                <c:v>296</c:v>
              </c:pt>
              <c:pt idx="9">
                <c:v>442</c:v>
              </c:pt>
              <c:pt idx="10">
                <c:v>386</c:v>
              </c:pt>
              <c:pt idx="11">
                <c:v>440</c:v>
              </c:pt>
              <c:pt idx="12">
                <c:v>482</c:v>
              </c:pt>
              <c:pt idx="13">
                <c:v>482</c:v>
              </c:pt>
              <c:pt idx="14">
                <c:v>480</c:v>
              </c:pt>
              <c:pt idx="15">
                <c:v>484</c:v>
              </c:pt>
              <c:pt idx="16">
                <c:v>466</c:v>
              </c:pt>
              <c:pt idx="17">
                <c:v>484</c:v>
              </c:pt>
              <c:pt idx="18">
                <c:v>482</c:v>
              </c:pt>
              <c:pt idx="19">
                <c:v>480</c:v>
              </c:pt>
              <c:pt idx="20">
                <c:v>470</c:v>
              </c:pt>
              <c:pt idx="21">
                <c:v>400</c:v>
              </c:pt>
              <c:pt idx="22">
                <c:v>442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569248"/>
        <c:axId val="-1856566528"/>
      </c:lineChart>
      <c:catAx>
        <c:axId val="-185656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6566528"/>
        <c:crosses val="autoZero"/>
        <c:auto val="1"/>
        <c:lblAlgn val="ctr"/>
        <c:lblOffset val="100"/>
        <c:noMultiLvlLbl val="0"/>
      </c:catAx>
      <c:valAx>
        <c:axId val="-18565665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65692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</c:v>
              </c:pt>
              <c:pt idx="1">
                <c:v>494</c:v>
              </c:pt>
              <c:pt idx="2">
                <c:v>212</c:v>
              </c:pt>
              <c:pt idx="3">
                <c:v>478</c:v>
              </c:pt>
              <c:pt idx="4">
                <c:v>486</c:v>
              </c:pt>
              <c:pt idx="5">
                <c:v>482</c:v>
              </c:pt>
              <c:pt idx="6">
                <c:v>470</c:v>
              </c:pt>
              <c:pt idx="7">
                <c:v>470</c:v>
              </c:pt>
              <c:pt idx="8">
                <c:v>476</c:v>
              </c:pt>
              <c:pt idx="9">
                <c:v>422</c:v>
              </c:pt>
              <c:pt idx="10">
                <c:v>482</c:v>
              </c:pt>
              <c:pt idx="11">
                <c:v>468</c:v>
              </c:pt>
              <c:pt idx="12">
                <c:v>482</c:v>
              </c:pt>
              <c:pt idx="13">
                <c:v>472</c:v>
              </c:pt>
              <c:pt idx="14">
                <c:v>482</c:v>
              </c:pt>
              <c:pt idx="15">
                <c:v>484</c:v>
              </c:pt>
              <c:pt idx="16">
                <c:v>488</c:v>
              </c:pt>
              <c:pt idx="17">
                <c:v>480</c:v>
              </c:pt>
              <c:pt idx="18">
                <c:v>484</c:v>
              </c:pt>
              <c:pt idx="19">
                <c:v>476</c:v>
              </c:pt>
              <c:pt idx="20">
                <c:v>480</c:v>
              </c:pt>
              <c:pt idx="21">
                <c:v>482</c:v>
              </c:pt>
              <c:pt idx="22">
                <c:v>474</c:v>
              </c:pt>
              <c:pt idx="23">
                <c:v>234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9844592"/>
        <c:axId val="-1859846224"/>
      </c:lineChart>
      <c:catAx>
        <c:axId val="-185984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9846224"/>
        <c:crosses val="autoZero"/>
        <c:auto val="1"/>
        <c:lblAlgn val="ctr"/>
        <c:lblOffset val="100"/>
        <c:noMultiLvlLbl val="0"/>
      </c:catAx>
      <c:valAx>
        <c:axId val="-18598462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98445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0.63849434311559916</c:v>
              </c:pt>
              <c:pt idx="8" formatCode="0.0%">
                <c:v>0.63738242575794135</c:v>
              </c:pt>
              <c:pt idx="16" formatCode="0.0%">
                <c:v>0.64648351904289325</c:v>
              </c:pt>
              <c:pt idx="22" formatCode="0.0%">
                <c:v>0.64078676263881129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0.83609161643835606</c:v>
              </c:pt>
              <c:pt idx="9">
                <c:v>0.84964097576491293</c:v>
              </c:pt>
              <c:pt idx="17">
                <c:v>0.84167049144836525</c:v>
              </c:pt>
              <c:pt idx="23" formatCode="0%">
                <c:v>0.84238186498372636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6574688"/>
        <c:axId val="-18565681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0.61820209445665875</c:v>
              </c:pt>
              <c:pt idx="1">
                <c:v>0.64630044843049328</c:v>
              </c:pt>
              <c:pt idx="2">
                <c:v>0.6522421387813554</c:v>
              </c:pt>
              <c:pt idx="3">
                <c:v>0.64828898924787759</c:v>
              </c:pt>
              <c:pt idx="4">
                <c:v>0.6306246011199037</c:v>
              </c:pt>
              <c:pt idx="5">
                <c:v>0.63676027114589584</c:v>
              </c:pt>
              <c:pt idx="6">
                <c:v>0.63509049966392628</c:v>
              </c:pt>
              <c:pt idx="7">
                <c:v>0.64044570207868234</c:v>
              </c:pt>
              <c:pt idx="8">
                <c:v>0.63035676311753874</c:v>
              </c:pt>
              <c:pt idx="9">
                <c:v>0.63629601411843828</c:v>
              </c:pt>
              <c:pt idx="10">
                <c:v>0.63695363912736713</c:v>
              </c:pt>
              <c:pt idx="11">
                <c:v>0.63770396802018903</c:v>
              </c:pt>
              <c:pt idx="12">
                <c:v>0.63934610441539441</c:v>
              </c:pt>
              <c:pt idx="13">
                <c:v>0.64190622230834482</c:v>
              </c:pt>
              <c:pt idx="14">
                <c:v>0.64178431713926953</c:v>
              </c:pt>
              <c:pt idx="15">
                <c:v>0.63471237781698875</c:v>
              </c:pt>
              <c:pt idx="16">
                <c:v>0.64135260801773963</c:v>
              </c:pt>
              <c:pt idx="17">
                <c:v>0.64815428342372561</c:v>
              </c:pt>
              <c:pt idx="18">
                <c:v>0.64964157484033513</c:v>
              </c:pt>
              <c:pt idx="19">
                <c:v>0.63128491620111726</c:v>
              </c:pt>
              <c:pt idx="20">
                <c:v>0.63963258845303372</c:v>
              </c:pt>
              <c:pt idx="21">
                <c:v>0.65600183289828251</c:v>
              </c:pt>
              <c:pt idx="22">
                <c:v>0.65236387381306182</c:v>
              </c:pt>
              <c:pt idx="23">
                <c:v>0.65343647469585031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0.827904660788504</c:v>
              </c:pt>
              <c:pt idx="1">
                <c:v>0.84778490893321767</c:v>
              </c:pt>
              <c:pt idx="2">
                <c:v>0.86794776657797401</c:v>
              </c:pt>
              <c:pt idx="3">
                <c:v>0.84660339773242377</c:v>
              </c:pt>
              <c:pt idx="4">
                <c:v>0.85669857842475494</c:v>
              </c:pt>
              <c:pt idx="5">
                <c:v>0.80165142342624074</c:v>
              </c:pt>
              <c:pt idx="6">
                <c:v>0.83984942676957342</c:v>
              </c:pt>
              <c:pt idx="7">
                <c:v>0.80002067183462533</c:v>
              </c:pt>
              <c:pt idx="8">
                <c:v>0.89507737701997614</c:v>
              </c:pt>
              <c:pt idx="9">
                <c:v>0.8731502253235377</c:v>
              </c:pt>
              <c:pt idx="10">
                <c:v>0.81389894981835154</c:v>
              </c:pt>
              <c:pt idx="11">
                <c:v>0.78743384967253593</c:v>
              </c:pt>
              <c:pt idx="12">
                <c:v>0.85595096322241682</c:v>
              </c:pt>
              <c:pt idx="13">
                <c:v>0.85177415545073809</c:v>
              </c:pt>
              <c:pt idx="14">
                <c:v>0.85001750044076152</c:v>
              </c:pt>
              <c:pt idx="15">
                <c:v>0.86694227374241739</c:v>
              </c:pt>
              <c:pt idx="16">
                <c:v>0.83884965425148905</c:v>
              </c:pt>
              <c:pt idx="17">
                <c:v>0.83436924483989927</c:v>
              </c:pt>
              <c:pt idx="18">
                <c:v>0.84266896551724135</c:v>
              </c:pt>
              <c:pt idx="19">
                <c:v>0.8614513274336284</c:v>
              </c:pt>
              <c:pt idx="20">
                <c:v>0.8346409807355516</c:v>
              </c:pt>
              <c:pt idx="21">
                <c:v>0.89918140867552598</c:v>
              </c:pt>
              <c:pt idx="22">
                <c:v>0.76968574514095445</c:v>
              </c:pt>
              <c:pt idx="23">
                <c:v>0.8525394825102538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6574688"/>
        <c:axId val="-1856568160"/>
      </c:lineChart>
      <c:catAx>
        <c:axId val="-18565746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6568160"/>
        <c:crosses val="autoZero"/>
        <c:auto val="1"/>
        <c:lblAlgn val="ctr"/>
        <c:lblOffset val="100"/>
        <c:noMultiLvlLbl val="0"/>
      </c:catAx>
      <c:valAx>
        <c:axId val="-18565681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65746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486</c:v>
              </c:pt>
              <c:pt idx="1">
                <c:v>276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386</c:v>
              </c:pt>
              <c:pt idx="6">
                <c:v>484</c:v>
              </c:pt>
              <c:pt idx="7">
                <c:v>334</c:v>
              </c:pt>
              <c:pt idx="8">
                <c:v>194</c:v>
              </c:pt>
              <c:pt idx="9">
                <c:v>2</c:v>
              </c:pt>
              <c:pt idx="10">
                <c:v>288</c:v>
              </c:pt>
              <c:pt idx="11">
                <c:v>478</c:v>
              </c:pt>
              <c:pt idx="12">
                <c:v>500</c:v>
              </c:pt>
              <c:pt idx="13">
                <c:v>496</c:v>
              </c:pt>
              <c:pt idx="14">
                <c:v>498</c:v>
              </c:pt>
              <c:pt idx="15">
                <c:v>488</c:v>
              </c:pt>
              <c:pt idx="16">
                <c:v>486</c:v>
              </c:pt>
              <c:pt idx="17">
                <c:v>512</c:v>
              </c:pt>
              <c:pt idx="18">
                <c:v>500</c:v>
              </c:pt>
              <c:pt idx="19">
                <c:v>494</c:v>
              </c:pt>
              <c:pt idx="20">
                <c:v>506</c:v>
              </c:pt>
              <c:pt idx="21">
                <c:v>502</c:v>
              </c:pt>
              <c:pt idx="22">
                <c:v>494</c:v>
              </c:pt>
              <c:pt idx="23">
                <c:v>512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567072"/>
        <c:axId val="-1856580128"/>
      </c:lineChart>
      <c:catAx>
        <c:axId val="-18565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6580128"/>
        <c:crosses val="autoZero"/>
        <c:auto val="1"/>
        <c:lblAlgn val="ctr"/>
        <c:lblOffset val="100"/>
        <c:noMultiLvlLbl val="0"/>
      </c:catAx>
      <c:valAx>
        <c:axId val="-18565801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65670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0.64642976725500179</c:v>
              </c:pt>
              <c:pt idx="8" formatCode="0.0%">
                <c:v>0.66741683772387961</c:v>
              </c:pt>
              <c:pt idx="16" formatCode="0.0%">
                <c:v>0.67130525961808063</c:v>
              </c:pt>
              <c:pt idx="22" formatCode="0.0%">
                <c:v>0.66171728819898734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0.86879147305610216</c:v>
              </c:pt>
              <c:pt idx="9">
                <c:v>0.8448501685934533</c:v>
              </c:pt>
              <c:pt idx="17">
                <c:v>0.84729130817593912</c:v>
              </c:pt>
              <c:pt idx="23" formatCode="0%">
                <c:v>0.85363025210084031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6567616"/>
        <c:axId val="-18565730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0.66292765002804255</c:v>
              </c:pt>
              <c:pt idx="1">
                <c:v>0.65560400738880809</c:v>
              </c:pt>
              <c:pt idx="2">
                <c:v>0.64069507822447502</c:v>
              </c:pt>
              <c:pt idx="3">
                <c:v>0.6398167895228456</c:v>
              </c:pt>
              <c:pt idx="4">
                <c:v>0.64123247931985328</c:v>
              </c:pt>
              <c:pt idx="5">
                <c:v>0.65815984331440469</c:v>
              </c:pt>
              <c:pt idx="6">
                <c:v>0.63208605013341224</c:v>
              </c:pt>
              <c:pt idx="7">
                <c:v>0.64091624010817316</c:v>
              </c:pt>
              <c:pt idx="8">
                <c:v>0.66423635938332104</c:v>
              </c:pt>
              <c:pt idx="9">
                <c:v>0.67602562636372721</c:v>
              </c:pt>
              <c:pt idx="10">
                <c:v>0.66999105104503942</c:v>
              </c:pt>
              <c:pt idx="11">
                <c:v>0.66251825143822596</c:v>
              </c:pt>
              <c:pt idx="12">
                <c:v>0.65876671688373167</c:v>
              </c:pt>
              <c:pt idx="13">
                <c:v>0.6654370486602541</c:v>
              </c:pt>
              <c:pt idx="14">
                <c:v>0.67111608277394152</c:v>
              </c:pt>
              <c:pt idx="15">
                <c:v>0.67124356524279527</c:v>
              </c:pt>
              <c:pt idx="16">
                <c:v>0.67252797207993531</c:v>
              </c:pt>
              <c:pt idx="17">
                <c:v>0.67015644613698</c:v>
              </c:pt>
              <c:pt idx="18">
                <c:v>0.67170533038149061</c:v>
              </c:pt>
              <c:pt idx="19">
                <c:v>0.67049848792799882</c:v>
              </c:pt>
              <c:pt idx="20">
                <c:v>0.67085260845199413</c:v>
              </c:pt>
              <c:pt idx="21">
                <c:v>0.67144136766699836</c:v>
              </c:pt>
              <c:pt idx="22">
                <c:v>0.67031218113076463</c:v>
              </c:pt>
              <c:pt idx="23">
                <c:v>0.67294768316848308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0.83384771573604066</c:v>
              </c:pt>
              <c:pt idx="1">
                <c:v>0.84860063003426933</c:v>
              </c:pt>
              <c:pt idx="2">
                <c:v>0.88713910761154857</c:v>
              </c:pt>
              <c:pt idx="3">
                <c:v>0.88528023257090405</c:v>
              </c:pt>
              <c:pt idx="4">
                <c:v>0.8858990229148993</c:v>
              </c:pt>
              <c:pt idx="5">
                <c:v>0.84672448979591841</c:v>
              </c:pt>
              <c:pt idx="6">
                <c:v>0.86986173233174557</c:v>
              </c:pt>
              <c:pt idx="7">
                <c:v>0.89533288530020372</c:v>
              </c:pt>
              <c:pt idx="8">
                <c:v>0.89625652020148494</c:v>
              </c:pt>
              <c:pt idx="9">
                <c:v>0.86271774193548389</c:v>
              </c:pt>
              <c:pt idx="10">
                <c:v>0.80887786259541994</c:v>
              </c:pt>
              <c:pt idx="11">
                <c:v>0.82026058550364944</c:v>
              </c:pt>
              <c:pt idx="12">
                <c:v>0.86445012787723785</c:v>
              </c:pt>
              <c:pt idx="13">
                <c:v>0.84485807208669361</c:v>
              </c:pt>
              <c:pt idx="14">
                <c:v>0.84401138275593035</c:v>
              </c:pt>
              <c:pt idx="15">
                <c:v>0.82293698660505121</c:v>
              </c:pt>
              <c:pt idx="16">
                <c:v>0.83667911714770804</c:v>
              </c:pt>
              <c:pt idx="17">
                <c:v>0.85375435100084152</c:v>
              </c:pt>
              <c:pt idx="18">
                <c:v>0.8451408224148671</c:v>
              </c:pt>
              <c:pt idx="19">
                <c:v>0.85030728358420438</c:v>
              </c:pt>
              <c:pt idx="20">
                <c:v>0.8425024630541873</c:v>
              </c:pt>
              <c:pt idx="21">
                <c:v>0.84838000000000002</c:v>
              </c:pt>
              <c:pt idx="22">
                <c:v>0.85131879540423072</c:v>
              </c:pt>
              <c:pt idx="23">
                <c:v>0.85011951796719287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6567616"/>
        <c:axId val="-1856573056"/>
      </c:lineChart>
      <c:catAx>
        <c:axId val="-18565676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6573056"/>
        <c:crosses val="autoZero"/>
        <c:auto val="1"/>
        <c:lblAlgn val="ctr"/>
        <c:lblOffset val="100"/>
        <c:noMultiLvlLbl val="0"/>
      </c:catAx>
      <c:valAx>
        <c:axId val="-18565730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65676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502</c:v>
              </c:pt>
              <c:pt idx="1">
                <c:v>498</c:v>
              </c:pt>
              <c:pt idx="2">
                <c:v>472</c:v>
              </c:pt>
              <c:pt idx="3">
                <c:v>400</c:v>
              </c:pt>
              <c:pt idx="4">
                <c:v>338</c:v>
              </c:pt>
              <c:pt idx="5">
                <c:v>386</c:v>
              </c:pt>
              <c:pt idx="6">
                <c:v>282</c:v>
              </c:pt>
              <c:pt idx="7">
                <c:v>362</c:v>
              </c:pt>
              <c:pt idx="8">
                <c:v>452</c:v>
              </c:pt>
              <c:pt idx="9">
                <c:v>482</c:v>
              </c:pt>
              <c:pt idx="10">
                <c:v>466</c:v>
              </c:pt>
              <c:pt idx="11">
                <c:v>484</c:v>
              </c:pt>
              <c:pt idx="12">
                <c:v>494</c:v>
              </c:pt>
              <c:pt idx="13">
                <c:v>476</c:v>
              </c:pt>
              <c:pt idx="14">
                <c:v>498</c:v>
              </c:pt>
              <c:pt idx="15">
                <c:v>494</c:v>
              </c:pt>
              <c:pt idx="16">
                <c:v>466</c:v>
              </c:pt>
              <c:pt idx="17">
                <c:v>494</c:v>
              </c:pt>
              <c:pt idx="18">
                <c:v>490</c:v>
              </c:pt>
              <c:pt idx="19">
                <c:v>454</c:v>
              </c:pt>
              <c:pt idx="20">
                <c:v>460</c:v>
              </c:pt>
              <c:pt idx="21">
                <c:v>474</c:v>
              </c:pt>
              <c:pt idx="22">
                <c:v>474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579584"/>
        <c:axId val="-1856570336"/>
      </c:lineChart>
      <c:catAx>
        <c:axId val="-185657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6570336"/>
        <c:crosses val="autoZero"/>
        <c:auto val="1"/>
        <c:lblAlgn val="ctr"/>
        <c:lblOffset val="100"/>
        <c:noMultiLvlLbl val="0"/>
      </c:catAx>
      <c:valAx>
        <c:axId val="-18565703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65795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0.63420766653555183</c:v>
              </c:pt>
              <c:pt idx="8" formatCode="0.0%">
                <c:v>0.63577858967581014</c:v>
              </c:pt>
              <c:pt idx="16" formatCode="0.0%">
                <c:v>0.63441570777998013</c:v>
              </c:pt>
              <c:pt idx="22" formatCode="0.0%">
                <c:v>0.63480065466378066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0.86013647497881074</c:v>
              </c:pt>
              <c:pt idx="9">
                <c:v>0.86624123863720648</c:v>
              </c:pt>
              <c:pt idx="17">
                <c:v>0.85277797551140611</c:v>
              </c:pt>
              <c:pt idx="23" formatCode="0%">
                <c:v>0.85971505220558853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6577952"/>
        <c:axId val="-18565697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0.66435678585474289</c:v>
              </c:pt>
              <c:pt idx="1">
                <c:v>0.6455951602445642</c:v>
              </c:pt>
              <c:pt idx="2">
                <c:v>0.64020783661691716</c:v>
              </c:pt>
              <c:pt idx="3">
                <c:v>0.62393049760298269</c:v>
              </c:pt>
              <c:pt idx="4">
                <c:v>0.63300426378928543</c:v>
              </c:pt>
              <c:pt idx="5">
                <c:v>0.60590277926364733</c:v>
              </c:pt>
              <c:pt idx="6">
                <c:v>0.6347123995345425</c:v>
              </c:pt>
              <c:pt idx="7">
                <c:v>0.62595160937773264</c:v>
              </c:pt>
              <c:pt idx="8">
                <c:v>0.63308307984100454</c:v>
              </c:pt>
              <c:pt idx="9">
                <c:v>0.62008488264078632</c:v>
              </c:pt>
              <c:pt idx="10">
                <c:v>0.63881100364271781</c:v>
              </c:pt>
              <c:pt idx="11">
                <c:v>0.63381070456136446</c:v>
              </c:pt>
              <c:pt idx="12">
                <c:v>0.63351668943096207</c:v>
              </c:pt>
              <c:pt idx="13">
                <c:v>0.65214957679153895</c:v>
              </c:pt>
              <c:pt idx="14">
                <c:v>0.65135256900457217</c:v>
              </c:pt>
              <c:pt idx="15">
                <c:v>0.6234202114935351</c:v>
              </c:pt>
              <c:pt idx="16">
                <c:v>0.65403007055053564</c:v>
              </c:pt>
              <c:pt idx="17">
                <c:v>0.65242822912355181</c:v>
              </c:pt>
              <c:pt idx="18">
                <c:v>0.6016588092681977</c:v>
              </c:pt>
              <c:pt idx="19">
                <c:v>0.61090626431523865</c:v>
              </c:pt>
              <c:pt idx="20">
                <c:v>0.63115395322244305</c:v>
              </c:pt>
              <c:pt idx="21">
                <c:v>0.64204161574283547</c:v>
              </c:pt>
              <c:pt idx="22">
                <c:v>0.64731379260345057</c:v>
              </c:pt>
              <c:pt idx="23">
                <c:v>0.63579292741358828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0.85637277774640164</c:v>
              </c:pt>
              <c:pt idx="1">
                <c:v>0.87668749999999995</c:v>
              </c:pt>
              <c:pt idx="2">
                <c:v>0.90320433657126342</c:v>
              </c:pt>
              <c:pt idx="3">
                <c:v>0.86908075721256539</c:v>
              </c:pt>
              <c:pt idx="4">
                <c:v>0.81846575342465755</c:v>
              </c:pt>
              <c:pt idx="5">
                <c:v>0.86269338653091265</c:v>
              </c:pt>
              <c:pt idx="6">
                <c:v>0.80962377630490223</c:v>
              </c:pt>
              <c:pt idx="7">
                <c:v>0.88323738430229348</c:v>
              </c:pt>
              <c:pt idx="8">
                <c:v>0.87416884166752851</c:v>
              </c:pt>
              <c:pt idx="9">
                <c:v>0.8804684227991546</c:v>
              </c:pt>
              <c:pt idx="10">
                <c:v>0.82971729587357335</c:v>
              </c:pt>
              <c:pt idx="11">
                <c:v>0.86633009708737863</c:v>
              </c:pt>
              <c:pt idx="12">
                <c:v>0.88751945133246679</c:v>
              </c:pt>
              <c:pt idx="13">
                <c:v>0.82860772532188842</c:v>
              </c:pt>
              <c:pt idx="14">
                <c:v>0.86660715534803423</c:v>
              </c:pt>
              <c:pt idx="15">
                <c:v>0.89866519207020346</c:v>
              </c:pt>
              <c:pt idx="16">
                <c:v>0.82249608355091386</c:v>
              </c:pt>
              <c:pt idx="17">
                <c:v>0.84743024985487181</c:v>
              </c:pt>
              <c:pt idx="18">
                <c:v>0.92559614623468867</c:v>
              </c:pt>
              <c:pt idx="19">
                <c:v>0.84206327002178072</c:v>
              </c:pt>
              <c:pt idx="20">
                <c:v>0.82878466616382396</c:v>
              </c:pt>
              <c:pt idx="21">
                <c:v>0.83792890595754588</c:v>
              </c:pt>
              <c:pt idx="22">
                <c:v>0.84693568281938325</c:v>
              </c:pt>
              <c:pt idx="23">
                <c:v>0.87471333912636906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6577952"/>
        <c:axId val="-1856569792"/>
      </c:lineChart>
      <c:catAx>
        <c:axId val="-18565779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6569792"/>
        <c:crosses val="autoZero"/>
        <c:auto val="1"/>
        <c:lblAlgn val="ctr"/>
        <c:lblOffset val="100"/>
        <c:noMultiLvlLbl val="0"/>
      </c:catAx>
      <c:valAx>
        <c:axId val="-18565697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65779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448</c:v>
              </c:pt>
              <c:pt idx="2">
                <c:v>482</c:v>
              </c:pt>
              <c:pt idx="3">
                <c:v>470</c:v>
              </c:pt>
              <c:pt idx="4">
                <c:v>476</c:v>
              </c:pt>
              <c:pt idx="5">
                <c:v>488</c:v>
              </c:pt>
              <c:pt idx="6">
                <c:v>460</c:v>
              </c:pt>
              <c:pt idx="7">
                <c:v>478</c:v>
              </c:pt>
              <c:pt idx="8">
                <c:v>478</c:v>
              </c:pt>
              <c:pt idx="9">
                <c:v>492</c:v>
              </c:pt>
              <c:pt idx="10">
                <c:v>510</c:v>
              </c:pt>
              <c:pt idx="11">
                <c:v>252</c:v>
              </c:pt>
              <c:pt idx="12">
                <c:v>304</c:v>
              </c:pt>
              <c:pt idx="13">
                <c:v>132</c:v>
              </c:pt>
              <c:pt idx="14">
                <c:v>42</c:v>
              </c:pt>
              <c:pt idx="15">
                <c:v>476</c:v>
              </c:pt>
              <c:pt idx="16">
                <c:v>498</c:v>
              </c:pt>
              <c:pt idx="17">
                <c:v>520</c:v>
              </c:pt>
              <c:pt idx="18">
                <c:v>512</c:v>
              </c:pt>
              <c:pt idx="19">
                <c:v>508</c:v>
              </c:pt>
              <c:pt idx="20">
                <c:v>498</c:v>
              </c:pt>
              <c:pt idx="21">
                <c:v>502</c:v>
              </c:pt>
              <c:pt idx="22">
                <c:v>494</c:v>
              </c:pt>
              <c:pt idx="23">
                <c:v>510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568704"/>
        <c:axId val="-1856576864"/>
      </c:lineChart>
      <c:catAx>
        <c:axId val="-185656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6576864"/>
        <c:crosses val="autoZero"/>
        <c:auto val="1"/>
        <c:lblAlgn val="ctr"/>
        <c:lblOffset val="100"/>
        <c:noMultiLvlLbl val="0"/>
      </c:catAx>
      <c:valAx>
        <c:axId val="-18565768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65687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0.62502237343742173</c:v>
              </c:pt>
              <c:pt idx="8" formatCode="0.0%">
                <c:v>0.65835918155317485</c:v>
              </c:pt>
              <c:pt idx="16" formatCode="0.0%">
                <c:v>0.66031589948608105</c:v>
              </c:pt>
              <c:pt idx="22" formatCode="0.0%">
                <c:v>0.64789915149222599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0.86165471195283461</c:v>
              </c:pt>
              <c:pt idx="9">
                <c:v>0.85193821017017612</c:v>
              </c:pt>
              <c:pt idx="17">
                <c:v>0.86865777029546021</c:v>
              </c:pt>
              <c:pt idx="23" formatCode="0%">
                <c:v>0.86122530207878356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3051920"/>
        <c:axId val="-18530568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0.63061751684695622</c:v>
              </c:pt>
              <c:pt idx="1">
                <c:v>0.64173098787392957</c:v>
              </c:pt>
              <c:pt idx="2">
                <c:v>0.61807189078335845</c:v>
              </c:pt>
              <c:pt idx="3">
                <c:v>0.61975142337625944</c:v>
              </c:pt>
              <c:pt idx="4">
                <c:v>0.63026907198097648</c:v>
              </c:pt>
              <c:pt idx="5">
                <c:v>0.61960168483116418</c:v>
              </c:pt>
              <c:pt idx="6">
                <c:v>0.622354155562718</c:v>
              </c:pt>
              <c:pt idx="7">
                <c:v>0.61778225624401195</c:v>
              </c:pt>
              <c:pt idx="8">
                <c:v>0.65505657791112171</c:v>
              </c:pt>
              <c:pt idx="9">
                <c:v>0.65882883265683734</c:v>
              </c:pt>
              <c:pt idx="10">
                <c:v>0.65426719642207853</c:v>
              </c:pt>
              <c:pt idx="11">
                <c:v>0.66359964787674275</c:v>
              </c:pt>
              <c:pt idx="12">
                <c:v>0.65105063042766453</c:v>
              </c:pt>
              <c:pt idx="13">
                <c:v>0.66492651712573858</c:v>
              </c:pt>
              <c:pt idx="14">
                <c:v>0.655955134413157</c:v>
              </c:pt>
              <c:pt idx="15">
                <c:v>0.66318891559205828</c:v>
              </c:pt>
              <c:pt idx="16">
                <c:v>0.66814919431191955</c:v>
              </c:pt>
              <c:pt idx="17">
                <c:v>0.67089029369352959</c:v>
              </c:pt>
              <c:pt idx="18">
                <c:v>0.6614111573091056</c:v>
              </c:pt>
              <c:pt idx="19">
                <c:v>0.6639050627251204</c:v>
              </c:pt>
              <c:pt idx="20">
                <c:v>0.65944344228395213</c:v>
              </c:pt>
              <c:pt idx="21">
                <c:v>0.64449817495858142</c:v>
              </c:pt>
              <c:pt idx="22">
                <c:v>0.65153898223808049</c:v>
              </c:pt>
              <c:pt idx="23">
                <c:v>0.66269088836835977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0.88659674636091357</c:v>
              </c:pt>
              <c:pt idx="1">
                <c:v>0.79155250161175705</c:v>
              </c:pt>
              <c:pt idx="2">
                <c:v>0.88541304347826089</c:v>
              </c:pt>
              <c:pt idx="3">
                <c:v>0.86102981029810299</c:v>
              </c:pt>
              <c:pt idx="4">
                <c:v>0.85852719587323345</c:v>
              </c:pt>
              <c:pt idx="5">
                <c:v>0.89352114645583303</c:v>
              </c:pt>
              <c:pt idx="6">
                <c:v>0.83937374438319001</c:v>
              </c:pt>
              <c:pt idx="7">
                <c:v>0.87965880217785841</c:v>
              </c:pt>
              <c:pt idx="8">
                <c:v>0.82867495258792534</c:v>
              </c:pt>
              <c:pt idx="9">
                <c:v>0.84787216060502335</c:v>
              </c:pt>
              <c:pt idx="10">
                <c:v>0.88294346802438395</c:v>
              </c:pt>
              <c:pt idx="11">
                <c:v>0.87786266244133526</c:v>
              </c:pt>
              <c:pt idx="12">
                <c:v>1.6309841269841272</c:v>
              </c:pt>
              <c:pt idx="13">
                <c:v>0.38920617149033476</c:v>
              </c:pt>
              <c:pt idx="14">
                <c:v>0.8712830068593348</c:v>
              </c:pt>
              <c:pt idx="15">
                <c:v>0.82534885443751549</c:v>
              </c:pt>
              <c:pt idx="16">
                <c:v>0.86187400402484005</c:v>
              </c:pt>
              <c:pt idx="17">
                <c:v>0.86595496610037925</c:v>
              </c:pt>
              <c:pt idx="18">
                <c:v>0.87771428571428578</c:v>
              </c:pt>
              <c:pt idx="19">
                <c:v>0.86865430016863399</c:v>
              </c:pt>
              <c:pt idx="20">
                <c:v>0.87335176295221018</c:v>
              </c:pt>
              <c:pt idx="21">
                <c:v>0.86820400920722041</c:v>
              </c:pt>
              <c:pt idx="22">
                <c:v>0.86364827586206894</c:v>
              </c:pt>
              <c:pt idx="23">
                <c:v>0.86987384356602182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3051920"/>
        <c:axId val="-1853056816"/>
      </c:lineChart>
      <c:catAx>
        <c:axId val="-18530519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3056816"/>
        <c:crosses val="autoZero"/>
        <c:auto val="1"/>
        <c:lblAlgn val="ctr"/>
        <c:lblOffset val="100"/>
        <c:noMultiLvlLbl val="0"/>
      </c:catAx>
      <c:valAx>
        <c:axId val="-18530568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30519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506</c:v>
              </c:pt>
              <c:pt idx="1">
                <c:v>482</c:v>
              </c:pt>
              <c:pt idx="2">
                <c:v>458</c:v>
              </c:pt>
              <c:pt idx="3">
                <c:v>376</c:v>
              </c:pt>
              <c:pt idx="4">
                <c:v>500</c:v>
              </c:pt>
              <c:pt idx="5">
                <c:v>488</c:v>
              </c:pt>
              <c:pt idx="6">
                <c:v>484</c:v>
              </c:pt>
              <c:pt idx="7">
                <c:v>488</c:v>
              </c:pt>
              <c:pt idx="8">
                <c:v>504</c:v>
              </c:pt>
              <c:pt idx="9">
                <c:v>500</c:v>
              </c:pt>
              <c:pt idx="10">
                <c:v>478</c:v>
              </c:pt>
              <c:pt idx="11">
                <c:v>506</c:v>
              </c:pt>
              <c:pt idx="12">
                <c:v>108</c:v>
              </c:pt>
              <c:pt idx="13">
                <c:v>216</c:v>
              </c:pt>
              <c:pt idx="14">
                <c:v>302</c:v>
              </c:pt>
              <c:pt idx="15">
                <c:v>426</c:v>
              </c:pt>
              <c:pt idx="16">
                <c:v>500</c:v>
              </c:pt>
              <c:pt idx="17">
                <c:v>510</c:v>
              </c:pt>
              <c:pt idx="18">
                <c:v>502</c:v>
              </c:pt>
              <c:pt idx="19">
                <c:v>482</c:v>
              </c:pt>
              <c:pt idx="20">
                <c:v>478</c:v>
              </c:pt>
              <c:pt idx="21">
                <c:v>500</c:v>
              </c:pt>
              <c:pt idx="22">
                <c:v>504</c:v>
              </c:pt>
              <c:pt idx="23">
                <c:v>500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3057904"/>
        <c:axId val="-1853063344"/>
      </c:lineChart>
      <c:catAx>
        <c:axId val="-185305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3063344"/>
        <c:crosses val="autoZero"/>
        <c:auto val="1"/>
        <c:lblAlgn val="ctr"/>
        <c:lblOffset val="100"/>
        <c:noMultiLvlLbl val="0"/>
      </c:catAx>
      <c:valAx>
        <c:axId val="-18530633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30579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0.64476506172028913</c:v>
              </c:pt>
              <c:pt idx="8" formatCode="0.0%">
                <c:v>0.6393382668229638</c:v>
              </c:pt>
              <c:pt idx="16" formatCode="0.0%">
                <c:v>0.64495143187746684</c:v>
              </c:pt>
              <c:pt idx="22" formatCode="0.0%">
                <c:v>0.64301825347357333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0.87001305475349233</c:v>
              </c:pt>
              <c:pt idx="9">
                <c:v>0.86465957755500711</c:v>
              </c:pt>
              <c:pt idx="17">
                <c:v>0.87504102792137839</c:v>
              </c:pt>
              <c:pt idx="23" formatCode="0%">
                <c:v>0.87025809882368177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3057360"/>
        <c:axId val="-18530530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0.65017391219195975</c:v>
              </c:pt>
              <c:pt idx="1">
                <c:v>0.65201830884058587</c:v>
              </c:pt>
              <c:pt idx="2">
                <c:v>0.6532239945552305</c:v>
              </c:pt>
              <c:pt idx="3">
                <c:v>0.65136894298453807</c:v>
              </c:pt>
              <c:pt idx="4">
                <c:v>0.64915024546962974</c:v>
              </c:pt>
              <c:pt idx="5">
                <c:v>0.62733477305124152</c:v>
              </c:pt>
              <c:pt idx="6">
                <c:v>0.62972520966243739</c:v>
              </c:pt>
              <c:pt idx="7">
                <c:v>0.64512510700669001</c:v>
              </c:pt>
              <c:pt idx="8">
                <c:v>0.65120178870877587</c:v>
              </c:pt>
              <c:pt idx="9">
                <c:v>0.63309429948670937</c:v>
              </c:pt>
              <c:pt idx="10">
                <c:v>0.64223408448397645</c:v>
              </c:pt>
              <c:pt idx="11">
                <c:v>0.64494936801337566</c:v>
              </c:pt>
              <c:pt idx="12">
                <c:v>0.62925483942774174</c:v>
              </c:pt>
              <c:pt idx="13">
                <c:v>0.63432835046981639</c:v>
              </c:pt>
              <c:pt idx="14">
                <c:v>0.62312312092674871</c:v>
              </c:pt>
              <c:pt idx="15">
                <c:v>0.6565202830665664</c:v>
              </c:pt>
              <c:pt idx="16">
                <c:v>0.64847384321004731</c:v>
              </c:pt>
              <c:pt idx="17">
                <c:v>0.6439703412456852</c:v>
              </c:pt>
              <c:pt idx="18">
                <c:v>0.61765694451117492</c:v>
              </c:pt>
              <c:pt idx="19">
                <c:v>0.63653693758133689</c:v>
              </c:pt>
              <c:pt idx="20">
                <c:v>0.64645334043885161</c:v>
              </c:pt>
              <c:pt idx="21">
                <c:v>0.65208639489213849</c:v>
              </c:pt>
              <c:pt idx="22">
                <c:v>0.65685179605278465</c:v>
              </c:pt>
              <c:pt idx="23">
                <c:v>0.65758185708771599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0.88539085418464203</c:v>
              </c:pt>
              <c:pt idx="1">
                <c:v>0.83818902497615988</c:v>
              </c:pt>
              <c:pt idx="2">
                <c:v>0.88066267614134275</c:v>
              </c:pt>
              <c:pt idx="3">
                <c:v>0.86639793281653754</c:v>
              </c:pt>
              <c:pt idx="4">
                <c:v>0.87323462163142307</c:v>
              </c:pt>
              <c:pt idx="5">
                <c:v>0.88221069435131494</c:v>
              </c:pt>
              <c:pt idx="6">
                <c:v>0.87420017573427478</c:v>
              </c:pt>
              <c:pt idx="7">
                <c:v>0.86057739130434785</c:v>
              </c:pt>
              <c:pt idx="8">
                <c:v>0.87734935622317589</c:v>
              </c:pt>
              <c:pt idx="9">
                <c:v>0.8971863774623321</c:v>
              </c:pt>
              <c:pt idx="10">
                <c:v>0.85498673333268671</c:v>
              </c:pt>
              <c:pt idx="11">
                <c:v>1.0888879174616117</c:v>
              </c:pt>
              <c:pt idx="12">
                <c:v>1.601052595862392</c:v>
              </c:pt>
              <c:pt idx="13">
                <c:v>0.61351260504201677</c:v>
              </c:pt>
              <c:pt idx="14">
                <c:v>0.6991807228915663</c:v>
              </c:pt>
              <c:pt idx="15">
                <c:v>0.86914285714285711</c:v>
              </c:pt>
              <c:pt idx="16">
                <c:v>0.88713910761154857</c:v>
              </c:pt>
              <c:pt idx="17">
                <c:v>0.88764164378808474</c:v>
              </c:pt>
              <c:pt idx="18">
                <c:v>0.92215217391304349</c:v>
              </c:pt>
              <c:pt idx="19">
                <c:v>0.86107826113886199</c:v>
              </c:pt>
              <c:pt idx="20">
                <c:v>0.83885775396324447</c:v>
              </c:pt>
              <c:pt idx="21">
                <c:v>0.86978894967390263</c:v>
              </c:pt>
              <c:pt idx="22">
                <c:v>0.87106867115533948</c:v>
              </c:pt>
              <c:pt idx="23">
                <c:v>0.86474502909085693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3057360"/>
        <c:axId val="-1853053008"/>
      </c:lineChart>
      <c:catAx>
        <c:axId val="-18530573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3053008"/>
        <c:crosses val="autoZero"/>
        <c:auto val="1"/>
        <c:lblAlgn val="ctr"/>
        <c:lblOffset val="100"/>
        <c:noMultiLvlLbl val="0"/>
      </c:catAx>
      <c:valAx>
        <c:axId val="-18530530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30573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490</c:v>
              </c:pt>
              <c:pt idx="1">
                <c:v>494</c:v>
              </c:pt>
              <c:pt idx="2">
                <c:v>342</c:v>
              </c:pt>
              <c:pt idx="3">
                <c:v>498</c:v>
              </c:pt>
              <c:pt idx="4">
                <c:v>484</c:v>
              </c:pt>
              <c:pt idx="5">
                <c:v>482</c:v>
              </c:pt>
              <c:pt idx="6">
                <c:v>220</c:v>
              </c:pt>
              <c:pt idx="7">
                <c:v>332</c:v>
              </c:pt>
              <c:pt idx="8">
                <c:v>490</c:v>
              </c:pt>
              <c:pt idx="9">
                <c:v>472</c:v>
              </c:pt>
              <c:pt idx="10">
                <c:v>506</c:v>
              </c:pt>
              <c:pt idx="11">
                <c:v>504</c:v>
              </c:pt>
              <c:pt idx="12">
                <c:v>486</c:v>
              </c:pt>
              <c:pt idx="13">
                <c:v>488</c:v>
              </c:pt>
              <c:pt idx="14">
                <c:v>498</c:v>
              </c:pt>
              <c:pt idx="15">
                <c:v>508</c:v>
              </c:pt>
              <c:pt idx="16">
                <c:v>488</c:v>
              </c:pt>
              <c:pt idx="17">
                <c:v>498</c:v>
              </c:pt>
              <c:pt idx="18">
                <c:v>478</c:v>
              </c:pt>
              <c:pt idx="19">
                <c:v>484</c:v>
              </c:pt>
              <c:pt idx="20">
                <c:v>500</c:v>
              </c:pt>
              <c:pt idx="21">
                <c:v>506</c:v>
              </c:pt>
              <c:pt idx="22">
                <c:v>500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3061168"/>
        <c:axId val="-1853062256"/>
      </c:lineChart>
      <c:catAx>
        <c:axId val="-185306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3062256"/>
        <c:crosses val="autoZero"/>
        <c:auto val="1"/>
        <c:lblAlgn val="ctr"/>
        <c:lblOffset val="100"/>
        <c:noMultiLvlLbl val="0"/>
      </c:catAx>
      <c:valAx>
        <c:axId val="-18530622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30611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0.66420311189952708</c:v>
              </c:pt>
              <c:pt idx="8" formatCode="0.0%">
                <c:v>0.66921233530172786</c:v>
              </c:pt>
              <c:pt idx="16" formatCode="0.0%">
                <c:v>0.64946884080822975</c:v>
              </c:pt>
              <c:pt idx="22" formatCode="0.0%">
                <c:v>0.66096142933649482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0.87585224886077229</c:v>
              </c:pt>
              <c:pt idx="9">
                <c:v>0.87295754274521431</c:v>
              </c:pt>
              <c:pt idx="17">
                <c:v>0.92361509692481192</c:v>
              </c:pt>
              <c:pt idx="23" formatCode="0%">
                <c:v>0.88954715296487041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9847856"/>
        <c:axId val="-18598489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0.66261649654176047</c:v>
              </c:pt>
              <c:pt idx="1">
                <c:v>0.67058387981551137</c:v>
              </c:pt>
              <c:pt idx="2">
                <c:v>0.66794809452757353</c:v>
              </c:pt>
              <c:pt idx="3">
                <c:v>0.66950061224267876</c:v>
              </c:pt>
              <c:pt idx="4">
                <c:v>0.66257815771517992</c:v>
              </c:pt>
              <c:pt idx="5">
                <c:v>0.65798945060469494</c:v>
              </c:pt>
              <c:pt idx="6">
                <c:v>0.65897894965277837</c:v>
              </c:pt>
              <c:pt idx="7">
                <c:v>0.66342925409603903</c:v>
              </c:pt>
              <c:pt idx="8">
                <c:v>0.66178237576122867</c:v>
              </c:pt>
              <c:pt idx="9">
                <c:v>0.66142959700345028</c:v>
              </c:pt>
              <c:pt idx="10">
                <c:v>0.65619002640067114</c:v>
              </c:pt>
              <c:pt idx="11">
                <c:v>0.66722954808310264</c:v>
              </c:pt>
              <c:pt idx="12">
                <c:v>0.66678673863167159</c:v>
              </c:pt>
              <c:pt idx="13">
                <c:v>0.67647412054711287</c:v>
              </c:pt>
              <c:pt idx="14">
                <c:v>0.68209689776910376</c:v>
              </c:pt>
              <c:pt idx="15">
                <c:v>0.6817093782174819</c:v>
              </c:pt>
              <c:pt idx="16">
                <c:v>0.67700815961705685</c:v>
              </c:pt>
              <c:pt idx="17">
                <c:v>0.67022426943035884</c:v>
              </c:pt>
              <c:pt idx="18">
                <c:v>0.66670666329991657</c:v>
              </c:pt>
              <c:pt idx="19">
                <c:v>0.66742648783305147</c:v>
              </c:pt>
              <c:pt idx="20">
                <c:v>0.65246100829715603</c:v>
              </c:pt>
              <c:pt idx="21">
                <c:v>0.65704012917072374</c:v>
              </c:pt>
              <c:pt idx="22">
                <c:v>0.65549397756287742</c:v>
              </c:pt>
              <c:pt idx="23">
                <c:v>0.54939003125469754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0.84123907732057768</c:v>
              </c:pt>
              <c:pt idx="1">
                <c:v>0.91441404009178628</c:v>
              </c:pt>
              <c:pt idx="2">
                <c:v>0.86992446043165472</c:v>
              </c:pt>
              <c:pt idx="3">
                <c:v>0.86691472216939691</c:v>
              </c:pt>
              <c:pt idx="4">
                <c:v>0.89438112522686031</c:v>
              </c:pt>
              <c:pt idx="5">
                <c:v>0.89106289881494982</c:v>
              </c:pt>
              <c:pt idx="6">
                <c:v>0.86872041780713483</c:v>
              </c:pt>
              <c:pt idx="7">
                <c:v>0.86134106364434682</c:v>
              </c:pt>
              <c:pt idx="8">
                <c:v>0.87597822141560799</c:v>
              </c:pt>
              <c:pt idx="9">
                <c:v>0.90460199456029022</c:v>
              </c:pt>
              <c:pt idx="10">
                <c:v>0.89350639853747715</c:v>
              </c:pt>
              <c:pt idx="11">
                <c:v>0.85783078367395704</c:v>
              </c:pt>
              <c:pt idx="12">
                <c:v>0.88015128893217009</c:v>
              </c:pt>
              <c:pt idx="13">
                <c:v>0.84965029357661548</c:v>
              </c:pt>
              <c:pt idx="14">
                <c:v>0.86153359865462253</c:v>
              </c:pt>
              <c:pt idx="15">
                <c:v>0.86176646180860406</c:v>
              </c:pt>
              <c:pt idx="16">
                <c:v>0.87892007104795733</c:v>
              </c:pt>
              <c:pt idx="17">
                <c:v>0.87085342411688982</c:v>
              </c:pt>
              <c:pt idx="18">
                <c:v>0.88348514851485149</c:v>
              </c:pt>
              <c:pt idx="19">
                <c:v>0.86763259139172744</c:v>
              </c:pt>
              <c:pt idx="20">
                <c:v>0.89552897884084637</c:v>
              </c:pt>
              <c:pt idx="21">
                <c:v>0.89138794616304995</c:v>
              </c:pt>
              <c:pt idx="22">
                <c:v>0.99100206185567019</c:v>
              </c:pt>
              <c:pt idx="23">
                <c:v>1.6996847394408812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9847856"/>
        <c:axId val="-1859848944"/>
      </c:lineChart>
      <c:catAx>
        <c:axId val="-18598478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9848944"/>
        <c:crosses val="autoZero"/>
        <c:auto val="1"/>
        <c:lblAlgn val="ctr"/>
        <c:lblOffset val="100"/>
        <c:noMultiLvlLbl val="0"/>
      </c:catAx>
      <c:valAx>
        <c:axId val="-18598489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98478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0.6535816687058349</c:v>
              </c:pt>
              <c:pt idx="8" formatCode="0.0%">
                <c:v>0.65089994662988304</c:v>
              </c:pt>
              <c:pt idx="16" formatCode="0.0%">
                <c:v>0.64836525183790739</c:v>
              </c:pt>
              <c:pt idx="22" formatCode="0.0%">
                <c:v>0.65094895572454181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0.86809415922653643</c:v>
              </c:pt>
              <c:pt idx="9">
                <c:v>0.86833292602100443</c:v>
              </c:pt>
              <c:pt idx="17">
                <c:v>0.86483277061668185</c:v>
              </c:pt>
              <c:pt idx="23" formatCode="0%">
                <c:v>0.86709099770003684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3066608"/>
        <c:axId val="-18530606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0.65606451092845763</c:v>
              </c:pt>
              <c:pt idx="1">
                <c:v>0.65577441361920141</c:v>
              </c:pt>
              <c:pt idx="2">
                <c:v>0.64876684092648873</c:v>
              </c:pt>
              <c:pt idx="3">
                <c:v>0.64648614382921743</c:v>
              </c:pt>
              <c:pt idx="4">
                <c:v>0.65674649590297862</c:v>
              </c:pt>
              <c:pt idx="5">
                <c:v>0.65399706447521766</c:v>
              </c:pt>
              <c:pt idx="6">
                <c:v>0.65090746802513577</c:v>
              </c:pt>
              <c:pt idx="7">
                <c:v>0.65991041193998135</c:v>
              </c:pt>
              <c:pt idx="8">
                <c:v>0.65043337797445688</c:v>
              </c:pt>
              <c:pt idx="9">
                <c:v>0.65534297667770625</c:v>
              </c:pt>
              <c:pt idx="10">
                <c:v>0.64744088885478679</c:v>
              </c:pt>
              <c:pt idx="11">
                <c:v>0.64006733732841969</c:v>
              </c:pt>
              <c:pt idx="12">
                <c:v>0.65030194809278041</c:v>
              </c:pt>
              <c:pt idx="13">
                <c:v>0.65412186156337193</c:v>
              </c:pt>
              <c:pt idx="14">
                <c:v>0.65815408102013451</c:v>
              </c:pt>
              <c:pt idx="15">
                <c:v>0.65133710152740876</c:v>
              </c:pt>
              <c:pt idx="16">
                <c:v>0.63938910861924048</c:v>
              </c:pt>
              <c:pt idx="17">
                <c:v>0.6348839611299425</c:v>
              </c:pt>
              <c:pt idx="18">
                <c:v>0.63102983421892422</c:v>
              </c:pt>
              <c:pt idx="19">
                <c:v>0.65101424688292653</c:v>
              </c:pt>
              <c:pt idx="20">
                <c:v>0.6562290089268179</c:v>
              </c:pt>
              <c:pt idx="21">
                <c:v>0.65431680678758597</c:v>
              </c:pt>
              <c:pt idx="22">
                <c:v>0.65809195883837179</c:v>
              </c:pt>
              <c:pt idx="23">
                <c:v>0.66196708929944958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0.84817345570788616</c:v>
              </c:pt>
              <c:pt idx="1">
                <c:v>0.85480546075085329</c:v>
              </c:pt>
              <c:pt idx="2">
                <c:v>0.905889042581276</c:v>
              </c:pt>
              <c:pt idx="3">
                <c:v>0.87410764986972611</c:v>
              </c:pt>
              <c:pt idx="4">
                <c:v>0.83607495741056215</c:v>
              </c:pt>
              <c:pt idx="5">
                <c:v>0.8379016119120366</c:v>
              </c:pt>
              <c:pt idx="6">
                <c:v>0.89881239242685029</c:v>
              </c:pt>
              <c:pt idx="7">
                <c:v>0.88959445250179392</c:v>
              </c:pt>
              <c:pt idx="8">
                <c:v>0.87122568934785027</c:v>
              </c:pt>
              <c:pt idx="9">
                <c:v>0.85393058353953077</c:v>
              </c:pt>
              <c:pt idx="10">
                <c:v>0.88753506602376098</c:v>
              </c:pt>
              <c:pt idx="11">
                <c:v>0.89611785190064597</c:v>
              </c:pt>
              <c:pt idx="12">
                <c:v>0.84747033533963889</c:v>
              </c:pt>
              <c:pt idx="13">
                <c:v>0.84731506849315064</c:v>
              </c:pt>
              <c:pt idx="14">
                <c:v>0.85938056667966378</c:v>
              </c:pt>
              <c:pt idx="15">
                <c:v>0.88492015393316525</c:v>
              </c:pt>
              <c:pt idx="16">
                <c:v>0.88205347593582883</c:v>
              </c:pt>
              <c:pt idx="17">
                <c:v>0.87471333912636906</c:v>
              </c:pt>
              <c:pt idx="18">
                <c:v>0.8616746666666667</c:v>
              </c:pt>
              <c:pt idx="19">
                <c:v>0.84485450055718547</c:v>
              </c:pt>
              <c:pt idx="20">
                <c:v>0.86400819793281336</c:v>
              </c:pt>
              <c:pt idx="21">
                <c:v>0.88037750642895607</c:v>
              </c:pt>
              <c:pt idx="22">
                <c:v>0.86165869980185295</c:v>
              </c:pt>
              <c:pt idx="23">
                <c:v>0.850142022913151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3066608"/>
        <c:axId val="-1853060624"/>
      </c:lineChart>
      <c:catAx>
        <c:axId val="-18530666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3060624"/>
        <c:crosses val="autoZero"/>
        <c:auto val="1"/>
        <c:lblAlgn val="ctr"/>
        <c:lblOffset val="100"/>
        <c:noMultiLvlLbl val="0"/>
      </c:catAx>
      <c:valAx>
        <c:axId val="-18530606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30666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494</c:v>
              </c:pt>
              <c:pt idx="1">
                <c:v>498</c:v>
              </c:pt>
              <c:pt idx="2">
                <c:v>232</c:v>
              </c:pt>
              <c:pt idx="3">
                <c:v>458</c:v>
              </c:pt>
              <c:pt idx="4">
                <c:v>506</c:v>
              </c:pt>
              <c:pt idx="5">
                <c:v>498</c:v>
              </c:pt>
              <c:pt idx="6">
                <c:v>504</c:v>
              </c:pt>
              <c:pt idx="7">
                <c:v>510</c:v>
              </c:pt>
              <c:pt idx="8">
                <c:v>248</c:v>
              </c:pt>
              <c:pt idx="9">
                <c:v>512</c:v>
              </c:pt>
              <c:pt idx="10">
                <c:v>490</c:v>
              </c:pt>
              <c:pt idx="11">
                <c:v>500</c:v>
              </c:pt>
              <c:pt idx="12">
                <c:v>500</c:v>
              </c:pt>
              <c:pt idx="13">
                <c:v>496</c:v>
              </c:pt>
              <c:pt idx="14">
                <c:v>502</c:v>
              </c:pt>
              <c:pt idx="15">
                <c:v>500</c:v>
              </c:pt>
              <c:pt idx="16">
                <c:v>498</c:v>
              </c:pt>
              <c:pt idx="17">
                <c:v>526</c:v>
              </c:pt>
              <c:pt idx="18">
                <c:v>500</c:v>
              </c:pt>
              <c:pt idx="19">
                <c:v>484</c:v>
              </c:pt>
              <c:pt idx="20">
                <c:v>482</c:v>
              </c:pt>
              <c:pt idx="21">
                <c:v>496</c:v>
              </c:pt>
              <c:pt idx="22">
                <c:v>490</c:v>
              </c:pt>
              <c:pt idx="23">
                <c:v>462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3064976"/>
        <c:axId val="-1853064432"/>
      </c:lineChart>
      <c:catAx>
        <c:axId val="-185306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3064432"/>
        <c:crosses val="autoZero"/>
        <c:auto val="1"/>
        <c:lblAlgn val="ctr"/>
        <c:lblOffset val="100"/>
        <c:noMultiLvlLbl val="0"/>
      </c:catAx>
      <c:valAx>
        <c:axId val="-18530644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30649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0.66264162466202903</c:v>
              </c:pt>
              <c:pt idx="8" formatCode="0.0%">
                <c:v>0.65039800563453665</c:v>
              </c:pt>
              <c:pt idx="16" formatCode="0.0%">
                <c:v>0.64213182076709852</c:v>
              </c:pt>
              <c:pt idx="22" formatCode="0.0%">
                <c:v>0.6517238170212214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0.8633160051808314</c:v>
              </c:pt>
              <c:pt idx="9">
                <c:v>0.87699421891684404</c:v>
              </c:pt>
              <c:pt idx="17">
                <c:v>0.87043749318801045</c:v>
              </c:pt>
              <c:pt idx="23" formatCode="0%">
                <c:v>0.87020491896705254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3054640"/>
        <c:axId val="-18530540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0.666330398675956</c:v>
              </c:pt>
              <c:pt idx="1">
                <c:v>0.65980075263937055</c:v>
              </c:pt>
              <c:pt idx="2">
                <c:v>0.66379402961079381</c:v>
              </c:pt>
              <c:pt idx="3">
                <c:v>0.67028413885955251</c:v>
              </c:pt>
              <c:pt idx="4">
                <c:v>0.6592410415338843</c:v>
              </c:pt>
              <c:pt idx="5">
                <c:v>0.65887319827773405</c:v>
              </c:pt>
              <c:pt idx="6">
                <c:v>0.65969165212796554</c:v>
              </c:pt>
              <c:pt idx="7">
                <c:v>0.663117785570975</c:v>
              </c:pt>
              <c:pt idx="8">
                <c:v>0.64084504147444787</c:v>
              </c:pt>
              <c:pt idx="9">
                <c:v>0.63896365921634568</c:v>
              </c:pt>
              <c:pt idx="10">
                <c:v>0.65674312005804558</c:v>
              </c:pt>
              <c:pt idx="11">
                <c:v>0.64969154482000124</c:v>
              </c:pt>
              <c:pt idx="12">
                <c:v>0.64998287713682501</c:v>
              </c:pt>
              <c:pt idx="13">
                <c:v>0.65973829590620192</c:v>
              </c:pt>
              <c:pt idx="14">
                <c:v>0.64816681190944558</c:v>
              </c:pt>
              <c:pt idx="15">
                <c:v>0.65905269455498017</c:v>
              </c:pt>
              <c:pt idx="16">
                <c:v>0.66621114462970688</c:v>
              </c:pt>
              <c:pt idx="17">
                <c:v>0.64385832723624581</c:v>
              </c:pt>
              <c:pt idx="18">
                <c:v>0.62831266119793572</c:v>
              </c:pt>
              <c:pt idx="19">
                <c:v>0.63892932484088583</c:v>
              </c:pt>
              <c:pt idx="20">
                <c:v>0.64590306291482358</c:v>
              </c:pt>
              <c:pt idx="21">
                <c:v>0.64199193663036658</c:v>
              </c:pt>
              <c:pt idx="22">
                <c:v>0.63141381551881426</c:v>
              </c:pt>
              <c:pt idx="23">
                <c:v>0.64043429316800926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0.84258368376787218</c:v>
              </c:pt>
              <c:pt idx="1">
                <c:v>0.85675598758585914</c:v>
              </c:pt>
              <c:pt idx="2">
                <c:v>0.96082957925771884</c:v>
              </c:pt>
              <c:pt idx="3">
                <c:v>0.77518280575089482</c:v>
              </c:pt>
              <c:pt idx="4">
                <c:v>0.87125824202588975</c:v>
              </c:pt>
              <c:pt idx="5">
                <c:v>0.87410764986972611</c:v>
              </c:pt>
              <c:pt idx="6">
                <c:v>0.85318196994991646</c:v>
              </c:pt>
              <c:pt idx="7">
                <c:v>0.8739901797045373</c:v>
              </c:pt>
              <c:pt idx="8">
                <c:v>0.9161904956985274</c:v>
              </c:pt>
              <c:pt idx="9">
                <c:v>0.91130066504427687</c:v>
              </c:pt>
              <c:pt idx="10">
                <c:v>0.84672803397415708</c:v>
              </c:pt>
              <c:pt idx="11">
                <c:v>0.87534528541891043</c:v>
              </c:pt>
              <c:pt idx="12">
                <c:v>0.88931770165209179</c:v>
              </c:pt>
              <c:pt idx="13">
                <c:v>0.83837969583554817</c:v>
              </c:pt>
              <c:pt idx="14">
                <c:v>0.88051897854531225</c:v>
              </c:pt>
              <c:pt idx="15">
                <c:v>0.86136598883697368</c:v>
              </c:pt>
              <c:pt idx="16">
                <c:v>0.86319999999999997</c:v>
              </c:pt>
              <c:pt idx="17">
                <c:v>0.91423376359245689</c:v>
              </c:pt>
              <c:pt idx="18">
                <c:v>0.90229574296368553</c:v>
              </c:pt>
              <c:pt idx="19">
                <c:v>0.86025591586327788</c:v>
              </c:pt>
              <c:pt idx="20">
                <c:v>0.84470795130098919</c:v>
              </c:pt>
              <c:pt idx="21">
                <c:v>0.87865824344581123</c:v>
              </c:pt>
              <c:pt idx="22">
                <c:v>0.88158272094218459</c:v>
              </c:pt>
              <c:pt idx="23">
                <c:v>0.81885687815350927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3054640"/>
        <c:axId val="-1853054096"/>
      </c:lineChart>
      <c:catAx>
        <c:axId val="-18530546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3054096"/>
        <c:crosses val="autoZero"/>
        <c:auto val="1"/>
        <c:lblAlgn val="ctr"/>
        <c:lblOffset val="100"/>
        <c:noMultiLvlLbl val="0"/>
      </c:catAx>
      <c:valAx>
        <c:axId val="-18530540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30546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482</c:v>
              </c:pt>
              <c:pt idx="1">
                <c:v>490</c:v>
              </c:pt>
              <c:pt idx="2">
                <c:v>500</c:v>
              </c:pt>
              <c:pt idx="3">
                <c:v>492</c:v>
              </c:pt>
              <c:pt idx="4">
                <c:v>492</c:v>
              </c:pt>
              <c:pt idx="5">
                <c:v>482</c:v>
              </c:pt>
              <c:pt idx="6">
                <c:v>498</c:v>
              </c:pt>
              <c:pt idx="7">
                <c:v>490</c:v>
              </c:pt>
              <c:pt idx="8">
                <c:v>492</c:v>
              </c:pt>
              <c:pt idx="9">
                <c:v>478</c:v>
              </c:pt>
              <c:pt idx="10">
                <c:v>494</c:v>
              </c:pt>
              <c:pt idx="11">
                <c:v>472</c:v>
              </c:pt>
              <c:pt idx="12">
                <c:v>480</c:v>
              </c:pt>
              <c:pt idx="13">
                <c:v>472</c:v>
              </c:pt>
              <c:pt idx="14">
                <c:v>466</c:v>
              </c:pt>
              <c:pt idx="15">
                <c:v>352</c:v>
              </c:pt>
              <c:pt idx="16">
                <c:v>478</c:v>
              </c:pt>
              <c:pt idx="17">
                <c:v>440</c:v>
              </c:pt>
              <c:pt idx="18">
                <c:v>486</c:v>
              </c:pt>
              <c:pt idx="19">
                <c:v>488</c:v>
              </c:pt>
              <c:pt idx="20">
                <c:v>496</c:v>
              </c:pt>
              <c:pt idx="21">
                <c:v>492</c:v>
              </c:pt>
              <c:pt idx="22">
                <c:v>498</c:v>
              </c:pt>
              <c:pt idx="23">
                <c:v>476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200416"/>
        <c:axId val="-1851221632"/>
      </c:lineChart>
      <c:catAx>
        <c:axId val="-185120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1221632"/>
        <c:crosses val="autoZero"/>
        <c:auto val="1"/>
        <c:lblAlgn val="ctr"/>
        <c:lblOffset val="100"/>
        <c:noMultiLvlLbl val="0"/>
      </c:catAx>
      <c:valAx>
        <c:axId val="-18512216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12004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0.6441466182531087</c:v>
              </c:pt>
              <c:pt idx="8" formatCode="0.0%">
                <c:v>0.63676037043857803</c:v>
              </c:pt>
              <c:pt idx="16" formatCode="0.0%">
                <c:v>0.64719795890116405</c:v>
              </c:pt>
              <c:pt idx="22" formatCode="0.0%">
                <c:v>0.64270164919761696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0.86525765090838935</c:v>
              </c:pt>
              <c:pt idx="9">
                <c:v>0.86081089268395361</c:v>
              </c:pt>
              <c:pt idx="17">
                <c:v>0.85554447713602777</c:v>
              </c:pt>
              <c:pt idx="23" formatCode="0%">
                <c:v>0.8605486710096194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1218368"/>
        <c:axId val="-18511895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0.65388926973151396</c:v>
              </c:pt>
              <c:pt idx="1">
                <c:v>0.64177938321849382</c:v>
              </c:pt>
              <c:pt idx="2">
                <c:v>0.65124634631159617</c:v>
              </c:pt>
              <c:pt idx="3">
                <c:v>0.6424181679880977</c:v>
              </c:pt>
              <c:pt idx="4">
                <c:v>0.64252074236284173</c:v>
              </c:pt>
              <c:pt idx="5">
                <c:v>0.64329683075720934</c:v>
              </c:pt>
              <c:pt idx="6">
                <c:v>0.64676728291065699</c:v>
              </c:pt>
              <c:pt idx="7">
                <c:v>0.6312549227444596</c:v>
              </c:pt>
              <c:pt idx="8">
                <c:v>0.62574345288169519</c:v>
              </c:pt>
              <c:pt idx="9">
                <c:v>0.6404870893272302</c:v>
              </c:pt>
              <c:pt idx="10">
                <c:v>0.64512509596234069</c:v>
              </c:pt>
              <c:pt idx="11">
                <c:v>0.62825913180251425</c:v>
              </c:pt>
              <c:pt idx="12">
                <c:v>0.64204482936884788</c:v>
              </c:pt>
              <c:pt idx="13">
                <c:v>0.61720672066618454</c:v>
              </c:pt>
              <c:pt idx="14">
                <c:v>0.64864561681382549</c:v>
              </c:pt>
              <c:pt idx="15">
                <c:v>0.64657102668598576</c:v>
              </c:pt>
              <c:pt idx="16">
                <c:v>0.64039344128595188</c:v>
              </c:pt>
              <c:pt idx="17">
                <c:v>0.64834684286319022</c:v>
              </c:pt>
              <c:pt idx="18">
                <c:v>0.65406552264944595</c:v>
              </c:pt>
              <c:pt idx="19">
                <c:v>0.65625697535790983</c:v>
              </c:pt>
              <c:pt idx="20">
                <c:v>0.64987657824003919</c:v>
              </c:pt>
              <c:pt idx="21">
                <c:v>0.65511457798070916</c:v>
              </c:pt>
              <c:pt idx="22">
                <c:v>0.63748181076562549</c:v>
              </c:pt>
              <c:pt idx="23">
                <c:v>0.63604792206644067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0.83775793545924748</c:v>
              </c:pt>
              <c:pt idx="1">
                <c:v>0.86530823656766898</c:v>
              </c:pt>
              <c:pt idx="2">
                <c:v>0.87413793103448278</c:v>
              </c:pt>
              <c:pt idx="3">
                <c:v>0.86778218614352254</c:v>
              </c:pt>
              <c:pt idx="4">
                <c:v>0.87065968586387443</c:v>
              </c:pt>
              <c:pt idx="5">
                <c:v>0.86611378800758088</c:v>
              </c:pt>
              <c:pt idx="6">
                <c:v>0.85996592217705947</c:v>
              </c:pt>
              <c:pt idx="7">
                <c:v>0.88111363448915814</c:v>
              </c:pt>
              <c:pt idx="8">
                <c:v>0.89470592152691164</c:v>
              </c:pt>
              <c:pt idx="9">
                <c:v>0.84544219487238637</c:v>
              </c:pt>
              <c:pt idx="10">
                <c:v>0.87115826086956516</c:v>
              </c:pt>
              <c:pt idx="11">
                <c:v>0.86735775749884569</c:v>
              </c:pt>
              <c:pt idx="12">
                <c:v>0.8370077386070508</c:v>
              </c:pt>
              <c:pt idx="13">
                <c:v>0.86641560254756511</c:v>
              </c:pt>
              <c:pt idx="14">
                <c:v>0.81539948231233828</c:v>
              </c:pt>
              <c:pt idx="15">
                <c:v>0.89098440207972263</c:v>
              </c:pt>
              <c:pt idx="16">
                <c:v>0.96687016118614411</c:v>
              </c:pt>
              <c:pt idx="17">
                <c:v>0.75339410807716101</c:v>
              </c:pt>
              <c:pt idx="18">
                <c:v>0.84268811608536254</c:v>
              </c:pt>
              <c:pt idx="19">
                <c:v>0.8439911483926763</c:v>
              </c:pt>
              <c:pt idx="20">
                <c:v>0.8681926645918433</c:v>
              </c:pt>
              <c:pt idx="21">
                <c:v>0.85134470989761102</c:v>
              </c:pt>
              <c:pt idx="22">
                <c:v>0.88576043084548339</c:v>
              </c:pt>
              <c:pt idx="23">
                <c:v>0.85005989851480723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1218368"/>
        <c:axId val="-1851189536"/>
      </c:lineChart>
      <c:catAx>
        <c:axId val="-18512183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1189536"/>
        <c:crosses val="autoZero"/>
        <c:auto val="1"/>
        <c:lblAlgn val="ctr"/>
        <c:lblOffset val="100"/>
        <c:noMultiLvlLbl val="0"/>
      </c:catAx>
      <c:valAx>
        <c:axId val="-18511895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12183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476</c:v>
              </c:pt>
              <c:pt idx="1">
                <c:v>482</c:v>
              </c:pt>
              <c:pt idx="2">
                <c:v>496</c:v>
              </c:pt>
              <c:pt idx="3">
                <c:v>508</c:v>
              </c:pt>
              <c:pt idx="4">
                <c:v>482</c:v>
              </c:pt>
              <c:pt idx="5">
                <c:v>486</c:v>
              </c:pt>
              <c:pt idx="6">
                <c:v>496</c:v>
              </c:pt>
              <c:pt idx="7">
                <c:v>484</c:v>
              </c:pt>
              <c:pt idx="8">
                <c:v>460</c:v>
              </c:pt>
              <c:pt idx="9">
                <c:v>492</c:v>
              </c:pt>
              <c:pt idx="10">
                <c:v>478</c:v>
              </c:pt>
              <c:pt idx="11">
                <c:v>486</c:v>
              </c:pt>
              <c:pt idx="12">
                <c:v>506</c:v>
              </c:pt>
              <c:pt idx="13">
                <c:v>484</c:v>
              </c:pt>
              <c:pt idx="14">
                <c:v>486</c:v>
              </c:pt>
              <c:pt idx="15">
                <c:v>498</c:v>
              </c:pt>
              <c:pt idx="16">
                <c:v>492</c:v>
              </c:pt>
              <c:pt idx="17">
                <c:v>498</c:v>
              </c:pt>
              <c:pt idx="18">
                <c:v>488</c:v>
              </c:pt>
              <c:pt idx="19">
                <c:v>484</c:v>
              </c:pt>
              <c:pt idx="20">
                <c:v>482</c:v>
              </c:pt>
              <c:pt idx="21">
                <c:v>472</c:v>
              </c:pt>
              <c:pt idx="22">
                <c:v>488</c:v>
              </c:pt>
              <c:pt idx="23">
                <c:v>476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193888"/>
        <c:axId val="-1851206944"/>
      </c:lineChart>
      <c:catAx>
        <c:axId val="-185119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1206944"/>
        <c:crosses val="autoZero"/>
        <c:auto val="1"/>
        <c:lblAlgn val="ctr"/>
        <c:lblOffset val="100"/>
        <c:noMultiLvlLbl val="0"/>
      </c:catAx>
      <c:valAx>
        <c:axId val="-18512069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11938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0.64947770807492611</c:v>
              </c:pt>
              <c:pt idx="8" formatCode="0.0%">
                <c:v>0.64323278425041497</c:v>
              </c:pt>
              <c:pt idx="16" formatCode="0.0%">
                <c:v>0.63729190683353987</c:v>
              </c:pt>
              <c:pt idx="22" formatCode="0.0%">
                <c:v>0.64333413305296028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0.8622374063984678</c:v>
              </c:pt>
              <c:pt idx="9">
                <c:v>0.85855516846536117</c:v>
              </c:pt>
              <c:pt idx="17">
                <c:v>0.87135011573050813</c:v>
              </c:pt>
              <c:pt idx="23" formatCode="0%">
                <c:v>0.86400490927890261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1194976"/>
        <c:axId val="-18511966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0.6522225798533442</c:v>
              </c:pt>
              <c:pt idx="1">
                <c:v>0.6556555183822097</c:v>
              </c:pt>
              <c:pt idx="2">
                <c:v>0.65398608399774227</c:v>
              </c:pt>
              <c:pt idx="3">
                <c:v>0.64749410704340626</c:v>
              </c:pt>
              <c:pt idx="4">
                <c:v>0.64806528986843459</c:v>
              </c:pt>
              <c:pt idx="5">
                <c:v>0.64691409846071346</c:v>
              </c:pt>
              <c:pt idx="6">
                <c:v>0.64852960021127914</c:v>
              </c:pt>
              <c:pt idx="7">
                <c:v>0.64295438678228001</c:v>
              </c:pt>
              <c:pt idx="8">
                <c:v>0.64180106210603816</c:v>
              </c:pt>
              <c:pt idx="9">
                <c:v>0.63409447489389503</c:v>
              </c:pt>
              <c:pt idx="10">
                <c:v>0.6393902258844687</c:v>
              </c:pt>
              <c:pt idx="11">
                <c:v>0.64891232364510842</c:v>
              </c:pt>
              <c:pt idx="12">
                <c:v>0.64667038365189589</c:v>
              </c:pt>
              <c:pt idx="13">
                <c:v>0.63971743418821614</c:v>
              </c:pt>
              <c:pt idx="14">
                <c:v>0.65209124080304837</c:v>
              </c:pt>
              <c:pt idx="15">
                <c:v>0.64318512883064893</c:v>
              </c:pt>
              <c:pt idx="16">
                <c:v>0.64450010491068854</c:v>
              </c:pt>
              <c:pt idx="17">
                <c:v>0.64327484080468411</c:v>
              </c:pt>
              <c:pt idx="18">
                <c:v>0.63800044950461088</c:v>
              </c:pt>
              <c:pt idx="19">
                <c:v>0.62945127121008138</c:v>
              </c:pt>
              <c:pt idx="20">
                <c:v>0.6419463360336275</c:v>
              </c:pt>
              <c:pt idx="21">
                <c:v>0.62790956906419237</c:v>
              </c:pt>
              <c:pt idx="22">
                <c:v>0.64828281010941324</c:v>
              </c:pt>
              <c:pt idx="23">
                <c:v>0.62496987303102136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0.82860772532188842</c:v>
              </c:pt>
              <c:pt idx="1">
                <c:v>0.84911052941319864</c:v>
              </c:pt>
              <c:pt idx="2">
                <c:v>0.8479919418359938</c:v>
              </c:pt>
              <c:pt idx="3">
                <c:v>0.89196883116883108</c:v>
              </c:pt>
              <c:pt idx="4">
                <c:v>0.84339603106125971</c:v>
              </c:pt>
              <c:pt idx="5">
                <c:v>0.85171797579311359</c:v>
              </c:pt>
              <c:pt idx="6">
                <c:v>0.9233412680902231</c:v>
              </c:pt>
              <c:pt idx="7">
                <c:v>0.8660243328540923</c:v>
              </c:pt>
              <c:pt idx="8">
                <c:v>0.81403141361256548</c:v>
              </c:pt>
              <c:pt idx="9">
                <c:v>0.88064960282436011</c:v>
              </c:pt>
              <c:pt idx="10">
                <c:v>0.84974049658902884</c:v>
              </c:pt>
              <c:pt idx="11">
                <c:v>0.85157074408994216</c:v>
              </c:pt>
              <c:pt idx="12">
                <c:v>0.88799586507406214</c:v>
              </c:pt>
              <c:pt idx="13">
                <c:v>0.86025591586327788</c:v>
              </c:pt>
              <c:pt idx="14">
                <c:v>0.84514495049463434</c:v>
              </c:pt>
              <c:pt idx="15">
                <c:v>0.87928262359991338</c:v>
              </c:pt>
              <c:pt idx="16">
                <c:v>0.88142756183745585</c:v>
              </c:pt>
              <c:pt idx="17">
                <c:v>0.86616123499142361</c:v>
              </c:pt>
              <c:pt idx="18">
                <c:v>0.86736546888694122</c:v>
              </c:pt>
              <c:pt idx="19">
                <c:v>0.87311158391069277</c:v>
              </c:pt>
              <c:pt idx="20">
                <c:v>0.85162568253764936</c:v>
              </c:pt>
              <c:pt idx="21">
                <c:v>0.8529816803150021</c:v>
              </c:pt>
              <c:pt idx="22">
                <c:v>0.85389473684210526</c:v>
              </c:pt>
              <c:pt idx="23">
                <c:v>0.92980932903182945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1194976"/>
        <c:axId val="-1851196608"/>
      </c:lineChart>
      <c:catAx>
        <c:axId val="-18511949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1196608"/>
        <c:crosses val="autoZero"/>
        <c:auto val="1"/>
        <c:lblAlgn val="ctr"/>
        <c:lblOffset val="100"/>
        <c:noMultiLvlLbl val="0"/>
      </c:catAx>
      <c:valAx>
        <c:axId val="-18511966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11949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220</c:v>
              </c:pt>
              <c:pt idx="1">
                <c:v>8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198240"/>
        <c:axId val="-1851212384"/>
      </c:lineChart>
      <c:catAx>
        <c:axId val="-18511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1212384"/>
        <c:crosses val="autoZero"/>
        <c:auto val="1"/>
        <c:lblAlgn val="ctr"/>
        <c:lblOffset val="100"/>
        <c:noMultiLvlLbl val="0"/>
      </c:catAx>
      <c:valAx>
        <c:axId val="-18512123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11982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0.11037234744101788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3.6790782480339297E-2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45.080239927906895</c:v>
              </c:pt>
              <c:pt idx="9">
                <c:v>0</c:v>
              </c:pt>
              <c:pt idx="17">
                <c:v>0</c:v>
              </c:pt>
              <c:pt idx="23" formatCode="0%">
                <c:v>60.351323914325214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1196064"/>
        <c:axId val="-18511955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0.88297877952814308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13.438553908048124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1196064"/>
        <c:axId val="-1851195520"/>
      </c:lineChart>
      <c:catAx>
        <c:axId val="-18511960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1195520"/>
        <c:crosses val="autoZero"/>
        <c:auto val="1"/>
        <c:lblAlgn val="ctr"/>
        <c:lblOffset val="100"/>
        <c:noMultiLvlLbl val="0"/>
      </c:catAx>
      <c:valAx>
        <c:axId val="-18511955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11960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211840"/>
        <c:axId val="-1851194432"/>
      </c:lineChart>
      <c:catAx>
        <c:axId val="-185121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1194432"/>
        <c:crosses val="autoZero"/>
        <c:auto val="1"/>
        <c:lblAlgn val="ctr"/>
        <c:lblOffset val="100"/>
        <c:noMultiLvlLbl val="0"/>
      </c:catAx>
      <c:valAx>
        <c:axId val="-18511944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12118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22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2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104.16666666666667</c:v>
              </c:pt>
              <c:pt idx="1">
                <c:v>104.16666666666667</c:v>
              </c:pt>
              <c:pt idx="2">
                <c:v>104.16666666666667</c:v>
              </c:pt>
              <c:pt idx="3">
                <c:v>104.16666666666667</c:v>
              </c:pt>
              <c:pt idx="4">
                <c:v>104.16666666666667</c:v>
              </c:pt>
              <c:pt idx="5">
                <c:v>104.16666666666667</c:v>
              </c:pt>
              <c:pt idx="6">
                <c:v>104.16666666666667</c:v>
              </c:pt>
              <c:pt idx="7">
                <c:v>104.16666666666667</c:v>
              </c:pt>
              <c:pt idx="8">
                <c:v>104.16666666666667</c:v>
              </c:pt>
              <c:pt idx="9">
                <c:v>104.16666666666667</c:v>
              </c:pt>
              <c:pt idx="10">
                <c:v>104.16666666666667</c:v>
              </c:pt>
              <c:pt idx="11">
                <c:v>104.16666666666667</c:v>
              </c:pt>
              <c:pt idx="12">
                <c:v>104.16666666666667</c:v>
              </c:pt>
              <c:pt idx="13">
                <c:v>104.16666666666667</c:v>
              </c:pt>
              <c:pt idx="14">
                <c:v>104.16666666666667</c:v>
              </c:pt>
              <c:pt idx="15">
                <c:v>104.16666666666667</c:v>
              </c:pt>
              <c:pt idx="16">
                <c:v>104.16666666666667</c:v>
              </c:pt>
              <c:pt idx="17">
                <c:v>104.16666666666667</c:v>
              </c:pt>
              <c:pt idx="18">
                <c:v>104.16666666666667</c:v>
              </c:pt>
              <c:pt idx="19">
                <c:v>104.16666666666667</c:v>
              </c:pt>
              <c:pt idx="20">
                <c:v>104.16666666666667</c:v>
              </c:pt>
              <c:pt idx="21">
                <c:v>104.16666666666667</c:v>
              </c:pt>
              <c:pt idx="22">
                <c:v>104.16666666666667</c:v>
              </c:pt>
              <c:pt idx="23">
                <c:v>104.16666666666667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9846768"/>
        <c:axId val="-1859841328"/>
      </c:lineChart>
      <c:catAx>
        <c:axId val="-185984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9841328"/>
        <c:crosses val="autoZero"/>
        <c:auto val="1"/>
        <c:lblAlgn val="ctr"/>
        <c:lblOffset val="100"/>
        <c:noMultiLvlLbl val="0"/>
      </c:catAx>
      <c:valAx>
        <c:axId val="-18598413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98467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1202592"/>
        <c:axId val="-18512047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1202592"/>
        <c:axId val="-1851204768"/>
      </c:lineChart>
      <c:catAx>
        <c:axId val="-18512025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1204768"/>
        <c:crosses val="autoZero"/>
        <c:auto val="1"/>
        <c:lblAlgn val="ctr"/>
        <c:lblOffset val="100"/>
        <c:noMultiLvlLbl val="0"/>
      </c:catAx>
      <c:valAx>
        <c:axId val="-18512047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12025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221088"/>
        <c:axId val="-1851192256"/>
      </c:lineChart>
      <c:catAx>
        <c:axId val="-185122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1192256"/>
        <c:crosses val="autoZero"/>
        <c:auto val="1"/>
        <c:lblAlgn val="ctr"/>
        <c:lblOffset val="100"/>
        <c:noMultiLvlLbl val="0"/>
      </c:catAx>
      <c:valAx>
        <c:axId val="-18511922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12210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1206400"/>
        <c:axId val="-18512096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1206400"/>
        <c:axId val="-1851209664"/>
      </c:lineChart>
      <c:catAx>
        <c:axId val="-18512064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1209664"/>
        <c:crosses val="autoZero"/>
        <c:auto val="1"/>
        <c:lblAlgn val="ctr"/>
        <c:lblOffset val="100"/>
        <c:noMultiLvlLbl val="0"/>
      </c:catAx>
      <c:valAx>
        <c:axId val="-18512096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12064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78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312.5</c:v>
              </c:pt>
              <c:pt idx="1">
                <c:v>312.5</c:v>
              </c:pt>
              <c:pt idx="2">
                <c:v>312.5</c:v>
              </c:pt>
              <c:pt idx="3">
                <c:v>312.5</c:v>
              </c:pt>
              <c:pt idx="4">
                <c:v>312.5</c:v>
              </c:pt>
              <c:pt idx="5">
                <c:v>312.5</c:v>
              </c:pt>
              <c:pt idx="6">
                <c:v>312.5</c:v>
              </c:pt>
              <c:pt idx="7">
                <c:v>312.5</c:v>
              </c:pt>
              <c:pt idx="8">
                <c:v>312.5</c:v>
              </c:pt>
              <c:pt idx="9">
                <c:v>312.5</c:v>
              </c:pt>
              <c:pt idx="10">
                <c:v>312.5</c:v>
              </c:pt>
              <c:pt idx="11">
                <c:v>312.5</c:v>
              </c:pt>
              <c:pt idx="12">
                <c:v>312.5</c:v>
              </c:pt>
              <c:pt idx="13">
                <c:v>312.5</c:v>
              </c:pt>
              <c:pt idx="14">
                <c:v>312.5</c:v>
              </c:pt>
              <c:pt idx="15">
                <c:v>312.5</c:v>
              </c:pt>
              <c:pt idx="16">
                <c:v>312.5</c:v>
              </c:pt>
              <c:pt idx="17">
                <c:v>312.5</c:v>
              </c:pt>
              <c:pt idx="18">
                <c:v>312.5</c:v>
              </c:pt>
              <c:pt idx="19">
                <c:v>312.5</c:v>
              </c:pt>
              <c:pt idx="20">
                <c:v>312.5</c:v>
              </c:pt>
              <c:pt idx="21">
                <c:v>312.5</c:v>
              </c:pt>
              <c:pt idx="22">
                <c:v>312.5</c:v>
              </c:pt>
              <c:pt idx="23">
                <c:v>312.5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191168"/>
        <c:axId val="-1851203680"/>
      </c:lineChart>
      <c:catAx>
        <c:axId val="-185119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1203680"/>
        <c:crosses val="autoZero"/>
        <c:auto val="1"/>
        <c:lblAlgn val="ctr"/>
        <c:lblOffset val="100"/>
        <c:noMultiLvlLbl val="0"/>
      </c:catAx>
      <c:valAx>
        <c:axId val="-18512036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11911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5.3607931751346843E-2</c:v>
              </c:pt>
              <c:pt idx="8" formatCode="0.0%">
                <c:v>0</c:v>
              </c:pt>
              <c:pt idx="16" formatCode="0.0%">
                <c:v>0.35586340662760507</c:v>
              </c:pt>
              <c:pt idx="22" formatCode="0.0%">
                <c:v>0.13649044612631733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1.0344807920792087</c:v>
              </c:pt>
              <c:pt idx="23" formatCode="0%">
                <c:v>0.95080955041290771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1218912"/>
        <c:axId val="-18512129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0.42886345401077475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0.44868735900528123</c:v>
              </c:pt>
              <c:pt idx="20">
                <c:v>0.49196538936959211</c:v>
              </c:pt>
              <c:pt idx="21">
                <c:v>0.62459463846542418</c:v>
              </c:pt>
              <c:pt idx="22">
                <c:v>0.64742994590477454</c:v>
              </c:pt>
              <c:pt idx="23">
                <c:v>0.63422992027576863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0.66241206030150745</c:v>
              </c:pt>
              <c:pt idx="21">
                <c:v>1.4578275115729775</c:v>
              </c:pt>
              <c:pt idx="22">
                <c:v>1.1625107684018432</c:v>
              </c:pt>
              <c:pt idx="23">
                <c:v>1.0901458311522312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1218912"/>
        <c:axId val="-1851212928"/>
      </c:lineChart>
      <c:catAx>
        <c:axId val="-18512189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1212928"/>
        <c:crosses val="autoZero"/>
        <c:auto val="1"/>
        <c:lblAlgn val="ctr"/>
        <c:lblOffset val="100"/>
        <c:noMultiLvlLbl val="0"/>
      </c:catAx>
      <c:valAx>
        <c:axId val="-18512129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12189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316</c:v>
              </c:pt>
              <c:pt idx="1">
                <c:v>392</c:v>
              </c:pt>
              <c:pt idx="2">
                <c:v>410</c:v>
              </c:pt>
              <c:pt idx="3">
                <c:v>446</c:v>
              </c:pt>
              <c:pt idx="4">
                <c:v>460</c:v>
              </c:pt>
              <c:pt idx="5">
                <c:v>454</c:v>
              </c:pt>
              <c:pt idx="6">
                <c:v>442</c:v>
              </c:pt>
              <c:pt idx="7">
                <c:v>420</c:v>
              </c:pt>
              <c:pt idx="8">
                <c:v>418</c:v>
              </c:pt>
              <c:pt idx="9">
                <c:v>470</c:v>
              </c:pt>
              <c:pt idx="10">
                <c:v>480</c:v>
              </c:pt>
              <c:pt idx="11">
                <c:v>464</c:v>
              </c:pt>
              <c:pt idx="12">
                <c:v>478</c:v>
              </c:pt>
              <c:pt idx="13">
                <c:v>488</c:v>
              </c:pt>
              <c:pt idx="14">
                <c:v>492</c:v>
              </c:pt>
              <c:pt idx="15">
                <c:v>498</c:v>
              </c:pt>
              <c:pt idx="16">
                <c:v>402</c:v>
              </c:pt>
              <c:pt idx="17">
                <c:v>208</c:v>
              </c:pt>
              <c:pt idx="18">
                <c:v>384</c:v>
              </c:pt>
              <c:pt idx="19">
                <c:v>374</c:v>
              </c:pt>
              <c:pt idx="20">
                <c:v>440</c:v>
              </c:pt>
              <c:pt idx="21">
                <c:v>500</c:v>
              </c:pt>
              <c:pt idx="22">
                <c:v>496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49125712"/>
        <c:axId val="-1449097424"/>
      </c:lineChart>
      <c:catAx>
        <c:axId val="-144912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449097424"/>
        <c:crosses val="autoZero"/>
        <c:auto val="1"/>
        <c:lblAlgn val="ctr"/>
        <c:lblOffset val="100"/>
        <c:noMultiLvlLbl val="0"/>
      </c:catAx>
      <c:valAx>
        <c:axId val="-14490974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4491257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0.64253326678932776</c:v>
              </c:pt>
              <c:pt idx="8" formatCode="0.0%">
                <c:v>0.64092153207008962</c:v>
              </c:pt>
              <c:pt idx="16" formatCode="0.0%">
                <c:v>0.6429566411596731</c:v>
              </c:pt>
              <c:pt idx="22" formatCode="0.0%">
                <c:v>0.64213714667303001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0.82167452390838847</c:v>
              </c:pt>
              <c:pt idx="9">
                <c:v>0.85119949645895565</c:v>
              </c:pt>
              <c:pt idx="17">
                <c:v>0.87447741392818412</c:v>
              </c:pt>
              <c:pt idx="23" formatCode="0%">
                <c:v>0.84960480038136543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449126256"/>
        <c:axId val="-14491126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0.67047984504632974</c:v>
              </c:pt>
              <c:pt idx="1">
                <c:v>0.65883171720069522</c:v>
              </c:pt>
              <c:pt idx="2">
                <c:v>0.65113284085172352</c:v>
              </c:pt>
              <c:pt idx="3">
                <c:v>0.63811309552159357</c:v>
              </c:pt>
              <c:pt idx="4">
                <c:v>0.61865462092372081</c:v>
              </c:pt>
              <c:pt idx="5">
                <c:v>0.63660055273990823</c:v>
              </c:pt>
              <c:pt idx="6">
                <c:v>0.63356083420316145</c:v>
              </c:pt>
              <c:pt idx="7">
                <c:v>0.63289262782748956</c:v>
              </c:pt>
              <c:pt idx="8">
                <c:v>0.63560362092031453</c:v>
              </c:pt>
              <c:pt idx="9">
                <c:v>0.64309502180645028</c:v>
              </c:pt>
              <c:pt idx="10">
                <c:v>0.64753611518363152</c:v>
              </c:pt>
              <c:pt idx="11">
                <c:v>0.64590306291482347</c:v>
              </c:pt>
              <c:pt idx="12">
                <c:v>0.64431326339412975</c:v>
              </c:pt>
              <c:pt idx="13">
                <c:v>0.63778914807203979</c:v>
              </c:pt>
              <c:pt idx="14">
                <c:v>0.63694051192472145</c:v>
              </c:pt>
              <c:pt idx="15">
                <c:v>0.63619151234460614</c:v>
              </c:pt>
              <c:pt idx="16">
                <c:v>0.64214307757709277</c:v>
              </c:pt>
              <c:pt idx="17">
                <c:v>0.63902967804038413</c:v>
              </c:pt>
              <c:pt idx="18">
                <c:v>0.61695075865331983</c:v>
              </c:pt>
              <c:pt idx="19">
                <c:v>0.63975088206442621</c:v>
              </c:pt>
              <c:pt idx="20">
                <c:v>0.64639162217317703</c:v>
              </c:pt>
              <c:pt idx="21">
                <c:v>0.65325903932364227</c:v>
              </c:pt>
              <c:pt idx="22">
                <c:v>0.65521090627825951</c:v>
              </c:pt>
              <c:pt idx="23">
                <c:v>0.65091716516708364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0.71000223502552473</c:v>
              </c:pt>
              <c:pt idx="1">
                <c:v>0.83911334126433901</c:v>
              </c:pt>
              <c:pt idx="2">
                <c:v>0.82194545281438047</c:v>
              </c:pt>
              <c:pt idx="3">
                <c:v>0.83163664978266716</c:v>
              </c:pt>
              <c:pt idx="4">
                <c:v>0.85241226168599615</c:v>
              </c:pt>
              <c:pt idx="5">
                <c:v>0.81943042008332601</c:v>
              </c:pt>
              <c:pt idx="6">
                <c:v>0.86206574139925507</c:v>
              </c:pt>
              <c:pt idx="7">
                <c:v>0.82171800833916309</c:v>
              </c:pt>
              <c:pt idx="8">
                <c:v>0.8233637143970074</c:v>
              </c:pt>
              <c:pt idx="9">
                <c:v>0.82268256523823857</c:v>
              </c:pt>
              <c:pt idx="10">
                <c:v>0.89684906772090589</c:v>
              </c:pt>
              <c:pt idx="11">
                <c:v>0.81316284108642933</c:v>
              </c:pt>
              <c:pt idx="12">
                <c:v>0.83798751649605818</c:v>
              </c:pt>
              <c:pt idx="13">
                <c:v>0.86282824760244115</c:v>
              </c:pt>
              <c:pt idx="14">
                <c:v>0.87202940270893192</c:v>
              </c:pt>
              <c:pt idx="15">
                <c:v>0.88389989635881927</c:v>
              </c:pt>
              <c:pt idx="16">
                <c:v>0.99155435161282446</c:v>
              </c:pt>
              <c:pt idx="17">
                <c:v>0.83877620396600572</c:v>
              </c:pt>
              <c:pt idx="18">
                <c:v>0.9610820956792806</c:v>
              </c:pt>
              <c:pt idx="19">
                <c:v>0.8355980351179223</c:v>
              </c:pt>
              <c:pt idx="20">
                <c:v>0.82857390351699189</c:v>
              </c:pt>
              <c:pt idx="21">
                <c:v>0.86474502909085693</c:v>
              </c:pt>
              <c:pt idx="22">
                <c:v>0.856512243774742</c:v>
              </c:pt>
              <c:pt idx="23">
                <c:v>0.85899914602903504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9126256"/>
        <c:axId val="-1449112656"/>
      </c:lineChart>
      <c:catAx>
        <c:axId val="-14491262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449112656"/>
        <c:crosses val="autoZero"/>
        <c:auto val="1"/>
        <c:lblAlgn val="ctr"/>
        <c:lblOffset val="100"/>
        <c:noMultiLvlLbl val="0"/>
      </c:catAx>
      <c:valAx>
        <c:axId val="-14491126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4491262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488</c:v>
              </c:pt>
              <c:pt idx="1">
                <c:v>484</c:v>
              </c:pt>
              <c:pt idx="2">
                <c:v>146</c:v>
              </c:pt>
              <c:pt idx="3">
                <c:v>376</c:v>
              </c:pt>
              <c:pt idx="4">
                <c:v>490</c:v>
              </c:pt>
              <c:pt idx="5">
                <c:v>476</c:v>
              </c:pt>
              <c:pt idx="6">
                <c:v>474</c:v>
              </c:pt>
              <c:pt idx="7">
                <c:v>488</c:v>
              </c:pt>
              <c:pt idx="8">
                <c:v>510</c:v>
              </c:pt>
              <c:pt idx="9">
                <c:v>488</c:v>
              </c:pt>
              <c:pt idx="10">
                <c:v>496</c:v>
              </c:pt>
              <c:pt idx="11">
                <c:v>304</c:v>
              </c:pt>
              <c:pt idx="12">
                <c:v>294</c:v>
              </c:pt>
              <c:pt idx="13">
                <c:v>480</c:v>
              </c:pt>
              <c:pt idx="14">
                <c:v>464</c:v>
              </c:pt>
              <c:pt idx="15">
                <c:v>488</c:v>
              </c:pt>
              <c:pt idx="16">
                <c:v>492</c:v>
              </c:pt>
              <c:pt idx="17">
                <c:v>502</c:v>
              </c:pt>
              <c:pt idx="18">
                <c:v>496</c:v>
              </c:pt>
              <c:pt idx="19">
                <c:v>478</c:v>
              </c:pt>
              <c:pt idx="20">
                <c:v>492</c:v>
              </c:pt>
              <c:pt idx="21">
                <c:v>486</c:v>
              </c:pt>
              <c:pt idx="22">
                <c:v>480</c:v>
              </c:pt>
              <c:pt idx="23">
                <c:v>486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8823376"/>
        <c:axId val="-1458825008"/>
      </c:lineChart>
      <c:catAx>
        <c:axId val="-145882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458825008"/>
        <c:crosses val="autoZero"/>
        <c:auto val="1"/>
        <c:lblAlgn val="ctr"/>
        <c:lblOffset val="100"/>
        <c:noMultiLvlLbl val="0"/>
      </c:catAx>
      <c:valAx>
        <c:axId val="-14588250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4588233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0.64089816460669757</c:v>
              </c:pt>
              <c:pt idx="8" formatCode="0.0%">
                <c:v>0.64270613130533605</c:v>
              </c:pt>
              <c:pt idx="16" formatCode="0.0%">
                <c:v>0.65240599587968884</c:v>
              </c:pt>
              <c:pt idx="22" formatCode="0.0%">
                <c:v>0.64533676393057426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0.85309321696428242</c:v>
              </c:pt>
              <c:pt idx="9">
                <c:v>0.85639509405637793</c:v>
              </c:pt>
              <c:pt idx="17">
                <c:v>0.84673155958334978</c:v>
              </c:pt>
              <c:pt idx="23" formatCode="0%">
                <c:v>0.85198295985817085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458823920"/>
        <c:axId val="-15813532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0.6527545909849749</c:v>
              </c:pt>
              <c:pt idx="1">
                <c:v>0.65282253727713657</c:v>
              </c:pt>
              <c:pt idx="2">
                <c:v>0.64818674035408708</c:v>
              </c:pt>
              <c:pt idx="3">
                <c:v>0.64696041257315451</c:v>
              </c:pt>
              <c:pt idx="4">
                <c:v>0.63936254347024557</c:v>
              </c:pt>
              <c:pt idx="5">
                <c:v>0.61866012286701377</c:v>
              </c:pt>
              <c:pt idx="6">
                <c:v>0.6263872991436582</c:v>
              </c:pt>
              <c:pt idx="7">
                <c:v>0.64205107018330987</c:v>
              </c:pt>
              <c:pt idx="8">
                <c:v>0.6427618184445687</c:v>
              </c:pt>
              <c:pt idx="9">
                <c:v>0.64978804562231418</c:v>
              </c:pt>
              <c:pt idx="10">
                <c:v>0.64731099069018738</c:v>
              </c:pt>
              <c:pt idx="11">
                <c:v>0.64034525158531219</c:v>
              </c:pt>
              <c:pt idx="12">
                <c:v>0.63861333242255747</c:v>
              </c:pt>
              <c:pt idx="13">
                <c:v>0.61710411130010379</c:v>
              </c:pt>
              <c:pt idx="14">
                <c:v>0.65369170373707841</c:v>
              </c:pt>
              <c:pt idx="15">
                <c:v>0.65203379664056649</c:v>
              </c:pt>
              <c:pt idx="16">
                <c:v>0.65201134783587389</c:v>
              </c:pt>
              <c:pt idx="17">
                <c:v>0.65410322337787707</c:v>
              </c:pt>
              <c:pt idx="18">
                <c:v>0.64928696950761544</c:v>
              </c:pt>
              <c:pt idx="19">
                <c:v>0.64879621897688555</c:v>
              </c:pt>
              <c:pt idx="20">
                <c:v>0.63822452535429819</c:v>
              </c:pt>
              <c:pt idx="21">
                <c:v>0.64932609591576196</c:v>
              </c:pt>
              <c:pt idx="22">
                <c:v>0.66350761471252906</c:v>
              </c:pt>
              <c:pt idx="23">
                <c:v>0.66399197135667032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0.84370332480818411</c:v>
              </c:pt>
              <c:pt idx="1">
                <c:v>0.89721389396709328</c:v>
              </c:pt>
              <c:pt idx="2">
                <c:v>0.81728617363344058</c:v>
              </c:pt>
              <c:pt idx="3">
                <c:v>0.81469655172413791</c:v>
              </c:pt>
              <c:pt idx="4">
                <c:v>0.86606238352440235</c:v>
              </c:pt>
              <c:pt idx="5">
                <c:v>0.86966486486486483</c:v>
              </c:pt>
              <c:pt idx="6">
                <c:v>0.86898575522594856</c:v>
              </c:pt>
              <c:pt idx="7">
                <c:v>0.84442320819112626</c:v>
              </c:pt>
              <c:pt idx="8">
                <c:v>0.8945511535022096</c:v>
              </c:pt>
              <c:pt idx="9">
                <c:v>0.84935121993840268</c:v>
              </c:pt>
              <c:pt idx="10">
                <c:v>1.0093197116612422</c:v>
              </c:pt>
              <c:pt idx="11">
                <c:v>0.72210017218396705</c:v>
              </c:pt>
              <c:pt idx="12">
                <c:v>0.85665208428284534</c:v>
              </c:pt>
              <c:pt idx="13">
                <c:v>0.87713097600589141</c:v>
              </c:pt>
              <c:pt idx="14">
                <c:v>0.80275724210640698</c:v>
              </c:pt>
              <c:pt idx="15">
                <c:v>0.84341569746786849</c:v>
              </c:pt>
              <c:pt idx="16">
                <c:v>0.86702811753966114</c:v>
              </c:pt>
              <c:pt idx="17">
                <c:v>0.85264321608040206</c:v>
              </c:pt>
              <c:pt idx="18">
                <c:v>0.86297874147976716</c:v>
              </c:pt>
              <c:pt idx="19">
                <c:v>0.8326610897245138</c:v>
              </c:pt>
              <c:pt idx="20">
                <c:v>0.86959733202858358</c:v>
              </c:pt>
              <c:pt idx="21">
                <c:v>0.8454348590830334</c:v>
              </c:pt>
              <c:pt idx="22">
                <c:v>0.81787938156235584</c:v>
              </c:pt>
              <c:pt idx="23">
                <c:v>0.82712992631218651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8823920"/>
        <c:axId val="-1581353264"/>
      </c:lineChart>
      <c:catAx>
        <c:axId val="-14588239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581353264"/>
        <c:crosses val="autoZero"/>
        <c:auto val="1"/>
        <c:lblAlgn val="ctr"/>
        <c:lblOffset val="100"/>
        <c:noMultiLvlLbl val="0"/>
      </c:catAx>
      <c:valAx>
        <c:axId val="-15813532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4588239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496</c:v>
              </c:pt>
              <c:pt idx="1">
                <c:v>476</c:v>
              </c:pt>
              <c:pt idx="2">
                <c:v>486</c:v>
              </c:pt>
              <c:pt idx="3">
                <c:v>438</c:v>
              </c:pt>
              <c:pt idx="4">
                <c:v>480</c:v>
              </c:pt>
              <c:pt idx="5">
                <c:v>484</c:v>
              </c:pt>
              <c:pt idx="6">
                <c:v>478</c:v>
              </c:pt>
              <c:pt idx="7">
                <c:v>238</c:v>
              </c:pt>
              <c:pt idx="8">
                <c:v>390</c:v>
              </c:pt>
              <c:pt idx="9">
                <c:v>338</c:v>
              </c:pt>
              <c:pt idx="10">
                <c:v>498</c:v>
              </c:pt>
              <c:pt idx="11">
                <c:v>504</c:v>
              </c:pt>
              <c:pt idx="12">
                <c:v>494</c:v>
              </c:pt>
              <c:pt idx="13">
                <c:v>498</c:v>
              </c:pt>
              <c:pt idx="14">
                <c:v>508</c:v>
              </c:pt>
              <c:pt idx="15">
                <c:v>506</c:v>
              </c:pt>
              <c:pt idx="16">
                <c:v>504</c:v>
              </c:pt>
              <c:pt idx="17">
                <c:v>18</c:v>
              </c:pt>
              <c:pt idx="18">
                <c:v>458</c:v>
              </c:pt>
              <c:pt idx="19">
                <c:v>498</c:v>
              </c:pt>
              <c:pt idx="20">
                <c:v>494</c:v>
              </c:pt>
              <c:pt idx="21">
                <c:v>490</c:v>
              </c:pt>
              <c:pt idx="22">
                <c:v>504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4647440"/>
        <c:axId val="-1454660496"/>
      </c:lineChart>
      <c:catAx>
        <c:axId val="-145464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454660496"/>
        <c:crosses val="autoZero"/>
        <c:auto val="1"/>
        <c:lblAlgn val="ctr"/>
        <c:lblOffset val="100"/>
        <c:noMultiLvlLbl val="0"/>
      </c:catAx>
      <c:valAx>
        <c:axId val="-14546604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4546474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0.11399293066622479</c:v>
              </c:pt>
              <c:pt idx="16" formatCode="0.0%">
                <c:v>0.22605746575410504</c:v>
              </c:pt>
              <c:pt idx="22" formatCode="0.0%">
                <c:v>0.11335013214010996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22.308</c:v>
              </c:pt>
              <c:pt idx="9">
                <c:v>4.6398181776279586</c:v>
              </c:pt>
              <c:pt idx="17">
                <c:v>0.63374999999999926</c:v>
              </c:pt>
              <c:pt idx="23" formatCode="0%">
                <c:v>0.99359245275569352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9839152"/>
        <c:axId val="-18598402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0.42857143938406289</c:v>
              </c:pt>
              <c:pt idx="15">
                <c:v>0.48337200594573548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0.54080295704202541</c:v>
              </c:pt>
              <c:pt idx="22">
                <c:v>0.62462910463884702</c:v>
              </c:pt>
              <c:pt idx="23">
                <c:v>0.6430276643519679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0.78277907847306161</c:v>
              </c:pt>
              <c:pt idx="23">
                <c:v>0.97898259172102065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9839152"/>
        <c:axId val="-1859840240"/>
      </c:lineChart>
      <c:catAx>
        <c:axId val="-18598391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9840240"/>
        <c:crosses val="autoZero"/>
        <c:auto val="1"/>
        <c:lblAlgn val="ctr"/>
        <c:lblOffset val="100"/>
        <c:noMultiLvlLbl val="0"/>
      </c:catAx>
      <c:valAx>
        <c:axId val="-18598402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98391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0.65074676342868554</c:v>
              </c:pt>
              <c:pt idx="8" formatCode="0.0%">
                <c:v>0.66177769706930045</c:v>
              </c:pt>
              <c:pt idx="16" formatCode="0.0%">
                <c:v>0.66477783435684557</c:v>
              </c:pt>
              <c:pt idx="22" formatCode="0.0%">
                <c:v>0.65910076495161063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0.84558025751072941</c:v>
              </c:pt>
              <c:pt idx="9">
                <c:v>0.85776370157329562</c:v>
              </c:pt>
              <c:pt idx="17">
                <c:v>0.84867497841100936</c:v>
              </c:pt>
              <c:pt idx="23" formatCode="0%">
                <c:v>0.8507986880268632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81347824"/>
        <c:axId val="-14542599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0.66681813942959256</c:v>
              </c:pt>
              <c:pt idx="1">
                <c:v>0.65149822918544376</c:v>
              </c:pt>
              <c:pt idx="2">
                <c:v>0.64061626632575064</c:v>
              </c:pt>
              <c:pt idx="3">
                <c:v>0.645833342541418</c:v>
              </c:pt>
              <c:pt idx="4">
                <c:v>0.65471149009227314</c:v>
              </c:pt>
              <c:pt idx="5">
                <c:v>0.63651554743415417</c:v>
              </c:pt>
              <c:pt idx="6">
                <c:v>0.64665331265281722</c:v>
              </c:pt>
              <c:pt idx="7">
                <c:v>0.6633277797680347</c:v>
              </c:pt>
              <c:pt idx="8">
                <c:v>0.65409874796555956</c:v>
              </c:pt>
              <c:pt idx="9">
                <c:v>0.65019220208676554</c:v>
              </c:pt>
              <c:pt idx="10">
                <c:v>0.65839271378538133</c:v>
              </c:pt>
              <c:pt idx="11">
                <c:v>0.66418078390568669</c:v>
              </c:pt>
              <c:pt idx="12">
                <c:v>0.65997545422889958</c:v>
              </c:pt>
              <c:pt idx="13">
                <c:v>0.66570189037765137</c:v>
              </c:pt>
              <c:pt idx="14">
                <c:v>0.66911439961291463</c:v>
              </c:pt>
              <c:pt idx="15">
                <c:v>0.67256538459154469</c:v>
              </c:pt>
              <c:pt idx="16">
                <c:v>0.65695866611719755</c:v>
              </c:pt>
              <c:pt idx="17">
                <c:v>0.70270266787164559</c:v>
              </c:pt>
              <c:pt idx="18">
                <c:v>0.64573405211101842</c:v>
              </c:pt>
              <c:pt idx="19">
                <c:v>0.66436407297308631</c:v>
              </c:pt>
              <c:pt idx="20">
                <c:v>0.66867735413692153</c:v>
              </c:pt>
              <c:pt idx="21">
                <c:v>0.66357889354333044</c:v>
              </c:pt>
              <c:pt idx="22">
                <c:v>0.66189014166071303</c:v>
              </c:pt>
              <c:pt idx="23">
                <c:v>0.65431682644085254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0.85680408858603074</c:v>
              </c:pt>
              <c:pt idx="1">
                <c:v>0.82832330511177565</c:v>
              </c:pt>
              <c:pt idx="2">
                <c:v>0.85884282064120077</c:v>
              </c:pt>
              <c:pt idx="3">
                <c:v>0.86234602289686968</c:v>
              </c:pt>
              <c:pt idx="4">
                <c:v>0.82803676438902774</c:v>
              </c:pt>
              <c:pt idx="5">
                <c:v>0.85890090834921096</c:v>
              </c:pt>
              <c:pt idx="6">
                <c:v>0.8333769263172558</c:v>
              </c:pt>
              <c:pt idx="7">
                <c:v>0.83876174496644296</c:v>
              </c:pt>
              <c:pt idx="8">
                <c:v>0.88639430358275451</c:v>
              </c:pt>
              <c:pt idx="9">
                <c:v>0.87012162162162154</c:v>
              </c:pt>
              <c:pt idx="10">
                <c:v>0.85371428571428565</c:v>
              </c:pt>
              <c:pt idx="11">
                <c:v>0.85647057071398891</c:v>
              </c:pt>
              <c:pt idx="12">
                <c:v>0.84642786470491926</c:v>
              </c:pt>
              <c:pt idx="13">
                <c:v>0.84443478260869564</c:v>
              </c:pt>
              <c:pt idx="14">
                <c:v>0.85652141517930203</c:v>
              </c:pt>
              <c:pt idx="15">
                <c:v>0.849055122231412</c:v>
              </c:pt>
              <c:pt idx="16">
                <c:v>0.86473096446700504</c:v>
              </c:pt>
              <c:pt idx="17">
                <c:v>0.87750003218651129</c:v>
              </c:pt>
              <c:pt idx="18">
                <c:v>0.85700678921753515</c:v>
              </c:pt>
              <c:pt idx="19">
                <c:v>0.8334246239523333</c:v>
              </c:pt>
              <c:pt idx="20">
                <c:v>0.83681259677580133</c:v>
              </c:pt>
              <c:pt idx="21">
                <c:v>0.84586309048186126</c:v>
              </c:pt>
              <c:pt idx="22">
                <c:v>0.8445810950580982</c:v>
              </c:pt>
              <c:pt idx="23">
                <c:v>0.85864992512010296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81347824"/>
        <c:axId val="-1454259952"/>
      </c:lineChart>
      <c:catAx>
        <c:axId val="-15813478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454259952"/>
        <c:crosses val="autoZero"/>
        <c:auto val="1"/>
        <c:lblAlgn val="ctr"/>
        <c:lblOffset val="100"/>
        <c:noMultiLvlLbl val="0"/>
      </c:catAx>
      <c:valAx>
        <c:axId val="-14542599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5813478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60</c:v>
              </c:pt>
              <c:pt idx="2">
                <c:v>264</c:v>
              </c:pt>
              <c:pt idx="3">
                <c:v>270</c:v>
              </c:pt>
              <c:pt idx="4">
                <c:v>376</c:v>
              </c:pt>
              <c:pt idx="5">
                <c:v>342</c:v>
              </c:pt>
              <c:pt idx="6">
                <c:v>288</c:v>
              </c:pt>
              <c:pt idx="7">
                <c:v>384</c:v>
              </c:pt>
              <c:pt idx="8">
                <c:v>406</c:v>
              </c:pt>
              <c:pt idx="9">
                <c:v>362</c:v>
              </c:pt>
              <c:pt idx="10">
                <c:v>366</c:v>
              </c:pt>
              <c:pt idx="11">
                <c:v>446</c:v>
              </c:pt>
              <c:pt idx="12">
                <c:v>452</c:v>
              </c:pt>
              <c:pt idx="13">
                <c:v>456</c:v>
              </c:pt>
              <c:pt idx="14">
                <c:v>456</c:v>
              </c:pt>
              <c:pt idx="15">
                <c:v>452</c:v>
              </c:pt>
              <c:pt idx="16">
                <c:v>440</c:v>
              </c:pt>
              <c:pt idx="17">
                <c:v>462</c:v>
              </c:pt>
              <c:pt idx="18">
                <c:v>454</c:v>
              </c:pt>
              <c:pt idx="19">
                <c:v>462</c:v>
              </c:pt>
              <c:pt idx="20">
                <c:v>472</c:v>
              </c:pt>
              <c:pt idx="21">
                <c:v>480</c:v>
              </c:pt>
              <c:pt idx="22">
                <c:v>472</c:v>
              </c:pt>
              <c:pt idx="23">
                <c:v>466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335632"/>
        <c:axId val="-1856342704"/>
      </c:lineChart>
      <c:catAx>
        <c:axId val="-185633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6342704"/>
        <c:crosses val="autoZero"/>
        <c:auto val="1"/>
        <c:lblAlgn val="ctr"/>
        <c:lblOffset val="100"/>
        <c:noMultiLvlLbl val="0"/>
      </c:catAx>
      <c:valAx>
        <c:axId val="-18563427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63356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0.61642882306805702</c:v>
              </c:pt>
              <c:pt idx="8" formatCode="0.0%">
                <c:v>0.63441658285042146</c:v>
              </c:pt>
              <c:pt idx="16" formatCode="0.0%">
                <c:v>0.65523410304515584</c:v>
              </c:pt>
              <c:pt idx="22" formatCode="0.0%">
                <c:v>0.6353598363212114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0.85543279922083593</c:v>
              </c:pt>
              <c:pt idx="9">
                <c:v>0.88711302254756541</c:v>
              </c:pt>
              <c:pt idx="17">
                <c:v>0.88754621672687539</c:v>
              </c:pt>
              <c:pt idx="23" formatCode="0%">
                <c:v>0.87889379464008499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56335088"/>
        <c:axId val="-18563454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0.65276812109781412</c:v>
              </c:pt>
              <c:pt idx="1">
                <c:v>0.62183807405919489</c:v>
              </c:pt>
              <c:pt idx="2">
                <c:v>0.60203140116698517</c:v>
              </c:pt>
              <c:pt idx="3">
                <c:v>0.60563381279935191</c:v>
              </c:pt>
              <c:pt idx="4">
                <c:v>0.62021857126134505</c:v>
              </c:pt>
              <c:pt idx="5">
                <c:v>0.59478261300311153</c:v>
              </c:pt>
              <c:pt idx="6">
                <c:v>0.61273666897557666</c:v>
              </c:pt>
              <c:pt idx="7">
                <c:v>0.62142132218107604</c:v>
              </c:pt>
              <c:pt idx="8">
                <c:v>0.61338739260794028</c:v>
              </c:pt>
              <c:pt idx="9">
                <c:v>0.60939578515653403</c:v>
              </c:pt>
              <c:pt idx="10">
                <c:v>0.63394733753930765</c:v>
              </c:pt>
              <c:pt idx="11">
                <c:v>0.63600854230715942</c:v>
              </c:pt>
              <c:pt idx="12">
                <c:v>0.64778956348286942</c:v>
              </c:pt>
              <c:pt idx="13">
                <c:v>0.64440321583178728</c:v>
              </c:pt>
              <c:pt idx="14">
                <c:v>0.63951471081024325</c:v>
              </c:pt>
              <c:pt idx="15">
                <c:v>0.65088611506753036</c:v>
              </c:pt>
              <c:pt idx="16">
                <c:v>0.64216610770655635</c:v>
              </c:pt>
              <c:pt idx="17">
                <c:v>0.65361701584528575</c:v>
              </c:pt>
              <c:pt idx="18">
                <c:v>0.65601382828436183</c:v>
              </c:pt>
              <c:pt idx="19">
                <c:v>0.66200499321220063</c:v>
              </c:pt>
              <c:pt idx="20">
                <c:v>0.65845807643488252</c:v>
              </c:pt>
              <c:pt idx="21">
                <c:v>0.66241959926161376</c:v>
              </c:pt>
              <c:pt idx="22">
                <c:v>0.65656691861028882</c:v>
              </c:pt>
              <c:pt idx="23">
                <c:v>0.65062628500605735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1.0255145937490719</c:v>
              </c:pt>
              <c:pt idx="1">
                <c:v>0.84574184862745982</c:v>
              </c:pt>
              <c:pt idx="2">
                <c:v>0.82115337423312895</c:v>
              </c:pt>
              <c:pt idx="3">
                <c:v>0.67733793105322837</c:v>
              </c:pt>
              <c:pt idx="4">
                <c:v>0.93309837079006153</c:v>
              </c:pt>
              <c:pt idx="5">
                <c:v>0.84500001256693746</c:v>
              </c:pt>
              <c:pt idx="6">
                <c:v>0.82031460674157297</c:v>
              </c:pt>
              <c:pt idx="7">
                <c:v>0.91060803190385697</c:v>
              </c:pt>
              <c:pt idx="8">
                <c:v>1.0073011688373952</c:v>
              </c:pt>
              <c:pt idx="9">
                <c:v>0.80163355512728374</c:v>
              </c:pt>
              <c:pt idx="10">
                <c:v>0.89179799314782715</c:v>
              </c:pt>
              <c:pt idx="11">
                <c:v>0.89588750185445043</c:v>
              </c:pt>
              <c:pt idx="12">
                <c:v>0.86168072751057057</c:v>
              </c:pt>
              <c:pt idx="13">
                <c:v>0.88749328214971213</c:v>
              </c:pt>
              <c:pt idx="14">
                <c:v>0.89505230710774797</c:v>
              </c:pt>
              <c:pt idx="15">
                <c:v>0.87267324704350846</c:v>
              </c:pt>
              <c:pt idx="16">
                <c:v>0.87294070567793469</c:v>
              </c:pt>
              <c:pt idx="17">
                <c:v>0.87140628957322774</c:v>
              </c:pt>
              <c:pt idx="18">
                <c:v>0.86925230593274116</c:v>
              </c:pt>
              <c:pt idx="19">
                <c:v>0.8758047833577246</c:v>
              </c:pt>
              <c:pt idx="20">
                <c:v>0.89947006570140575</c:v>
              </c:pt>
              <c:pt idx="21">
                <c:v>0.90890756302521014</c:v>
              </c:pt>
              <c:pt idx="22">
                <c:v>0.90150306647324807</c:v>
              </c:pt>
              <c:pt idx="23">
                <c:v>0.90073202819391462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6335088"/>
        <c:axId val="-1856345424"/>
      </c:lineChart>
      <c:catAx>
        <c:axId val="-18563350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6345424"/>
        <c:crosses val="autoZero"/>
        <c:auto val="1"/>
        <c:lblAlgn val="ctr"/>
        <c:lblOffset val="100"/>
        <c:noMultiLvlLbl val="0"/>
      </c:catAx>
      <c:valAx>
        <c:axId val="-18563454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563350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454</c:v>
              </c:pt>
              <c:pt idx="1">
                <c:v>458</c:v>
              </c:pt>
              <c:pt idx="2">
                <c:v>458</c:v>
              </c:pt>
              <c:pt idx="3">
                <c:v>426</c:v>
              </c:pt>
              <c:pt idx="4">
                <c:v>456</c:v>
              </c:pt>
              <c:pt idx="5">
                <c:v>472</c:v>
              </c:pt>
              <c:pt idx="6">
                <c:v>476</c:v>
              </c:pt>
              <c:pt idx="7">
                <c:v>466</c:v>
              </c:pt>
              <c:pt idx="8">
                <c:v>482</c:v>
              </c:pt>
              <c:pt idx="9">
                <c:v>184</c:v>
              </c:pt>
              <c:pt idx="10">
                <c:v>484</c:v>
              </c:pt>
              <c:pt idx="11">
                <c:v>444</c:v>
              </c:pt>
              <c:pt idx="12">
                <c:v>474</c:v>
              </c:pt>
              <c:pt idx="13">
                <c:v>502</c:v>
              </c:pt>
              <c:pt idx="14">
                <c:v>492</c:v>
              </c:pt>
              <c:pt idx="15">
                <c:v>486</c:v>
              </c:pt>
              <c:pt idx="16">
                <c:v>392</c:v>
              </c:pt>
              <c:pt idx="17">
                <c:v>510</c:v>
              </c:pt>
              <c:pt idx="18">
                <c:v>486</c:v>
              </c:pt>
              <c:pt idx="19">
                <c:v>486</c:v>
              </c:pt>
              <c:pt idx="20">
                <c:v>494</c:v>
              </c:pt>
              <c:pt idx="21">
                <c:v>478</c:v>
              </c:pt>
              <c:pt idx="22">
                <c:v>482</c:v>
              </c:pt>
              <c:pt idx="23">
                <c:v>482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6343248"/>
        <c:axId val="-1856350320"/>
      </c:lineChart>
      <c:catAx>
        <c:axId val="-185634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56350320"/>
        <c:crosses val="autoZero"/>
        <c:auto val="1"/>
        <c:lblAlgn val="ctr"/>
        <c:lblOffset val="100"/>
        <c:noMultiLvlLbl val="0"/>
      </c:catAx>
      <c:valAx>
        <c:axId val="-18563503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8563432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</sheetNames>
    <sheetDataSet>
      <sheetData sheetId="0">
        <row r="5">
          <cell r="B5" t="str">
            <v>Discs Feed</v>
          </cell>
          <cell r="D5" t="str">
            <v>610BC13,14</v>
          </cell>
          <cell r="P5" t="str">
            <v>740BC2+PC2 Pile Esti.</v>
          </cell>
        </row>
        <row r="6">
          <cell r="D6">
            <v>14000</v>
          </cell>
          <cell r="H6"/>
          <cell r="U6" t="str">
            <v>Production</v>
          </cell>
        </row>
        <row r="7">
          <cell r="H7"/>
          <cell r="P7">
            <v>11500</v>
          </cell>
          <cell r="U7">
            <v>11838</v>
          </cell>
        </row>
        <row r="9">
          <cell r="B9"/>
          <cell r="U9">
            <v>800</v>
          </cell>
        </row>
        <row r="10">
          <cell r="B10"/>
          <cell r="F10" t="str">
            <v>6% (800Ton)</v>
          </cell>
          <cell r="L10">
            <v>850</v>
          </cell>
          <cell r="N10">
            <v>200</v>
          </cell>
          <cell r="R10">
            <v>850</v>
          </cell>
          <cell r="U10" t="str">
            <v>810BC1 +
VS Pile Esti.</v>
          </cell>
        </row>
        <row r="11">
          <cell r="F11" t="str">
            <v>620BC4</v>
          </cell>
          <cell r="L11" t="str">
            <v>920BC3</v>
          </cell>
          <cell r="N11" t="str">
            <v>910BC3</v>
          </cell>
          <cell r="R11" t="str">
            <v>910BC1 -
Charge Esti.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copy"/>
    </sheetNames>
    <sheetDataSet>
      <sheetData sheetId="0"/>
      <sheetData sheetId="1"/>
      <sheetData sheetId="2">
        <row r="2">
          <cell r="A2">
            <v>0.29166666666666669</v>
          </cell>
          <cell r="B2">
            <v>483.33333333333331</v>
          </cell>
          <cell r="C2">
            <v>316</v>
          </cell>
          <cell r="M2">
            <v>0.67047984504632974</v>
          </cell>
          <cell r="P2">
            <v>0.71000223502552473</v>
          </cell>
          <cell r="Q2">
            <v>0.64253326678932776</v>
          </cell>
        </row>
        <row r="3">
          <cell r="A3">
            <v>0.33333333333333298</v>
          </cell>
          <cell r="B3">
            <v>483.33333333333331</v>
          </cell>
          <cell r="C3">
            <v>392</v>
          </cell>
          <cell r="M3">
            <v>0.65883171720069522</v>
          </cell>
          <cell r="P3">
            <v>0.83911334126433901</v>
          </cell>
          <cell r="R3">
            <v>0.82167452390838847</v>
          </cell>
        </row>
        <row r="4">
          <cell r="A4">
            <v>0.375</v>
          </cell>
          <cell r="B4">
            <v>483.33333333333331</v>
          </cell>
          <cell r="C4">
            <v>410</v>
          </cell>
          <cell r="M4">
            <v>0.65113284085172352</v>
          </cell>
          <cell r="P4">
            <v>0.82194545281438047</v>
          </cell>
        </row>
        <row r="5">
          <cell r="A5">
            <v>0.41666666666666702</v>
          </cell>
          <cell r="B5">
            <v>483.33333333333331</v>
          </cell>
          <cell r="C5">
            <v>446</v>
          </cell>
          <cell r="M5">
            <v>0.63811309552159357</v>
          </cell>
          <cell r="P5">
            <v>0.83163664978266716</v>
          </cell>
        </row>
        <row r="6">
          <cell r="A6">
            <v>0.45833333333333298</v>
          </cell>
          <cell r="B6">
            <v>483.33333333333331</v>
          </cell>
          <cell r="C6">
            <v>460</v>
          </cell>
          <cell r="M6">
            <v>0.61865462092372081</v>
          </cell>
          <cell r="P6">
            <v>0.85241226168599615</v>
          </cell>
        </row>
        <row r="7">
          <cell r="A7">
            <v>0.5</v>
          </cell>
          <cell r="B7">
            <v>483.33333333333331</v>
          </cell>
          <cell r="C7">
            <v>454</v>
          </cell>
          <cell r="M7">
            <v>0.63660055273990823</v>
          </cell>
          <cell r="P7">
            <v>0.81943042008332601</v>
          </cell>
        </row>
        <row r="8">
          <cell r="A8">
            <v>0.54166666666666696</v>
          </cell>
          <cell r="B8">
            <v>483.33333333333331</v>
          </cell>
          <cell r="C8">
            <v>442</v>
          </cell>
          <cell r="M8">
            <v>0.63356083420316145</v>
          </cell>
          <cell r="P8">
            <v>0.86206574139925507</v>
          </cell>
        </row>
        <row r="9">
          <cell r="A9">
            <v>0.58333333333333304</v>
          </cell>
          <cell r="B9">
            <v>483.33333333333331</v>
          </cell>
          <cell r="C9">
            <v>420</v>
          </cell>
          <cell r="M9">
            <v>0.63289262782748956</v>
          </cell>
          <cell r="P9">
            <v>0.82171800833916309</v>
          </cell>
        </row>
        <row r="10">
          <cell r="A10">
            <v>0.625</v>
          </cell>
          <cell r="B10">
            <v>483.33333333333331</v>
          </cell>
          <cell r="C10">
            <v>418</v>
          </cell>
          <cell r="M10">
            <v>0.63560362092031453</v>
          </cell>
          <cell r="P10">
            <v>0.8233637143970074</v>
          </cell>
          <cell r="Q10">
            <v>0.64092153207008962</v>
          </cell>
        </row>
        <row r="11">
          <cell r="A11">
            <v>0.66666666666666696</v>
          </cell>
          <cell r="B11">
            <v>483.33333333333331</v>
          </cell>
          <cell r="C11">
            <v>470</v>
          </cell>
          <cell r="M11">
            <v>0.64309502180645028</v>
          </cell>
          <cell r="P11">
            <v>0.82268256523823857</v>
          </cell>
          <cell r="R11">
            <v>0.85119949645895565</v>
          </cell>
        </row>
        <row r="12">
          <cell r="A12">
            <v>0.70833333333333304</v>
          </cell>
          <cell r="B12">
            <v>483.33333333333331</v>
          </cell>
          <cell r="C12">
            <v>480</v>
          </cell>
          <cell r="M12">
            <v>0.64753611518363152</v>
          </cell>
          <cell r="P12">
            <v>0.89684906772090589</v>
          </cell>
        </row>
        <row r="13">
          <cell r="A13">
            <v>0.75</v>
          </cell>
          <cell r="B13">
            <v>483.33333333333331</v>
          </cell>
          <cell r="C13">
            <v>464</v>
          </cell>
          <cell r="M13">
            <v>0.64590306291482347</v>
          </cell>
          <cell r="P13">
            <v>0.81316284108642933</v>
          </cell>
        </row>
        <row r="14">
          <cell r="A14">
            <v>0.79166666666666696</v>
          </cell>
          <cell r="B14">
            <v>483.33333333333331</v>
          </cell>
          <cell r="C14">
            <v>478</v>
          </cell>
          <cell r="M14">
            <v>0.64431326339412975</v>
          </cell>
          <cell r="P14">
            <v>0.83798751649605818</v>
          </cell>
        </row>
        <row r="15">
          <cell r="A15">
            <v>0.83333333333333304</v>
          </cell>
          <cell r="B15">
            <v>483.33333333333331</v>
          </cell>
          <cell r="C15">
            <v>488</v>
          </cell>
          <cell r="M15">
            <v>0.63778914807203979</v>
          </cell>
          <cell r="P15">
            <v>0.86282824760244115</v>
          </cell>
        </row>
        <row r="16">
          <cell r="A16">
            <v>0.875</v>
          </cell>
          <cell r="B16">
            <v>483.33333333333331</v>
          </cell>
          <cell r="C16">
            <v>492</v>
          </cell>
          <cell r="M16">
            <v>0.63694051192472145</v>
          </cell>
          <cell r="P16">
            <v>0.87202940270893192</v>
          </cell>
        </row>
        <row r="17">
          <cell r="A17">
            <v>0.91666666666666696</v>
          </cell>
          <cell r="B17">
            <v>483.33333333333331</v>
          </cell>
          <cell r="C17">
            <v>498</v>
          </cell>
          <cell r="M17">
            <v>0.63619151234460614</v>
          </cell>
          <cell r="P17">
            <v>0.88389989635881927</v>
          </cell>
        </row>
        <row r="18">
          <cell r="A18">
            <v>0.95833333333333304</v>
          </cell>
          <cell r="B18">
            <v>483.33333333333331</v>
          </cell>
          <cell r="C18">
            <v>402</v>
          </cell>
          <cell r="M18">
            <v>0.64214307757709277</v>
          </cell>
          <cell r="P18">
            <v>0.99155435161282446</v>
          </cell>
          <cell r="Q18">
            <v>0.6429566411596731</v>
          </cell>
        </row>
        <row r="19">
          <cell r="A19">
            <v>1</v>
          </cell>
          <cell r="B19">
            <v>483.33333333333331</v>
          </cell>
          <cell r="C19">
            <v>208</v>
          </cell>
          <cell r="M19">
            <v>0.63902967804038413</v>
          </cell>
          <cell r="P19">
            <v>0.83877620396600572</v>
          </cell>
          <cell r="R19">
            <v>0.87447741392818412</v>
          </cell>
        </row>
        <row r="20">
          <cell r="A20">
            <v>1.0416666666666701</v>
          </cell>
          <cell r="B20">
            <v>483.33333333333331</v>
          </cell>
          <cell r="C20">
            <v>384</v>
          </cell>
          <cell r="M20">
            <v>0.61695075865331983</v>
          </cell>
          <cell r="P20">
            <v>0.9610820956792806</v>
          </cell>
        </row>
        <row r="21">
          <cell r="A21">
            <v>1.0833333333333299</v>
          </cell>
          <cell r="B21">
            <v>483.33333333333331</v>
          </cell>
          <cell r="C21">
            <v>374</v>
          </cell>
          <cell r="M21">
            <v>0.63975088206442621</v>
          </cell>
          <cell r="P21">
            <v>0.8355980351179223</v>
          </cell>
        </row>
        <row r="22">
          <cell r="A22">
            <v>1.125</v>
          </cell>
          <cell r="B22">
            <v>483.33333333333331</v>
          </cell>
          <cell r="C22">
            <v>440</v>
          </cell>
          <cell r="M22">
            <v>0.64639162217317703</v>
          </cell>
          <cell r="P22">
            <v>0.82857390351699189</v>
          </cell>
        </row>
        <row r="23">
          <cell r="A23">
            <v>1.1666666666666701</v>
          </cell>
          <cell r="B23">
            <v>483.33333333333331</v>
          </cell>
          <cell r="C23">
            <v>500</v>
          </cell>
          <cell r="M23">
            <v>0.65325903932364227</v>
          </cell>
          <cell r="P23">
            <v>0.86474502909085693</v>
          </cell>
        </row>
        <row r="24">
          <cell r="A24">
            <v>1.2083333333333399</v>
          </cell>
          <cell r="B24">
            <v>483.33333333333331</v>
          </cell>
          <cell r="C24">
            <v>496</v>
          </cell>
          <cell r="M24">
            <v>0.65521090627825951</v>
          </cell>
          <cell r="P24">
            <v>0.856512243774742</v>
          </cell>
          <cell r="Q24">
            <v>0.64213714667303001</v>
          </cell>
        </row>
        <row r="25">
          <cell r="A25">
            <v>1.25</v>
          </cell>
          <cell r="B25">
            <v>483.33333333333331</v>
          </cell>
          <cell r="C25">
            <v>496</v>
          </cell>
          <cell r="M25">
            <v>0.65091716516708364</v>
          </cell>
          <cell r="P25">
            <v>0.85899914602903504</v>
          </cell>
          <cell r="R25">
            <v>0.84960480038136543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11132</v>
          </cell>
          <cell r="F3" t="str">
            <v>تولید از ابتدای ماه</v>
          </cell>
          <cell r="H3">
            <v>259904</v>
          </cell>
          <cell r="J3" t="str">
            <v>تولید از ابتدای سال</v>
          </cell>
          <cell r="L3">
            <v>3679373</v>
          </cell>
          <cell r="P3" t="str">
            <v>CCS</v>
          </cell>
          <cell r="R3">
            <v>309</v>
          </cell>
          <cell r="T3" t="str">
            <v>&gt;16 mm</v>
          </cell>
          <cell r="V3">
            <v>7.2000000000000008E-2</v>
          </cell>
        </row>
        <row r="5">
          <cell r="B5" t="str">
            <v>ساعت کارکرد تراولینگ</v>
          </cell>
          <cell r="D5">
            <v>23.75</v>
          </cell>
          <cell r="F5" t="str">
            <v>راندمان بالینگ</v>
          </cell>
          <cell r="H5">
            <v>0.64175507685073629</v>
          </cell>
          <cell r="J5" t="str">
            <v>راندمان سخت سازی</v>
          </cell>
          <cell r="L5">
            <v>0.84962830669658529</v>
          </cell>
          <cell r="P5" t="str">
            <v>FeO</v>
          </cell>
          <cell r="R5">
            <v>0.76</v>
          </cell>
          <cell r="T5" t="str">
            <v>9-16 mm</v>
          </cell>
          <cell r="V5">
            <v>0.8909999999999999</v>
          </cell>
        </row>
        <row r="7">
          <cell r="B7" t="str">
            <v>مصرف بنتونیت</v>
          </cell>
          <cell r="D7">
            <v>139.97000000000003</v>
          </cell>
          <cell r="F7" t="str">
            <v>نسبت ترکیب بنتونیت</v>
          </cell>
          <cell r="H7">
            <v>1.2075300459046041E-2</v>
          </cell>
          <cell r="P7" t="str">
            <v>Porosity</v>
          </cell>
          <cell r="R7">
            <v>20.68</v>
          </cell>
          <cell r="T7" t="str">
            <v>6.3-9 mm</v>
          </cell>
          <cell r="V7">
            <v>3.4000000000000002E-2</v>
          </cell>
        </row>
        <row r="9">
          <cell r="B9" t="str">
            <v>مصرف مواد بازیافتی</v>
          </cell>
          <cell r="D9">
            <v>69.66</v>
          </cell>
          <cell r="F9" t="str">
            <v>نسبت ترکیب مواد بازیافتی</v>
          </cell>
          <cell r="H9">
            <v>6.0096122738954559E-3</v>
          </cell>
          <cell r="J9" t="str">
            <v>فیلتر کیک تولید شده</v>
          </cell>
          <cell r="L9">
            <v>0.60999999999999899</v>
          </cell>
          <cell r="P9" t="str">
            <v>T.Fe</v>
          </cell>
          <cell r="R9">
            <v>65.91</v>
          </cell>
          <cell r="T9" t="str">
            <v>&lt;6.3 mm</v>
          </cell>
          <cell r="V9">
            <v>3.0000000000000001E-3</v>
          </cell>
        </row>
        <row r="11">
          <cell r="B11" t="str">
            <v>نرخ مصرف گاز (M3/t)</v>
          </cell>
          <cell r="D11">
            <v>18.584261588214158</v>
          </cell>
          <cell r="F11" t="str">
            <v>نرخ مصرف برق(Kwh/t)</v>
          </cell>
          <cell r="H11">
            <v>32.606899029823929</v>
          </cell>
          <cell r="P11" t="str">
            <v>Drop No.</v>
          </cell>
          <cell r="R11">
            <v>4.2</v>
          </cell>
          <cell r="T11" t="str">
            <v>سختی آب کولینگ</v>
          </cell>
          <cell r="V11">
            <v>80</v>
          </cell>
        </row>
        <row r="15">
          <cell r="B15" t="str">
            <v>تناژ کنسانتره دریافتی</v>
          </cell>
          <cell r="D15">
            <v>10778.510000228882</v>
          </cell>
          <cell r="F15" t="str">
            <v>تعداد واگن تخلیه شده</v>
          </cell>
          <cell r="H15">
            <v>167</v>
          </cell>
          <cell r="J15" t="str">
            <v>تعداد کامیون تخلیه شده</v>
          </cell>
          <cell r="L15">
            <v>1</v>
          </cell>
          <cell r="P15" t="str">
            <v>رطوبت قبل از
HPGR</v>
          </cell>
          <cell r="R15">
            <v>0.08</v>
          </cell>
          <cell r="T15" t="str">
            <v>رطوبت بعد از HPGR</v>
          </cell>
          <cell r="V15">
            <v>7.5999999999999998E-2</v>
          </cell>
        </row>
        <row r="17">
          <cell r="B17" t="str">
            <v>تناژ گندله ارسالی</v>
          </cell>
          <cell r="D17">
            <v>10495.699996948242</v>
          </cell>
          <cell r="F17" t="str">
            <v>گندله ارسالی - نوار نقاله</v>
          </cell>
          <cell r="H17">
            <v>10416</v>
          </cell>
          <cell r="J17" t="str">
            <v>گندله ارسالی-جاده ای</v>
          </cell>
          <cell r="L17">
            <v>80</v>
          </cell>
          <cell r="P17" t="str">
            <v>بلین قبل از
 HPGR</v>
          </cell>
          <cell r="R17">
            <v>1481</v>
          </cell>
          <cell r="T17" t="str">
            <v>بلین بعد از HPGR</v>
          </cell>
          <cell r="V17">
            <v>1825</v>
          </cell>
        </row>
        <row r="19">
          <cell r="B19" t="str">
            <v>موجودی کنسانتره</v>
          </cell>
          <cell r="D19">
            <v>82421.880973815889</v>
          </cell>
          <cell r="F19" t="str">
            <v>موجودی گندله</v>
          </cell>
          <cell r="H19">
            <v>181374.19969177275</v>
          </cell>
          <cell r="J19" t="str">
            <v>تناژ عبوری از HPGR</v>
          </cell>
          <cell r="L19">
            <v>12834</v>
          </cell>
          <cell r="P19" t="str">
            <v>رطوبت
فیلتر کیک</v>
          </cell>
          <cell r="R19">
            <v>0.10800000000000001</v>
          </cell>
          <cell r="T19" t="str">
            <v>بلین
فیلتر کیک</v>
          </cell>
          <cell r="V19">
            <v>1751</v>
          </cell>
        </row>
        <row r="22">
          <cell r="P22" t="str">
            <v>بلین بالمیل</v>
          </cell>
          <cell r="R22">
            <v>1390</v>
          </cell>
          <cell r="T22" t="str">
            <v>دانسیته
کلاریفایر</v>
          </cell>
          <cell r="V22">
            <v>1.28</v>
          </cell>
        </row>
        <row r="24">
          <cell r="P24" t="str">
            <v>دانسیته
تیکنر</v>
          </cell>
          <cell r="R24">
            <v>2.02</v>
          </cell>
          <cell r="T24" t="str">
            <v>دانسیته
اسلاری</v>
          </cell>
          <cell r="V24">
            <v>2</v>
          </cell>
        </row>
      </sheetData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 t="str">
            <v/>
          </cell>
          <cell r="E29" t="str">
            <v/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/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activeCell="A6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195</v>
      </c>
      <c r="B2" s="150" t="s">
        <v>1</v>
      </c>
      <c r="C2" s="151"/>
      <c r="D2" s="150" t="s">
        <v>196</v>
      </c>
      <c r="E2" s="151"/>
      <c r="F2" s="152">
        <v>44246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11600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3881</v>
      </c>
      <c r="D7" s="19">
        <v>3741</v>
      </c>
      <c r="E7" s="19">
        <v>3835</v>
      </c>
      <c r="F7" s="19">
        <v>11457</v>
      </c>
      <c r="G7" s="20">
        <v>11457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7.95</v>
      </c>
      <c r="D9" s="23">
        <v>7.75</v>
      </c>
      <c r="E9" s="23">
        <v>8</v>
      </c>
      <c r="F9" s="23">
        <v>23.7</v>
      </c>
      <c r="G9" s="24">
        <v>23.7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0.05</v>
      </c>
      <c r="D10" s="27">
        <v>0.25</v>
      </c>
      <c r="E10" s="27">
        <v>0</v>
      </c>
      <c r="F10" s="27">
        <v>0.3</v>
      </c>
      <c r="G10" s="28">
        <v>0.3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0.05</v>
      </c>
      <c r="D11" s="27">
        <v>0.25</v>
      </c>
      <c r="E11" s="27">
        <v>0</v>
      </c>
      <c r="F11" s="27">
        <v>0.3</v>
      </c>
      <c r="G11" s="28">
        <v>0.3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197.36000061035199</v>
      </c>
      <c r="D14" s="158"/>
      <c r="E14" s="158"/>
      <c r="F14" s="159"/>
      <c r="G14" s="34">
        <v>197.36000061035199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12</v>
      </c>
      <c r="D15" s="161"/>
      <c r="E15" s="161"/>
      <c r="F15" s="162"/>
      <c r="G15" s="34">
        <v>12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70426.180030250543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27.9899997711182</v>
      </c>
      <c r="D20" s="158"/>
      <c r="E20" s="158"/>
      <c r="F20" s="159"/>
      <c r="G20" s="34">
        <v>27.9899997711182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2</v>
      </c>
      <c r="D21" s="161"/>
      <c r="E21" s="161"/>
      <c r="F21" s="162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5269.1399826813213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5474</v>
      </c>
      <c r="D27" s="36">
        <v>3536</v>
      </c>
      <c r="E27" s="36">
        <v>3190</v>
      </c>
      <c r="F27" s="37">
        <v>12200</v>
      </c>
      <c r="G27" s="34">
        <v>12200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72</v>
      </c>
      <c r="D28" s="36">
        <v>62</v>
      </c>
      <c r="E28" s="36">
        <v>47</v>
      </c>
      <c r="F28" s="37">
        <v>181</v>
      </c>
      <c r="G28" s="34">
        <v>181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</v>
      </c>
      <c r="D29" s="38">
        <v>3.35</v>
      </c>
      <c r="E29" s="38">
        <v>3.02</v>
      </c>
      <c r="F29" s="27">
        <v>11.37</v>
      </c>
      <c r="G29" s="28">
        <v>11.37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1094.8</v>
      </c>
      <c r="D30" s="36">
        <v>1055.5223880597014</v>
      </c>
      <c r="E30" s="36">
        <v>1056.2913907284769</v>
      </c>
      <c r="F30" s="36">
        <v>1072.9991204925243</v>
      </c>
      <c r="G30" s="34">
        <v>1072.9991204925243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53.0200004577637</v>
      </c>
      <c r="D33" s="38">
        <v>54.330001831054702</v>
      </c>
      <c r="E33" s="38">
        <v>25.7299995422363</v>
      </c>
      <c r="F33" s="27">
        <v>133.08000183105469</v>
      </c>
      <c r="G33" s="28">
        <v>133.080001831055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2</v>
      </c>
      <c r="E34" s="36">
        <v>1</v>
      </c>
      <c r="F34" s="37">
        <v>5</v>
      </c>
      <c r="G34" s="34">
        <v>5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233.32000732421901</v>
      </c>
      <c r="D35" s="38">
        <v>186.71000671386699</v>
      </c>
      <c r="E35" s="38">
        <v>159.05000305175801</v>
      </c>
      <c r="F35" s="27">
        <v>579.08001708984398</v>
      </c>
      <c r="G35" s="28">
        <v>579.08001708984398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9</v>
      </c>
      <c r="D36" s="36">
        <v>7</v>
      </c>
      <c r="E36" s="36">
        <v>6</v>
      </c>
      <c r="F36" s="37">
        <v>22</v>
      </c>
      <c r="G36" s="34">
        <v>22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2.73</v>
      </c>
      <c r="D37" s="38">
        <v>1.93</v>
      </c>
      <c r="E37" s="38">
        <v>6.68</v>
      </c>
      <c r="F37" s="27">
        <v>11.34</v>
      </c>
      <c r="G37" s="28">
        <v>11.34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19.421245588924432</v>
      </c>
      <c r="D38" s="36">
        <v>28.15026001609052</v>
      </c>
      <c r="E38" s="36">
        <v>3.8517963386581289</v>
      </c>
      <c r="F38" s="36">
        <v>11.735449896918404</v>
      </c>
      <c r="G38" s="34">
        <v>11.73544989691843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5760.3400077819824</v>
      </c>
      <c r="D39" s="36">
        <v>3777.0400085449219</v>
      </c>
      <c r="E39" s="36">
        <v>3374.7800025939941</v>
      </c>
      <c r="F39" s="36">
        <v>12912.160018920898</v>
      </c>
      <c r="G39" s="39">
        <v>12912.160018920898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3806</v>
      </c>
      <c r="D40" s="36">
        <v>3946</v>
      </c>
      <c r="E40" s="36">
        <v>3866</v>
      </c>
      <c r="F40" s="37">
        <v>11618</v>
      </c>
      <c r="G40" s="34">
        <v>11618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78555.081113815293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3921</v>
      </c>
      <c r="D43" s="36">
        <v>4070</v>
      </c>
      <c r="E43" s="36">
        <v>4047</v>
      </c>
      <c r="F43" s="37">
        <v>12038</v>
      </c>
      <c r="G43" s="34">
        <v>12038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6.02</v>
      </c>
      <c r="D44" s="38">
        <v>6.22</v>
      </c>
      <c r="E44" s="38">
        <v>6.2</v>
      </c>
      <c r="F44" s="27">
        <v>18.439999999999998</v>
      </c>
      <c r="G44" s="28">
        <v>18.440000000000001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651.32890365448509</v>
      </c>
      <c r="D45" s="36">
        <v>654.34083601286181</v>
      </c>
      <c r="E45" s="36">
        <v>652.74193548387098</v>
      </c>
      <c r="F45" s="37">
        <v>652.8199566160522</v>
      </c>
      <c r="G45" s="34">
        <v>652.81995661605197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48.273736203241612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3605.7</v>
      </c>
      <c r="D64" s="36">
        <v>3633.7</v>
      </c>
      <c r="E64" s="36">
        <v>3661.8999999999996</v>
      </c>
      <c r="F64" s="36">
        <v>10901.3</v>
      </c>
      <c r="G64" s="34">
        <v>10901.3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0.89189510084744505</v>
      </c>
      <c r="D65" s="47">
        <v>0.91277666273961111</v>
      </c>
      <c r="E65" s="47">
        <v>0.91731421500107713</v>
      </c>
      <c r="F65" s="47">
        <v>0.90725845043755449</v>
      </c>
      <c r="G65" s="48">
        <v>0.90725845043755449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388.09000000000003</v>
      </c>
      <c r="D66" s="36">
        <v>299.53999999999996</v>
      </c>
      <c r="E66" s="36">
        <v>281.75</v>
      </c>
      <c r="F66" s="37">
        <v>969.38</v>
      </c>
      <c r="G66" s="34">
        <v>969.38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9.5996774464843171E-2</v>
      </c>
      <c r="D67" s="47">
        <v>7.5243724456345626E-2</v>
      </c>
      <c r="E67" s="47">
        <v>7.0579010916888368E-2</v>
      </c>
      <c r="F67" s="47">
        <v>8.067645112832017E-2</v>
      </c>
      <c r="G67" s="48">
        <v>8.067645112832017E-2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48.95</v>
      </c>
      <c r="D68" s="36">
        <v>47.69</v>
      </c>
      <c r="E68" s="36">
        <v>48.33</v>
      </c>
      <c r="F68" s="37">
        <v>144.97</v>
      </c>
      <c r="G68" s="34">
        <v>144.97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1.21081246877118E-2</v>
      </c>
      <c r="D69" s="47">
        <v>1.1979612804043277E-2</v>
      </c>
      <c r="E69" s="47">
        <v>1.2106774082034481E-2</v>
      </c>
      <c r="F69" s="47">
        <v>1.2065098434125497E-2</v>
      </c>
      <c r="G69" s="48">
        <v>1.2065098434125497E-2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1784.3</v>
      </c>
      <c r="D73" s="36">
        <v>1786.4</v>
      </c>
      <c r="E73" s="36">
        <v>1835.1</v>
      </c>
      <c r="F73" s="37">
        <v>5405.7999999999993</v>
      </c>
      <c r="G73" s="34">
        <v>5405.8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0.89192701824543863</v>
      </c>
      <c r="D74" s="47">
        <v>0.9126858427425536</v>
      </c>
      <c r="E74" s="47">
        <v>0.91727481755473361</v>
      </c>
      <c r="F74" s="47">
        <v>0.90725698174006442</v>
      </c>
      <c r="G74" s="48">
        <v>0.90725698174006442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192</v>
      </c>
      <c r="D77" s="36">
        <v>147.32</v>
      </c>
      <c r="E77" s="36">
        <v>141.28</v>
      </c>
      <c r="F77" s="37">
        <v>480.6</v>
      </c>
      <c r="G77" s="34">
        <v>480.6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9.5976005998500369E-2</v>
      </c>
      <c r="D78" s="47">
        <v>7.5266949369028766E-2</v>
      </c>
      <c r="E78" s="47">
        <v>7.0618814355693296E-2</v>
      </c>
      <c r="F78" s="47">
        <v>8.0659237379162196E-2</v>
      </c>
      <c r="G78" s="48">
        <v>8.0659237379162183E-2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24.2</v>
      </c>
      <c r="D79" s="36">
        <v>23.58</v>
      </c>
      <c r="E79" s="36">
        <v>24.22</v>
      </c>
      <c r="F79" s="37">
        <v>72</v>
      </c>
      <c r="G79" s="34">
        <v>72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1.2096975756060984E-2</v>
      </c>
      <c r="D80" s="47">
        <v>1.2047207888417717E-2</v>
      </c>
      <c r="E80" s="47">
        <v>1.2106368089573128E-2</v>
      </c>
      <c r="F80" s="47">
        <v>1.2083780880773363E-2</v>
      </c>
      <c r="G80" s="48">
        <v>1.2083780880773361E-2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1821.4</v>
      </c>
      <c r="D84" s="36">
        <v>1847.3</v>
      </c>
      <c r="E84" s="36">
        <v>1826.8</v>
      </c>
      <c r="F84" s="37">
        <v>5495.5</v>
      </c>
      <c r="G84" s="34">
        <v>5495.5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0.8918638357881542</v>
      </c>
      <c r="D85" s="47">
        <v>0.91286450586322598</v>
      </c>
      <c r="E85" s="47">
        <v>0.91735379485582869</v>
      </c>
      <c r="F85" s="47">
        <v>0.90725989516694872</v>
      </c>
      <c r="G85" s="48">
        <v>0.90725989516694872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196.09</v>
      </c>
      <c r="D88" s="36">
        <v>152.22</v>
      </c>
      <c r="E88" s="36">
        <v>140.47</v>
      </c>
      <c r="F88" s="37">
        <v>488.78</v>
      </c>
      <c r="G88" s="34">
        <v>488.78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9.6017118458163589E-2</v>
      </c>
      <c r="D89" s="47">
        <v>7.5221260803605403E-2</v>
      </c>
      <c r="E89" s="47">
        <v>7.0539023189948688E-2</v>
      </c>
      <c r="F89" s="47">
        <v>8.0693383961368603E-2</v>
      </c>
      <c r="G89" s="48">
        <v>8.0693383961368603E-2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24.75</v>
      </c>
      <c r="D90" s="36">
        <v>24.11</v>
      </c>
      <c r="E90" s="36">
        <v>24.11</v>
      </c>
      <c r="F90" s="37">
        <v>72.97</v>
      </c>
      <c r="G90" s="34">
        <v>72.97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1.2119045753682231E-2</v>
      </c>
      <c r="D91" s="47">
        <v>1.1914233333168614E-2</v>
      </c>
      <c r="E91" s="47">
        <v>1.2107181954222701E-2</v>
      </c>
      <c r="F91" s="47">
        <v>1.2046720871682693E-2</v>
      </c>
      <c r="G91" s="48">
        <v>1.2046720871682693E-2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1186.2</v>
      </c>
      <c r="D96" s="36">
        <v>1119.3</v>
      </c>
      <c r="E96" s="36">
        <v>1194.8</v>
      </c>
      <c r="F96" s="37">
        <v>3500.3</v>
      </c>
      <c r="G96" s="34">
        <v>3500.3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1188.2</v>
      </c>
      <c r="D97" s="36">
        <v>1162.8</v>
      </c>
      <c r="E97" s="36">
        <v>1198.3</v>
      </c>
      <c r="F97" s="37">
        <v>3549.3</v>
      </c>
      <c r="G97" s="34">
        <v>3549.3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1184.7</v>
      </c>
      <c r="D98" s="36">
        <v>1159</v>
      </c>
      <c r="E98" s="36">
        <v>1193.0999999999999</v>
      </c>
      <c r="F98" s="37">
        <v>3536.7999999999997</v>
      </c>
      <c r="G98" s="34">
        <v>3536.8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2405.3000000000002</v>
      </c>
      <c r="D99" s="36">
        <v>2326.5</v>
      </c>
      <c r="E99" s="36">
        <v>2405.8000000000002</v>
      </c>
      <c r="F99" s="37">
        <v>7137.6</v>
      </c>
      <c r="G99" s="34">
        <v>7137.6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0.67581692000786719</v>
      </c>
      <c r="D100" s="52">
        <v>0.67609194734241962</v>
      </c>
      <c r="E100" s="52">
        <v>0.67084936701801356</v>
      </c>
      <c r="F100" s="53">
        <v>0.67422353207889374</v>
      </c>
      <c r="G100" s="54">
        <v>0.67422353207889363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1069.5</v>
      </c>
      <c r="D102" s="36">
        <v>1047.5</v>
      </c>
      <c r="E102" s="36">
        <v>1077.0999999999999</v>
      </c>
      <c r="F102" s="37">
        <v>3194.1</v>
      </c>
      <c r="G102" s="34">
        <v>3194.1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1067.5</v>
      </c>
      <c r="D103" s="36">
        <v>1046.7</v>
      </c>
      <c r="E103" s="36">
        <v>1075.4000000000001</v>
      </c>
      <c r="F103" s="37">
        <v>3189.6</v>
      </c>
      <c r="G103" s="34">
        <v>3189.6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1037.7</v>
      </c>
      <c r="D104" s="36">
        <v>1029.4000000000001</v>
      </c>
      <c r="E104" s="36">
        <v>1045.5</v>
      </c>
      <c r="F104" s="37">
        <v>3112.6000000000004</v>
      </c>
      <c r="G104" s="34">
        <v>3112.6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2289.1999999999998</v>
      </c>
      <c r="D105" s="36">
        <v>2211.3000000000002</v>
      </c>
      <c r="E105" s="36">
        <v>2267.5</v>
      </c>
      <c r="F105" s="37">
        <v>6768</v>
      </c>
      <c r="G105" s="34">
        <v>6768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0.72107600718178089</v>
      </c>
      <c r="D106" s="52">
        <v>0.70793315405301582</v>
      </c>
      <c r="E106" s="52">
        <v>0.70903689806128833</v>
      </c>
      <c r="F106" s="53">
        <v>0.71269862999273403</v>
      </c>
      <c r="G106" s="54">
        <v>0.71269862999273403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258.60000000000002</v>
      </c>
      <c r="D108" s="36">
        <v>265.89999999999998</v>
      </c>
      <c r="E108" s="36">
        <v>275.07000000000005</v>
      </c>
      <c r="F108" s="37">
        <v>799.57</v>
      </c>
      <c r="G108" s="34">
        <v>799.56999999999994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5.5085738630312076E-2</v>
      </c>
      <c r="D109" s="52">
        <v>5.8596676803737487E-2</v>
      </c>
      <c r="E109" s="52">
        <v>5.885990627607901E-2</v>
      </c>
      <c r="F109" s="53">
        <v>5.7499856173052588E-2</v>
      </c>
      <c r="G109" s="54">
        <v>5.7499856173052574E-2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4437.6000000000004</v>
      </c>
      <c r="D110" s="36">
        <v>4270.1000000000004</v>
      </c>
      <c r="E110" s="36">
        <v>4399.3</v>
      </c>
      <c r="F110" s="37">
        <v>13107</v>
      </c>
      <c r="G110" s="34">
        <v>13107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252</v>
      </c>
      <c r="D111" s="36">
        <v>252</v>
      </c>
      <c r="E111" s="36">
        <v>269.02999999999997</v>
      </c>
      <c r="F111" s="37">
        <v>773.03</v>
      </c>
      <c r="G111" s="34">
        <v>773.03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0.65900383141762453</v>
      </c>
      <c r="D112" s="55">
        <v>0.65046384450165273</v>
      </c>
      <c r="E112" s="55">
        <v>0.64846260428643032</v>
      </c>
      <c r="F112" s="55">
        <v>0.65265128692855057</v>
      </c>
      <c r="G112" s="56">
        <v>0.65265128692855046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4437.6000000000004</v>
      </c>
      <c r="D114" s="57">
        <v>4270.1000000000004</v>
      </c>
      <c r="E114" s="57">
        <v>4399.3</v>
      </c>
      <c r="F114" s="58">
        <v>13107</v>
      </c>
      <c r="G114" s="59">
        <v>13107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3944</v>
      </c>
      <c r="D115" s="36">
        <v>3720</v>
      </c>
      <c r="E115" s="36">
        <v>3896</v>
      </c>
      <c r="F115" s="37">
        <v>11560</v>
      </c>
      <c r="G115" s="34">
        <v>11560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3881</v>
      </c>
      <c r="D116" s="36">
        <v>3741</v>
      </c>
      <c r="E116" s="36">
        <v>3835</v>
      </c>
      <c r="F116" s="37">
        <v>11457</v>
      </c>
      <c r="G116" s="34">
        <v>11457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0.87457184063457716</v>
      </c>
      <c r="D117" s="52">
        <v>0.87609189480340033</v>
      </c>
      <c r="E117" s="52">
        <v>0.8717295933443957</v>
      </c>
      <c r="F117" s="52">
        <v>0.87411306935225452</v>
      </c>
      <c r="G117" s="60">
        <v>0.87411306935225452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6</v>
      </c>
      <c r="F118" s="37">
        <v>13</v>
      </c>
      <c r="G118" s="34">
        <v>13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1.030662200463798E-3</v>
      </c>
      <c r="D119" s="43">
        <v>8.0192461908580592E-4</v>
      </c>
      <c r="E119" s="43">
        <v>1.5645371577574967E-3</v>
      </c>
      <c r="F119" s="44">
        <v>1.1346774897442612E-3</v>
      </c>
      <c r="G119" s="45">
        <v>1.1346774897442612E-3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70240</v>
      </c>
      <c r="D120" s="36">
        <v>70390</v>
      </c>
      <c r="E120" s="36">
        <v>66890</v>
      </c>
      <c r="F120" s="37">
        <v>207520</v>
      </c>
      <c r="G120" s="34">
        <v>207520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18.098428240144294</v>
      </c>
      <c r="D121" s="63">
        <v>18.815824645816626</v>
      </c>
      <c r="E121" s="63">
        <v>17.441981747066492</v>
      </c>
      <c r="F121" s="64">
        <v>18.112944051671466</v>
      </c>
      <c r="G121" s="65">
        <v>18.112944051671466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3654.6499999999996</v>
      </c>
      <c r="D123" s="57">
        <v>3681.39</v>
      </c>
      <c r="E123" s="57">
        <v>3710.2299999999996</v>
      </c>
      <c r="F123" s="58">
        <v>11046.269999999999</v>
      </c>
      <c r="G123" s="66">
        <v>11046.269999999999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3881</v>
      </c>
      <c r="D124" s="36">
        <v>3741</v>
      </c>
      <c r="E124" s="36">
        <v>3835</v>
      </c>
      <c r="F124" s="37">
        <v>11457</v>
      </c>
      <c r="G124" s="34">
        <v>11457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1.0619347953976441</v>
      </c>
      <c r="D125" s="55">
        <v>1.0161922534694776</v>
      </c>
      <c r="E125" s="55">
        <v>1.0336286429682258</v>
      </c>
      <c r="F125" s="67">
        <v>1.0371826870065644</v>
      </c>
      <c r="G125" s="68">
        <v>1.0371826870065644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25.06</v>
      </c>
      <c r="D128" s="36">
        <v>193.81</v>
      </c>
      <c r="E128" s="36">
        <v>0</v>
      </c>
      <c r="F128" s="36">
        <v>218.87</v>
      </c>
      <c r="G128" s="34">
        <v>218.87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25.06</v>
      </c>
      <c r="D129" s="36">
        <v>193.81</v>
      </c>
      <c r="E129" s="36">
        <v>0</v>
      </c>
      <c r="F129" s="37">
        <v>218.87</v>
      </c>
      <c r="G129" s="34">
        <v>218.87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1.2</v>
      </c>
      <c r="D131" s="36">
        <v>7.9</v>
      </c>
      <c r="E131" s="36">
        <v>0.15</v>
      </c>
      <c r="F131" s="37">
        <v>9.25</v>
      </c>
      <c r="G131" s="34">
        <v>9.25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20.883333333333333</v>
      </c>
      <c r="D132" s="36">
        <v>24.532911392405062</v>
      </c>
      <c r="E132" s="36">
        <v>0</v>
      </c>
      <c r="F132" s="37">
        <v>23.661621621621624</v>
      </c>
      <c r="G132" s="34">
        <v>23.661621621621624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24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318.17</v>
      </c>
      <c r="D136" s="36">
        <v>276.99</v>
      </c>
      <c r="E136" s="36">
        <v>265.81</v>
      </c>
      <c r="F136" s="37">
        <v>860.97</v>
      </c>
      <c r="G136" s="34">
        <v>860.97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39.771250000000002</v>
      </c>
      <c r="D137" s="63">
        <v>34.623750000000001</v>
      </c>
      <c r="E137" s="63">
        <v>33.22625</v>
      </c>
      <c r="F137" s="64">
        <v>35.873750000000001</v>
      </c>
      <c r="G137" s="65">
        <v>35.873750000000001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124.46</v>
      </c>
      <c r="D139" s="57">
        <v>126.87</v>
      </c>
      <c r="E139" s="57">
        <v>127</v>
      </c>
      <c r="F139" s="58">
        <v>378.33</v>
      </c>
      <c r="G139" s="59">
        <v>378.33000000000004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32.069054367431072</v>
      </c>
      <c r="D140" s="38">
        <v>33.913392141138736</v>
      </c>
      <c r="E140" s="38">
        <v>33.116036505867015</v>
      </c>
      <c r="F140" s="38">
        <v>33.021733438072793</v>
      </c>
      <c r="G140" s="72">
        <v>33.0217334380728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67950</v>
      </c>
      <c r="D141" s="73">
        <v>68150</v>
      </c>
      <c r="E141" s="73">
        <v>65230</v>
      </c>
      <c r="F141" s="37">
        <v>201330</v>
      </c>
      <c r="G141" s="74">
        <v>201330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17.508374130378769</v>
      </c>
      <c r="D142" s="38">
        <v>18.217054263565892</v>
      </c>
      <c r="E142" s="38">
        <v>17.009126466753585</v>
      </c>
      <c r="F142" s="38">
        <v>17.572663000785546</v>
      </c>
      <c r="G142" s="72">
        <v>17.572663000785546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228</v>
      </c>
      <c r="D143" s="36">
        <v>227</v>
      </c>
      <c r="E143" s="36">
        <v>228</v>
      </c>
      <c r="F143" s="37">
        <v>683</v>
      </c>
      <c r="G143" s="39">
        <v>683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5.8747745426436487E-2</v>
      </c>
      <c r="D144" s="38">
        <v>6.0678962844159315E-2</v>
      </c>
      <c r="E144" s="38">
        <v>5.9452411994784876E-2</v>
      </c>
      <c r="F144" s="27">
        <v>5.9614209653486953E-2</v>
      </c>
      <c r="G144" s="72">
        <v>5.9614209653486953E-2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140</v>
      </c>
      <c r="D145" s="76">
        <v>124</v>
      </c>
      <c r="E145" s="76">
        <v>160</v>
      </c>
      <c r="F145" s="77">
        <v>424</v>
      </c>
      <c r="G145" s="78">
        <v>424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83">
        <v>966</v>
      </c>
      <c r="D153" s="83">
        <v>278</v>
      </c>
      <c r="E153" s="83">
        <v>956</v>
      </c>
      <c r="F153" s="36">
        <v>2200</v>
      </c>
      <c r="G153" s="39">
        <v>2200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0</v>
      </c>
      <c r="D154" s="173"/>
      <c r="E154" s="174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0</v>
      </c>
      <c r="D155" s="173"/>
      <c r="E155" s="174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83">
        <v>0</v>
      </c>
      <c r="D156" s="83">
        <v>896</v>
      </c>
      <c r="E156" s="83">
        <v>906</v>
      </c>
      <c r="F156" s="36">
        <v>1802</v>
      </c>
      <c r="G156" s="39">
        <v>1802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691.02001953125</v>
      </c>
      <c r="D157" s="173"/>
      <c r="E157" s="174"/>
      <c r="F157" s="36">
        <v>691.02001953125</v>
      </c>
      <c r="G157" s="39">
        <v>691.02001953125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36</v>
      </c>
      <c r="D158" s="173"/>
      <c r="E158" s="174"/>
      <c r="F158" s="36">
        <v>36</v>
      </c>
      <c r="G158" s="39">
        <v>36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83">
        <v>2628</v>
      </c>
      <c r="D159" s="83">
        <v>1942</v>
      </c>
      <c r="E159" s="83">
        <v>2200</v>
      </c>
      <c r="F159" s="36">
        <v>6770</v>
      </c>
      <c r="G159" s="39">
        <v>6770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4">
        <v>11463.02001953125</v>
      </c>
      <c r="D168" s="187"/>
      <c r="E168" s="187"/>
      <c r="F168" s="188"/>
      <c r="G168" s="86">
        <v>11463.02001953125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4">
        <v>36</v>
      </c>
      <c r="D170" s="187"/>
      <c r="E170" s="187"/>
      <c r="F170" s="188"/>
      <c r="G170" s="86">
        <v>36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228537.91979980475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95" t="s">
        <v>179</v>
      </c>
      <c r="E175" s="95" t="s">
        <v>180</v>
      </c>
      <c r="F175" s="95" t="s">
        <v>181</v>
      </c>
      <c r="G175" s="96" t="s">
        <v>182</v>
      </c>
    </row>
    <row r="176" spans="1:10" ht="30.75" hidden="1" customHeight="1" outlineLevel="1" x14ac:dyDescent="0.25">
      <c r="A176" s="194" t="s">
        <v>197</v>
      </c>
      <c r="B176" s="195"/>
      <c r="C176" s="195"/>
      <c r="D176" s="97">
        <v>12</v>
      </c>
      <c r="E176" s="98" t="s">
        <v>198</v>
      </c>
      <c r="F176" s="98" t="s">
        <v>199</v>
      </c>
      <c r="G176" s="99">
        <v>55</v>
      </c>
    </row>
    <row r="177" spans="1:10" ht="30.75" hidden="1" customHeight="1" outlineLevel="1" x14ac:dyDescent="0.25">
      <c r="A177" s="194" t="s">
        <v>197</v>
      </c>
      <c r="B177" s="195"/>
      <c r="C177" s="195"/>
      <c r="D177" s="97">
        <v>22</v>
      </c>
      <c r="E177" s="98" t="s">
        <v>198</v>
      </c>
      <c r="F177" s="98" t="s">
        <v>199</v>
      </c>
      <c r="G177" s="99">
        <v>105</v>
      </c>
    </row>
    <row r="178" spans="1:10" ht="30.75" hidden="1" customHeight="1" outlineLevel="1" x14ac:dyDescent="0.25">
      <c r="A178" s="194" t="s">
        <v>200</v>
      </c>
      <c r="B178" s="195"/>
      <c r="C178" s="195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194" t="s">
        <v>200</v>
      </c>
      <c r="B179" s="195"/>
      <c r="C179" s="195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160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95" t="s">
        <v>186</v>
      </c>
      <c r="E193" s="95" t="s">
        <v>187</v>
      </c>
      <c r="F193" s="95" t="s">
        <v>188</v>
      </c>
      <c r="G193" s="95" t="s">
        <v>180</v>
      </c>
      <c r="H193" s="95" t="s">
        <v>189</v>
      </c>
      <c r="I193" s="95" t="s">
        <v>190</v>
      </c>
      <c r="J193" s="101" t="s">
        <v>191</v>
      </c>
    </row>
    <row r="194" spans="1:10" ht="30.75" hidden="1" customHeight="1" outlineLevel="2" x14ac:dyDescent="0.25">
      <c r="A194" s="194" t="s">
        <v>201</v>
      </c>
      <c r="B194" s="195"/>
      <c r="C194" s="195"/>
      <c r="D194" s="102">
        <v>0.46180555555555602</v>
      </c>
      <c r="E194" s="102">
        <v>0.46388888888888902</v>
      </c>
      <c r="F194" s="103">
        <v>3</v>
      </c>
      <c r="G194" s="103" t="s">
        <v>202</v>
      </c>
      <c r="H194" s="103" t="s">
        <v>203</v>
      </c>
      <c r="I194" s="103"/>
      <c r="J194" s="104">
        <v>39</v>
      </c>
    </row>
    <row r="195" spans="1:10" ht="30.75" hidden="1" customHeight="1" outlineLevel="2" x14ac:dyDescent="0.25">
      <c r="A195" s="194" t="s">
        <v>204</v>
      </c>
      <c r="B195" s="195"/>
      <c r="C195" s="195"/>
      <c r="D195" s="102">
        <v>0.86666666666666703</v>
      </c>
      <c r="E195" s="102">
        <v>0.87708333333333299</v>
      </c>
      <c r="F195" s="103">
        <v>15</v>
      </c>
      <c r="G195" s="103" t="s">
        <v>205</v>
      </c>
      <c r="H195" s="103" t="s">
        <v>203</v>
      </c>
      <c r="I195" s="103"/>
      <c r="J195" s="104">
        <v>133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18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206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200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94" zoomScale="90" zoomScaleNormal="90" zoomScaleSheetLayoutView="100" zoomScalePageLayoutView="66" workbookViewId="0">
      <selection activeCell="A6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272</v>
      </c>
      <c r="B2" s="150" t="s">
        <v>1</v>
      </c>
      <c r="C2" s="151"/>
      <c r="D2" s="150" t="s">
        <v>273</v>
      </c>
      <c r="E2" s="151"/>
      <c r="F2" s="152">
        <v>44255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106900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3794</v>
      </c>
      <c r="D7" s="19">
        <v>3800</v>
      </c>
      <c r="E7" s="19">
        <v>3843</v>
      </c>
      <c r="F7" s="19">
        <v>11437</v>
      </c>
      <c r="G7" s="20">
        <v>94889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13.6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21.4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124.720001220703</v>
      </c>
      <c r="D14" s="158"/>
      <c r="E14" s="158"/>
      <c r="F14" s="159"/>
      <c r="G14" s="34">
        <v>1525.5400085449201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8</v>
      </c>
      <c r="D15" s="161"/>
      <c r="E15" s="161"/>
      <c r="F15" s="162"/>
      <c r="G15" s="34">
        <v>88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71754.360038185114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0</v>
      </c>
      <c r="D20" s="158"/>
      <c r="E20" s="158"/>
      <c r="F20" s="159"/>
      <c r="G20" s="34">
        <v>126.259999275208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0</v>
      </c>
      <c r="D21" s="161"/>
      <c r="E21" s="161"/>
      <c r="F21" s="162"/>
      <c r="G21" s="34">
        <v>9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5367.4099821854034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3114</v>
      </c>
      <c r="D27" s="36">
        <v>4362</v>
      </c>
      <c r="E27" s="36">
        <v>5254</v>
      </c>
      <c r="F27" s="37">
        <v>12730</v>
      </c>
      <c r="G27" s="34">
        <v>80230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36</v>
      </c>
      <c r="D28" s="36">
        <v>73</v>
      </c>
      <c r="E28" s="36">
        <v>79</v>
      </c>
      <c r="F28" s="37">
        <v>188</v>
      </c>
      <c r="G28" s="34">
        <v>1190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3.45</v>
      </c>
      <c r="D29" s="38">
        <v>4.08</v>
      </c>
      <c r="E29" s="38">
        <v>4.93</v>
      </c>
      <c r="F29" s="27">
        <v>12.46</v>
      </c>
      <c r="G29" s="28">
        <v>78.61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902.60869565217388</v>
      </c>
      <c r="D30" s="36">
        <v>1069.1176470588234</v>
      </c>
      <c r="E30" s="36">
        <v>1065.7200811359028</v>
      </c>
      <c r="F30" s="36">
        <v>1021.6693418940609</v>
      </c>
      <c r="G30" s="34">
        <v>1020.6080651316627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137.44000244140599</v>
      </c>
      <c r="D33" s="38">
        <v>26.110000610351602</v>
      </c>
      <c r="E33" s="38">
        <v>28.379999160766602</v>
      </c>
      <c r="F33" s="27">
        <v>191.93000221252419</v>
      </c>
      <c r="G33" s="28">
        <v>1848.12998580933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1</v>
      </c>
      <c r="E34" s="36">
        <v>1</v>
      </c>
      <c r="F34" s="37">
        <v>7</v>
      </c>
      <c r="G34" s="34">
        <v>68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480.54998779296898</v>
      </c>
      <c r="D35" s="38">
        <v>412.989990234375</v>
      </c>
      <c r="E35" s="38">
        <v>240.67999267578099</v>
      </c>
      <c r="F35" s="27">
        <v>1134.219970703125</v>
      </c>
      <c r="G35" s="28">
        <v>7746.1399841308603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18</v>
      </c>
      <c r="D36" s="36">
        <v>16</v>
      </c>
      <c r="E36" s="36">
        <v>9</v>
      </c>
      <c r="F36" s="37">
        <v>43</v>
      </c>
      <c r="G36" s="34">
        <v>294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6.07</v>
      </c>
      <c r="D37" s="38">
        <v>6.5</v>
      </c>
      <c r="E37" s="38">
        <v>2.83</v>
      </c>
      <c r="F37" s="27">
        <v>15.4</v>
      </c>
      <c r="G37" s="28">
        <v>145.05000000000001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22.642504520824708</v>
      </c>
      <c r="D38" s="36">
        <v>4.0169231708233237</v>
      </c>
      <c r="E38" s="36">
        <v>10.028268254687845</v>
      </c>
      <c r="F38" s="36">
        <v>12.462987156657414</v>
      </c>
      <c r="G38" s="34">
        <v>12.74133047783061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3731.989990234375</v>
      </c>
      <c r="D39" s="36">
        <v>4801.0999908447266</v>
      </c>
      <c r="E39" s="36">
        <v>5523.0599918365479</v>
      </c>
      <c r="F39" s="36">
        <v>14056.149972915649</v>
      </c>
      <c r="G39" s="39">
        <v>89824.269969940186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2376</v>
      </c>
      <c r="D40" s="36">
        <v>4402</v>
      </c>
      <c r="E40" s="36">
        <v>4654</v>
      </c>
      <c r="F40" s="37">
        <v>11432</v>
      </c>
      <c r="G40" s="34">
        <v>97604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69481.191059112549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2801</v>
      </c>
      <c r="D43" s="36">
        <v>5069</v>
      </c>
      <c r="E43" s="36">
        <v>4316</v>
      </c>
      <c r="F43" s="37">
        <v>12186</v>
      </c>
      <c r="G43" s="34">
        <v>101324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4.3</v>
      </c>
      <c r="D44" s="38">
        <v>7.75</v>
      </c>
      <c r="E44" s="38">
        <v>6.58</v>
      </c>
      <c r="F44" s="27">
        <v>18.630000000000003</v>
      </c>
      <c r="G44" s="28">
        <v>155.19999999999999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651.39534883720933</v>
      </c>
      <c r="D45" s="36">
        <v>654.06451612903231</v>
      </c>
      <c r="E45" s="36">
        <v>655.92705167173256</v>
      </c>
      <c r="F45" s="37">
        <v>654.10628019323667</v>
      </c>
      <c r="G45" s="34">
        <v>652.86082474226805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246.84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3738.2</v>
      </c>
      <c r="D64" s="36">
        <v>3631.3999999999996</v>
      </c>
      <c r="E64" s="36">
        <v>3575.5</v>
      </c>
      <c r="F64" s="36">
        <v>10945.099999999999</v>
      </c>
      <c r="G64" s="34">
        <v>90576.099999999991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0.95200743636433094</v>
      </c>
      <c r="D65" s="47">
        <v>0.92535541098735319</v>
      </c>
      <c r="E65" s="47">
        <v>0.89695604401117834</v>
      </c>
      <c r="F65" s="47">
        <v>0.92463276912523529</v>
      </c>
      <c r="G65" s="48">
        <v>0.92192182869612882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141.02000000000001</v>
      </c>
      <c r="D66" s="36">
        <v>245.38</v>
      </c>
      <c r="E66" s="36">
        <v>362.51</v>
      </c>
      <c r="F66" s="37">
        <v>748.91</v>
      </c>
      <c r="G66" s="34">
        <v>6496.17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3.5913564998153645E-2</v>
      </c>
      <c r="D67" s="47">
        <v>6.252787099963561E-2</v>
      </c>
      <c r="E67" s="47">
        <v>9.093987848258768E-2</v>
      </c>
      <c r="F67" s="47">
        <v>6.3267281900172681E-2</v>
      </c>
      <c r="G67" s="48">
        <v>6.6120763931334328E-2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47.43</v>
      </c>
      <c r="D68" s="36">
        <v>47.55</v>
      </c>
      <c r="E68" s="36">
        <v>48.25</v>
      </c>
      <c r="F68" s="37">
        <v>143.22999999999999</v>
      </c>
      <c r="G68" s="34">
        <v>1174.78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1.207899863751544E-2</v>
      </c>
      <c r="D69" s="47">
        <v>1.2116718013011138E-2</v>
      </c>
      <c r="E69" s="47">
        <v>1.2104077506233912E-2</v>
      </c>
      <c r="F69" s="47">
        <v>1.2099948974592052E-2</v>
      </c>
      <c r="G69" s="48">
        <v>1.1957407372536887E-2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1031.4000000000001</v>
      </c>
      <c r="D73" s="36">
        <v>1820.8</v>
      </c>
      <c r="E73" s="36">
        <v>1789.6</v>
      </c>
      <c r="F73" s="37">
        <v>4641.7999999999993</v>
      </c>
      <c r="G73" s="34">
        <v>44353.599999999999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0.53458695719779825</v>
      </c>
      <c r="D74" s="47">
        <v>0.92530198852519829</v>
      </c>
      <c r="E74" s="47">
        <v>0.89685828977503357</v>
      </c>
      <c r="F74" s="47">
        <v>0.78774178877020773</v>
      </c>
      <c r="G74" s="48">
        <v>0.90419602601916127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808.7</v>
      </c>
      <c r="D75" s="36">
        <v>0</v>
      </c>
      <c r="E75" s="36">
        <v>0</v>
      </c>
      <c r="F75" s="37">
        <v>808.7</v>
      </c>
      <c r="G75" s="34">
        <v>812.3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0.41915888334870993</v>
      </c>
      <c r="D76" s="47">
        <v>0</v>
      </c>
      <c r="E76" s="47">
        <v>0</v>
      </c>
      <c r="F76" s="47">
        <v>0.13724132547254667</v>
      </c>
      <c r="G76" s="48">
        <v>1.6559612566631899E-2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65.87</v>
      </c>
      <c r="D77" s="36">
        <v>123.16</v>
      </c>
      <c r="E77" s="36">
        <v>181.66</v>
      </c>
      <c r="F77" s="37">
        <v>370.69</v>
      </c>
      <c r="G77" s="34">
        <v>3291.54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3.4141208910819246E-2</v>
      </c>
      <c r="D78" s="47">
        <v>6.2587979408371824E-2</v>
      </c>
      <c r="E78" s="47">
        <v>9.1038934354343209E-2</v>
      </c>
      <c r="F78" s="47">
        <v>6.2908355310273681E-2</v>
      </c>
      <c r="G78" s="48">
        <v>6.7101596882397599E-2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23.37</v>
      </c>
      <c r="D79" s="36">
        <v>23.83</v>
      </c>
      <c r="E79" s="36">
        <v>24.15</v>
      </c>
      <c r="F79" s="37">
        <v>71.349999999999994</v>
      </c>
      <c r="G79" s="34">
        <v>595.64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1.2112950542672623E-2</v>
      </c>
      <c r="D80" s="47">
        <v>1.2110032066429853E-2</v>
      </c>
      <c r="E80" s="47">
        <v>1.2102775870623078E-2</v>
      </c>
      <c r="F80" s="47">
        <v>1.2108530446971934E-2</v>
      </c>
      <c r="G80" s="48">
        <v>1.2142764531809215E-2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1074.8</v>
      </c>
      <c r="D84" s="36">
        <v>1810.6</v>
      </c>
      <c r="E84" s="36">
        <v>1785.9</v>
      </c>
      <c r="F84" s="37">
        <v>4671.2999999999993</v>
      </c>
      <c r="G84" s="34">
        <v>44583.199999999997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0.53812377647936471</v>
      </c>
      <c r="D85" s="47">
        <v>0.9254091406257986</v>
      </c>
      <c r="E85" s="47">
        <v>0.89705402215134245</v>
      </c>
      <c r="F85" s="47">
        <v>0.78579238649553373</v>
      </c>
      <c r="G85" s="48">
        <v>0.90627367541184423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823.3</v>
      </c>
      <c r="D86" s="36">
        <v>0</v>
      </c>
      <c r="E86" s="36">
        <v>0</v>
      </c>
      <c r="F86" s="37">
        <v>823.3</v>
      </c>
      <c r="G86" s="34">
        <v>827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0.41220441493809173</v>
      </c>
      <c r="D87" s="47">
        <v>0</v>
      </c>
      <c r="E87" s="47">
        <v>0</v>
      </c>
      <c r="F87" s="47">
        <v>0.13849311151109392</v>
      </c>
      <c r="G87" s="48">
        <v>1.6811003462416228E-2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75.150000000000006</v>
      </c>
      <c r="D88" s="36">
        <v>122.22</v>
      </c>
      <c r="E88" s="36">
        <v>180.85</v>
      </c>
      <c r="F88" s="37">
        <v>378.22</v>
      </c>
      <c r="G88" s="34">
        <v>3204.63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3.7625606440662693E-2</v>
      </c>
      <c r="D89" s="47">
        <v>6.2467416970774937E-2</v>
      </c>
      <c r="E89" s="47">
        <v>9.0840595725443909E-2</v>
      </c>
      <c r="F89" s="47">
        <v>6.3623059195585988E-2</v>
      </c>
      <c r="G89" s="48">
        <v>6.514274005533606E-2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24.06</v>
      </c>
      <c r="D90" s="36">
        <v>23.72</v>
      </c>
      <c r="E90" s="36">
        <v>24.1</v>
      </c>
      <c r="F90" s="37">
        <v>71.88</v>
      </c>
      <c r="G90" s="34">
        <v>579.14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1.2046202141880829E-2</v>
      </c>
      <c r="D91" s="47">
        <v>1.2123442403426457E-2</v>
      </c>
      <c r="E91" s="47">
        <v>1.2105382123213704E-2</v>
      </c>
      <c r="F91" s="47">
        <v>1.2091442797786263E-2</v>
      </c>
      <c r="G91" s="48">
        <v>1.1772581070403548E-2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1224.2</v>
      </c>
      <c r="D96" s="36">
        <v>1235.5</v>
      </c>
      <c r="E96" s="36">
        <v>1235.2</v>
      </c>
      <c r="F96" s="37">
        <v>3694.8999999999996</v>
      </c>
      <c r="G96" s="34">
        <v>28543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1226</v>
      </c>
      <c r="D97" s="36">
        <v>1238.0999999999999</v>
      </c>
      <c r="E97" s="36">
        <v>1237</v>
      </c>
      <c r="F97" s="37">
        <v>3701.1</v>
      </c>
      <c r="G97" s="34">
        <v>29073.7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1222.4000000000001</v>
      </c>
      <c r="D98" s="36">
        <v>1232.8</v>
      </c>
      <c r="E98" s="36">
        <v>1233.2</v>
      </c>
      <c r="F98" s="37">
        <v>3688.3999999999996</v>
      </c>
      <c r="G98" s="34">
        <v>29734.400000000001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2415.6</v>
      </c>
      <c r="D99" s="36">
        <v>2441.9</v>
      </c>
      <c r="E99" s="36">
        <v>2470.3000000000002</v>
      </c>
      <c r="F99" s="37">
        <v>7327.8</v>
      </c>
      <c r="G99" s="34">
        <v>58361.3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0.65773566410717199</v>
      </c>
      <c r="D100" s="52">
        <v>0.65883336930714453</v>
      </c>
      <c r="E100" s="52">
        <v>0.66667566254655375</v>
      </c>
      <c r="F100" s="53">
        <v>0.66109126339720692</v>
      </c>
      <c r="G100" s="54">
        <v>0.66812324057739403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1077.8</v>
      </c>
      <c r="D102" s="36">
        <v>1077.4000000000001</v>
      </c>
      <c r="E102" s="36">
        <v>1077.8</v>
      </c>
      <c r="F102" s="37">
        <v>3233</v>
      </c>
      <c r="G102" s="34">
        <v>25826.1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1075.0999999999999</v>
      </c>
      <c r="D103" s="36">
        <v>1075.5</v>
      </c>
      <c r="E103" s="36">
        <v>1076</v>
      </c>
      <c r="F103" s="37">
        <v>3226.6</v>
      </c>
      <c r="G103" s="34">
        <v>27415.3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1086</v>
      </c>
      <c r="D104" s="36">
        <v>1085.5</v>
      </c>
      <c r="E104" s="36">
        <v>1085.2</v>
      </c>
      <c r="F104" s="37">
        <v>3256.7</v>
      </c>
      <c r="G104" s="34">
        <v>27469.5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2248.1999999999998</v>
      </c>
      <c r="D105" s="36">
        <v>2262.1</v>
      </c>
      <c r="E105" s="36">
        <v>2328.4</v>
      </c>
      <c r="F105" s="37">
        <v>6838.6999999999989</v>
      </c>
      <c r="G105" s="34">
        <v>57236.7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0.6941245484578098</v>
      </c>
      <c r="D106" s="52">
        <v>0.69852396245059278</v>
      </c>
      <c r="E106" s="52">
        <v>0.71886384686631677</v>
      </c>
      <c r="F106" s="53">
        <v>0.7038378806747424</v>
      </c>
      <c r="G106" s="54">
        <v>0.70915700357696421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179.63</v>
      </c>
      <c r="D108" s="36">
        <v>177.47000000000003</v>
      </c>
      <c r="E108" s="36">
        <v>219.60000000000002</v>
      </c>
      <c r="F108" s="37">
        <v>576.70000000000005</v>
      </c>
      <c r="G108" s="34">
        <v>7098.5700000000006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3.851580256443244E-2</v>
      </c>
      <c r="D109" s="52">
        <v>3.7727465986394565E-2</v>
      </c>
      <c r="E109" s="52">
        <v>4.5762393981703377E-2</v>
      </c>
      <c r="F109" s="53">
        <v>4.0708714220167301E-2</v>
      </c>
      <c r="G109" s="54">
        <v>6.1407377290264541E-2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4484.3999999999996</v>
      </c>
      <c r="D110" s="36">
        <v>4524.5</v>
      </c>
      <c r="E110" s="36">
        <v>4579</v>
      </c>
      <c r="F110" s="37">
        <v>13587.9</v>
      </c>
      <c r="G110" s="34">
        <v>108519.6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285.97000000000003</v>
      </c>
      <c r="D111" s="36">
        <v>294.02999999999997</v>
      </c>
      <c r="E111" s="36">
        <v>297</v>
      </c>
      <c r="F111" s="37">
        <v>877</v>
      </c>
      <c r="G111" s="34">
        <v>6674.03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0.64883165738262316</v>
      </c>
      <c r="D112" s="55">
        <v>0.65149464347425423</v>
      </c>
      <c r="E112" s="55">
        <v>0.65938022003340824</v>
      </c>
      <c r="F112" s="55">
        <v>0.65324243895638123</v>
      </c>
      <c r="G112" s="56">
        <v>0.64571170163392089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4484.3999999999996</v>
      </c>
      <c r="D114" s="57">
        <v>4524.5</v>
      </c>
      <c r="E114" s="57">
        <v>4579</v>
      </c>
      <c r="F114" s="58">
        <v>13587.9</v>
      </c>
      <c r="G114" s="59">
        <v>108519.6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3928</v>
      </c>
      <c r="D115" s="36">
        <v>3696</v>
      </c>
      <c r="E115" s="36">
        <v>3944</v>
      </c>
      <c r="F115" s="37">
        <v>11568</v>
      </c>
      <c r="G115" s="34">
        <v>92124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3794</v>
      </c>
      <c r="D116" s="36">
        <v>3800</v>
      </c>
      <c r="E116" s="36">
        <v>3843</v>
      </c>
      <c r="F116" s="37">
        <v>11437</v>
      </c>
      <c r="G116" s="34">
        <v>94889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0.84604406386584607</v>
      </c>
      <c r="D117" s="52">
        <v>0.83987180903967285</v>
      </c>
      <c r="E117" s="52">
        <v>0.83926621533085821</v>
      </c>
      <c r="F117" s="52">
        <v>0.84170475202201966</v>
      </c>
      <c r="G117" s="60">
        <v>0.87439504015864411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3</v>
      </c>
      <c r="E118" s="36">
        <v>5</v>
      </c>
      <c r="F118" s="37">
        <v>13</v>
      </c>
      <c r="G118" s="34">
        <v>154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1.3178703215603585E-3</v>
      </c>
      <c r="D119" s="43">
        <v>7.894736842105263E-4</v>
      </c>
      <c r="E119" s="43">
        <v>1.3010668748373666E-3</v>
      </c>
      <c r="F119" s="44">
        <v>1.1366617119874093E-3</v>
      </c>
      <c r="G119" s="45">
        <v>1.6229489192635606E-3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70680</v>
      </c>
      <c r="D120" s="36">
        <v>76070</v>
      </c>
      <c r="E120" s="36">
        <v>74720</v>
      </c>
      <c r="F120" s="37">
        <v>221470</v>
      </c>
      <c r="G120" s="34">
        <v>2010980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18.629414865577228</v>
      </c>
      <c r="D121" s="63">
        <v>20.018421052631577</v>
      </c>
      <c r="E121" s="63">
        <v>19.443143377569609</v>
      </c>
      <c r="F121" s="64">
        <v>19.364343796450118</v>
      </c>
      <c r="G121" s="65">
        <v>21.192972841952177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3785.6299999999997</v>
      </c>
      <c r="D123" s="57">
        <v>3678.95</v>
      </c>
      <c r="E123" s="57">
        <v>3623.75</v>
      </c>
      <c r="F123" s="58">
        <v>11088.33</v>
      </c>
      <c r="G123" s="66">
        <v>91750.87999999999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3794</v>
      </c>
      <c r="D124" s="36">
        <v>3800</v>
      </c>
      <c r="E124" s="36">
        <v>3843</v>
      </c>
      <c r="F124" s="37">
        <v>11437</v>
      </c>
      <c r="G124" s="34">
        <v>94889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1.0022109926220999</v>
      </c>
      <c r="D125" s="55">
        <v>1.0329034099403362</v>
      </c>
      <c r="E125" s="55">
        <v>1.0605036219385995</v>
      </c>
      <c r="F125" s="67">
        <v>1.031444771214421</v>
      </c>
      <c r="G125" s="68">
        <v>1.0342026147324146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194.19</v>
      </c>
      <c r="D128" s="36">
        <v>202.22</v>
      </c>
      <c r="E128" s="36">
        <v>184.5</v>
      </c>
      <c r="F128" s="36">
        <v>580.91</v>
      </c>
      <c r="G128" s="34">
        <v>2447.7800000000002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194.19</v>
      </c>
      <c r="D129" s="36">
        <v>202.22</v>
      </c>
      <c r="E129" s="36">
        <v>184.5</v>
      </c>
      <c r="F129" s="37">
        <v>580.91</v>
      </c>
      <c r="G129" s="34">
        <v>2447.7800000000002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104.78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24.27375</v>
      </c>
      <c r="D132" s="36">
        <v>25.2775</v>
      </c>
      <c r="E132" s="36">
        <v>23.0625</v>
      </c>
      <c r="F132" s="37">
        <v>24.204583333333332</v>
      </c>
      <c r="G132" s="34">
        <v>23.361137621683529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193.77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247.78</v>
      </c>
      <c r="D136" s="36">
        <v>279.20999999999998</v>
      </c>
      <c r="E136" s="36">
        <v>349.13</v>
      </c>
      <c r="F136" s="37">
        <v>876.12</v>
      </c>
      <c r="G136" s="34">
        <v>6496.54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30.9725</v>
      </c>
      <c r="D137" s="63">
        <v>34.901249999999997</v>
      </c>
      <c r="E137" s="63">
        <v>43.641249999999999</v>
      </c>
      <c r="F137" s="64">
        <v>36.505000000000003</v>
      </c>
      <c r="G137" s="65">
        <v>33.527068173607887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128.04000000000002</v>
      </c>
      <c r="D139" s="57">
        <v>132.89999999999998</v>
      </c>
      <c r="E139" s="57">
        <v>133.33000000000001</v>
      </c>
      <c r="F139" s="58">
        <v>394.27</v>
      </c>
      <c r="G139" s="59">
        <v>3485.71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33.748023194517664</v>
      </c>
      <c r="D140" s="38">
        <v>34.973684210526308</v>
      </c>
      <c r="E140" s="38">
        <v>34.694249284413218</v>
      </c>
      <c r="F140" s="38">
        <v>34.473201014251991</v>
      </c>
      <c r="G140" s="72">
        <v>36.734605697183028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68410</v>
      </c>
      <c r="D141" s="73">
        <v>73590</v>
      </c>
      <c r="E141" s="73">
        <v>72590</v>
      </c>
      <c r="F141" s="37">
        <v>214590</v>
      </c>
      <c r="G141" s="74">
        <v>1954080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18.031101739588824</v>
      </c>
      <c r="D142" s="38">
        <v>19.36578947368421</v>
      </c>
      <c r="E142" s="38">
        <v>18.888888888888889</v>
      </c>
      <c r="F142" s="38">
        <v>18.762787444259857</v>
      </c>
      <c r="G142" s="72">
        <v>20.593324832172328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230</v>
      </c>
      <c r="D143" s="36">
        <v>229</v>
      </c>
      <c r="E143" s="36">
        <v>229</v>
      </c>
      <c r="F143" s="37">
        <v>688</v>
      </c>
      <c r="G143" s="39">
        <v>5097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6.062203479177649E-2</v>
      </c>
      <c r="D144" s="38">
        <v>6.0263157894736845E-2</v>
      </c>
      <c r="E144" s="38">
        <v>5.9588862867551391E-2</v>
      </c>
      <c r="F144" s="27">
        <v>6.015563521902597E-2</v>
      </c>
      <c r="G144" s="72">
        <v>5.3715393775885509E-2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126</v>
      </c>
      <c r="D145" s="76">
        <v>94</v>
      </c>
      <c r="E145" s="76">
        <v>106</v>
      </c>
      <c r="F145" s="77">
        <v>326</v>
      </c>
      <c r="G145" s="78">
        <v>3210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6">
        <v>666</v>
      </c>
      <c r="D153" s="116">
        <v>620</v>
      </c>
      <c r="E153" s="116">
        <v>918</v>
      </c>
      <c r="F153" s="36">
        <v>2204</v>
      </c>
      <c r="G153" s="39">
        <v>21556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1186.53002929688</v>
      </c>
      <c r="D154" s="173"/>
      <c r="E154" s="174"/>
      <c r="F154" s="36">
        <v>1186.53002929688</v>
      </c>
      <c r="G154" s="39">
        <v>4414.8600463867197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53</v>
      </c>
      <c r="D155" s="173"/>
      <c r="E155" s="174"/>
      <c r="F155" s="36">
        <v>53</v>
      </c>
      <c r="G155" s="39">
        <v>194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6">
        <v>0</v>
      </c>
      <c r="D156" s="116">
        <v>896</v>
      </c>
      <c r="E156" s="116">
        <v>904</v>
      </c>
      <c r="F156" s="36">
        <v>1800</v>
      </c>
      <c r="G156" s="39">
        <v>17288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464.25</v>
      </c>
      <c r="D157" s="173"/>
      <c r="E157" s="174"/>
      <c r="F157" s="36">
        <v>464.25</v>
      </c>
      <c r="G157" s="39">
        <v>4088.4500122070299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24</v>
      </c>
      <c r="D158" s="173"/>
      <c r="E158" s="174"/>
      <c r="F158" s="36">
        <v>24</v>
      </c>
      <c r="G158" s="39">
        <v>205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6">
        <v>2336</v>
      </c>
      <c r="D159" s="116">
        <v>2282</v>
      </c>
      <c r="E159" s="116">
        <v>1950</v>
      </c>
      <c r="F159" s="36">
        <v>6568</v>
      </c>
      <c r="G159" s="39">
        <v>66104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4">
        <v>12222.78002929688</v>
      </c>
      <c r="D168" s="187"/>
      <c r="E168" s="187"/>
      <c r="F168" s="188"/>
      <c r="G168" s="86">
        <v>113451.31005859375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4">
        <v>77</v>
      </c>
      <c r="D170" s="187"/>
      <c r="E170" s="187"/>
      <c r="F170" s="188"/>
      <c r="G170" s="86">
        <v>399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209981.62976074213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17" t="s">
        <v>179</v>
      </c>
      <c r="E175" s="117" t="s">
        <v>180</v>
      </c>
      <c r="F175" s="117" t="s">
        <v>181</v>
      </c>
      <c r="G175" s="96" t="s">
        <v>182</v>
      </c>
    </row>
    <row r="176" spans="1:10" ht="30.75" hidden="1" customHeight="1" outlineLevel="1" x14ac:dyDescent="0.25">
      <c r="A176" s="194" t="s">
        <v>274</v>
      </c>
      <c r="B176" s="195"/>
      <c r="C176" s="195"/>
      <c r="D176" s="97">
        <v>15</v>
      </c>
      <c r="E176" s="98" t="s">
        <v>261</v>
      </c>
      <c r="F176" s="98" t="s">
        <v>211</v>
      </c>
      <c r="G176" s="99">
        <v>140</v>
      </c>
    </row>
    <row r="177" spans="1:10" ht="30.75" hidden="1" customHeight="1" outlineLevel="1" x14ac:dyDescent="0.25">
      <c r="A177" s="194" t="s">
        <v>275</v>
      </c>
      <c r="B177" s="195"/>
      <c r="C177" s="195"/>
      <c r="D177" s="97">
        <v>16</v>
      </c>
      <c r="E177" s="98" t="s">
        <v>233</v>
      </c>
      <c r="F177" s="98" t="s">
        <v>199</v>
      </c>
      <c r="G177" s="99">
        <v>170</v>
      </c>
    </row>
    <row r="178" spans="1:10" ht="30.75" hidden="1" customHeight="1" outlineLevel="1" x14ac:dyDescent="0.25">
      <c r="A178" s="194" t="s">
        <v>276</v>
      </c>
      <c r="B178" s="195"/>
      <c r="C178" s="195"/>
      <c r="D178" s="97">
        <v>17</v>
      </c>
      <c r="E178" s="98" t="s">
        <v>210</v>
      </c>
      <c r="F178" s="98" t="s">
        <v>211</v>
      </c>
      <c r="G178" s="99">
        <v>80</v>
      </c>
    </row>
    <row r="179" spans="1:10" ht="30.75" hidden="1" customHeight="1" outlineLevel="1" x14ac:dyDescent="0.25">
      <c r="A179" s="194" t="s">
        <v>251</v>
      </c>
      <c r="B179" s="195"/>
      <c r="C179" s="195"/>
      <c r="D179" s="97">
        <v>5</v>
      </c>
      <c r="E179" s="98" t="s">
        <v>210</v>
      </c>
      <c r="F179" s="98" t="s">
        <v>211</v>
      </c>
      <c r="G179" s="99">
        <v>60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450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17" t="s">
        <v>186</v>
      </c>
      <c r="E193" s="117" t="s">
        <v>187</v>
      </c>
      <c r="F193" s="117" t="s">
        <v>188</v>
      </c>
      <c r="G193" s="117" t="s">
        <v>180</v>
      </c>
      <c r="H193" s="117" t="s">
        <v>189</v>
      </c>
      <c r="I193" s="117" t="s">
        <v>190</v>
      </c>
      <c r="J193" s="101" t="s">
        <v>191</v>
      </c>
    </row>
    <row r="194" spans="1:10" ht="30.75" hidden="1" customHeight="1" outlineLevel="2" x14ac:dyDescent="0.25">
      <c r="A194" s="194" t="s">
        <v>200</v>
      </c>
      <c r="B194" s="195"/>
      <c r="C194" s="195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0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200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200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94" zoomScale="90" zoomScaleNormal="90" zoomScaleSheetLayoutView="100" zoomScalePageLayoutView="66" workbookViewId="0">
      <selection activeCell="A6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277</v>
      </c>
      <c r="B2" s="150" t="s">
        <v>1</v>
      </c>
      <c r="C2" s="151"/>
      <c r="D2" s="150" t="s">
        <v>278</v>
      </c>
      <c r="E2" s="151"/>
      <c r="F2" s="152">
        <v>44256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118500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3855</v>
      </c>
      <c r="D7" s="19">
        <v>3952</v>
      </c>
      <c r="E7" s="19">
        <v>2211</v>
      </c>
      <c r="F7" s="19">
        <v>10018</v>
      </c>
      <c r="G7" s="20">
        <v>104907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5.6</v>
      </c>
      <c r="F9" s="23">
        <v>21.6</v>
      </c>
      <c r="G9" s="24">
        <v>226.6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2.4</v>
      </c>
      <c r="F10" s="27">
        <v>2.4</v>
      </c>
      <c r="G10" s="28">
        <v>37.4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2.4</v>
      </c>
      <c r="F11" s="27">
        <v>2.4</v>
      </c>
      <c r="G11" s="28">
        <v>16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21.4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0</v>
      </c>
      <c r="D14" s="158"/>
      <c r="E14" s="158"/>
      <c r="F14" s="159"/>
      <c r="G14" s="34">
        <v>1525.5400085449201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0</v>
      </c>
      <c r="D15" s="161"/>
      <c r="E15" s="161"/>
      <c r="F15" s="162"/>
      <c r="G15" s="34">
        <v>88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71754.360038185099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12.670000076293899</v>
      </c>
      <c r="D20" s="158"/>
      <c r="E20" s="158"/>
      <c r="F20" s="159"/>
      <c r="G20" s="34">
        <v>138.92999935150101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1</v>
      </c>
      <c r="D21" s="161"/>
      <c r="E21" s="161"/>
      <c r="F21" s="162"/>
      <c r="G21" s="34">
        <v>10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5380.0799822616973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3924</v>
      </c>
      <c r="D27" s="36">
        <v>4364</v>
      </c>
      <c r="E27" s="36">
        <v>3170</v>
      </c>
      <c r="F27" s="37">
        <v>11458</v>
      </c>
      <c r="G27" s="34">
        <v>91688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59</v>
      </c>
      <c r="D28" s="36">
        <v>56</v>
      </c>
      <c r="E28" s="36">
        <v>46</v>
      </c>
      <c r="F28" s="37">
        <v>161</v>
      </c>
      <c r="G28" s="34">
        <v>1351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3.98</v>
      </c>
      <c r="D29" s="38">
        <v>4.62</v>
      </c>
      <c r="E29" s="38">
        <v>2.93</v>
      </c>
      <c r="F29" s="27">
        <v>11.53</v>
      </c>
      <c r="G29" s="28">
        <v>90.14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985.929648241206</v>
      </c>
      <c r="D30" s="36">
        <v>944.58874458874459</v>
      </c>
      <c r="E30" s="36">
        <v>1081.9112627986347</v>
      </c>
      <c r="F30" s="36">
        <v>993.75542064180399</v>
      </c>
      <c r="G30" s="34">
        <v>1017.1732859995562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138.69000244140599</v>
      </c>
      <c r="D33" s="38">
        <v>135.11000061035199</v>
      </c>
      <c r="E33" s="38">
        <v>0</v>
      </c>
      <c r="F33" s="27">
        <v>273.80000305175798</v>
      </c>
      <c r="G33" s="28">
        <v>2121.9299736022899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5</v>
      </c>
      <c r="E34" s="36">
        <v>0</v>
      </c>
      <c r="F34" s="37">
        <v>10</v>
      </c>
      <c r="G34" s="34">
        <v>78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346.20001220703102</v>
      </c>
      <c r="D35" s="38">
        <v>556.53997802734398</v>
      </c>
      <c r="E35" s="38">
        <v>289.48001098632801</v>
      </c>
      <c r="F35" s="27">
        <v>1192.2200012207031</v>
      </c>
      <c r="G35" s="28">
        <v>8938.3599548339807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13</v>
      </c>
      <c r="D36" s="36">
        <v>21</v>
      </c>
      <c r="E36" s="36">
        <v>11</v>
      </c>
      <c r="F36" s="37">
        <v>45</v>
      </c>
      <c r="G36" s="34">
        <v>339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6.03</v>
      </c>
      <c r="D37" s="38">
        <v>8</v>
      </c>
      <c r="E37" s="38">
        <v>4.7300000000000004</v>
      </c>
      <c r="F37" s="27">
        <v>18.760000000000002</v>
      </c>
      <c r="G37" s="28">
        <v>163.81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23.000000404876616</v>
      </c>
      <c r="D38" s="36">
        <v>16.888750076293999</v>
      </c>
      <c r="E38" s="36">
        <v>0</v>
      </c>
      <c r="F38" s="36">
        <v>14.594882891884753</v>
      </c>
      <c r="G38" s="34">
        <v>12.953604624884255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4408.8900146484366</v>
      </c>
      <c r="D39" s="36">
        <v>5055.6499786376953</v>
      </c>
      <c r="E39" s="36">
        <v>3459.4800109863281</v>
      </c>
      <c r="F39" s="36">
        <v>12924.020004272461</v>
      </c>
      <c r="G39" s="39">
        <v>102748.28992843628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3366</v>
      </c>
      <c r="D40" s="36">
        <v>4202</v>
      </c>
      <c r="E40" s="36">
        <v>3108</v>
      </c>
      <c r="F40" s="37">
        <v>10676</v>
      </c>
      <c r="G40" s="34">
        <v>108280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71729.211069107056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4190</v>
      </c>
      <c r="D43" s="36">
        <v>3898.1</v>
      </c>
      <c r="E43" s="36">
        <v>2413.9</v>
      </c>
      <c r="F43" s="37">
        <v>10502</v>
      </c>
      <c r="G43" s="34">
        <v>111826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6.43</v>
      </c>
      <c r="D44" s="38">
        <v>6.02</v>
      </c>
      <c r="E44" s="38">
        <v>3.68</v>
      </c>
      <c r="F44" s="27">
        <v>16.13</v>
      </c>
      <c r="G44" s="28">
        <v>171.33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651.63297045101092</v>
      </c>
      <c r="D45" s="36">
        <v>647.52491694352159</v>
      </c>
      <c r="E45" s="36">
        <v>655.95108695652175</v>
      </c>
      <c r="F45" s="37">
        <v>651.08493490390583</v>
      </c>
      <c r="G45" s="34">
        <v>652.69363217183206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304.55520000000001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3631.5</v>
      </c>
      <c r="D64" s="36">
        <v>3608.3999999999996</v>
      </c>
      <c r="E64" s="36">
        <v>2110.3000000000002</v>
      </c>
      <c r="F64" s="36">
        <v>9350.2000000000007</v>
      </c>
      <c r="G64" s="34">
        <v>99926.3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0.89970567249375666</v>
      </c>
      <c r="D65" s="47">
        <v>0.90729425963641852</v>
      </c>
      <c r="E65" s="47">
        <v>0.89374804123362039</v>
      </c>
      <c r="F65" s="47">
        <v>0.90125884371445653</v>
      </c>
      <c r="G65" s="48">
        <v>0.91994827918743649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356.11</v>
      </c>
      <c r="D66" s="36">
        <v>320.53999999999996</v>
      </c>
      <c r="E66" s="36">
        <v>222.25</v>
      </c>
      <c r="F66" s="37">
        <v>898.9</v>
      </c>
      <c r="G66" s="34">
        <v>7395.07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8.8226404249415302E-2</v>
      </c>
      <c r="D67" s="47">
        <v>8.0596414472857106E-2</v>
      </c>
      <c r="E67" s="47">
        <v>9.4126665480818897E-2</v>
      </c>
      <c r="F67" s="47">
        <v>8.6644304358722266E-2</v>
      </c>
      <c r="G67" s="48">
        <v>6.8080994902949832E-2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48.71</v>
      </c>
      <c r="D68" s="36">
        <v>48.16</v>
      </c>
      <c r="E68" s="36">
        <v>28.630000000000003</v>
      </c>
      <c r="F68" s="37">
        <v>125.5</v>
      </c>
      <c r="G68" s="34">
        <v>1300.2800000000002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1.2067923256828001E-2</v>
      </c>
      <c r="D69" s="47">
        <v>1.2109325890724398E-2</v>
      </c>
      <c r="E69" s="47">
        <v>1.2125293285560609E-2</v>
      </c>
      <c r="F69" s="47">
        <v>1.2096851926821275E-2</v>
      </c>
      <c r="G69" s="48">
        <v>1.1970725909613785E-2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1796.9</v>
      </c>
      <c r="D73" s="36">
        <v>1807.8</v>
      </c>
      <c r="E73" s="36">
        <v>1059.3</v>
      </c>
      <c r="F73" s="37">
        <v>4664</v>
      </c>
      <c r="G73" s="34">
        <v>49017.599999999999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0.89980420532902017</v>
      </c>
      <c r="D74" s="47">
        <v>0.9072340852633427</v>
      </c>
      <c r="E74" s="47">
        <v>0.89359225266567677</v>
      </c>
      <c r="F74" s="47">
        <v>0.90124210640221991</v>
      </c>
      <c r="G74" s="48">
        <v>0.90391412874786814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812.3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1.4979302266571463E-2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175.93</v>
      </c>
      <c r="D77" s="36">
        <v>160.72</v>
      </c>
      <c r="E77" s="36">
        <v>111.75</v>
      </c>
      <c r="F77" s="37">
        <v>448.4</v>
      </c>
      <c r="G77" s="34">
        <v>3739.94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8.8097586868236683E-2</v>
      </c>
      <c r="D78" s="47">
        <v>8.0656412315258566E-2</v>
      </c>
      <c r="E78" s="47">
        <v>9.4268794709137529E-2</v>
      </c>
      <c r="F78" s="47">
        <v>8.6646003540041885E-2</v>
      </c>
      <c r="G78" s="48">
        <v>6.8966750854168757E-2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24.16</v>
      </c>
      <c r="D79" s="36">
        <v>24.13</v>
      </c>
      <c r="E79" s="36">
        <v>14.39</v>
      </c>
      <c r="F79" s="37">
        <v>62.68</v>
      </c>
      <c r="G79" s="34">
        <v>658.32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1.2098207802743127E-2</v>
      </c>
      <c r="D80" s="47">
        <v>1.2109502421398639E-2</v>
      </c>
      <c r="E80" s="47">
        <v>1.2138952625185585E-2</v>
      </c>
      <c r="F80" s="47">
        <v>1.2111890057738238E-2</v>
      </c>
      <c r="G80" s="48">
        <v>1.2139818131391514E-2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1834.6</v>
      </c>
      <c r="D84" s="36">
        <v>1800.6</v>
      </c>
      <c r="E84" s="36">
        <v>1051</v>
      </c>
      <c r="F84" s="37">
        <v>4686.2</v>
      </c>
      <c r="G84" s="34">
        <v>49269.4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0.89960918536970469</v>
      </c>
      <c r="D85" s="47">
        <v>0.90735468265766339</v>
      </c>
      <c r="E85" s="47">
        <v>0.89390511507646253</v>
      </c>
      <c r="F85" s="47">
        <v>0.90127550235406351</v>
      </c>
      <c r="G85" s="48">
        <v>0.90579589579561826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827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1.5204025334649422E-2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180.18</v>
      </c>
      <c r="D88" s="36">
        <v>159.82</v>
      </c>
      <c r="E88" s="36">
        <v>110.5</v>
      </c>
      <c r="F88" s="37">
        <v>450.5</v>
      </c>
      <c r="G88" s="34">
        <v>3655.13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8.8352547160096703E-2</v>
      </c>
      <c r="D89" s="47">
        <v>8.0536168711733733E-2</v>
      </c>
      <c r="E89" s="47">
        <v>9.3983363668838346E-2</v>
      </c>
      <c r="F89" s="47">
        <v>8.6642613164292101E-2</v>
      </c>
      <c r="G89" s="48">
        <v>6.7197931223019522E-2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24.55</v>
      </c>
      <c r="D90" s="36">
        <v>24.03</v>
      </c>
      <c r="E90" s="36">
        <v>14.24</v>
      </c>
      <c r="F90" s="37">
        <v>62.82</v>
      </c>
      <c r="G90" s="34">
        <v>641.96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1.2038267470198547E-2</v>
      </c>
      <c r="D91" s="47">
        <v>1.210914863060294E-2</v>
      </c>
      <c r="E91" s="47">
        <v>1.2111521254699168E-2</v>
      </c>
      <c r="F91" s="47">
        <v>1.2081884481644461E-2</v>
      </c>
      <c r="G91" s="48">
        <v>1.1802147646712871E-2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1233.2</v>
      </c>
      <c r="D96" s="36">
        <v>1237.5</v>
      </c>
      <c r="E96" s="36">
        <v>838.6</v>
      </c>
      <c r="F96" s="37">
        <v>3309.2999999999997</v>
      </c>
      <c r="G96" s="34">
        <v>31852.3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1235.0999999999999</v>
      </c>
      <c r="D97" s="36">
        <v>1240.2</v>
      </c>
      <c r="E97" s="36">
        <v>840.5</v>
      </c>
      <c r="F97" s="37">
        <v>3315.8</v>
      </c>
      <c r="G97" s="34">
        <v>32389.5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1230.5999999999999</v>
      </c>
      <c r="D98" s="36">
        <v>1235.7</v>
      </c>
      <c r="E98" s="36">
        <v>836.8</v>
      </c>
      <c r="F98" s="37">
        <v>3303.1000000000004</v>
      </c>
      <c r="G98" s="34">
        <v>33037.5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2481.8000000000002</v>
      </c>
      <c r="D99" s="36">
        <v>2463.1999999999998</v>
      </c>
      <c r="E99" s="36">
        <v>1710.2</v>
      </c>
      <c r="F99" s="37">
        <v>6655.2</v>
      </c>
      <c r="G99" s="34">
        <v>65016.5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0.67095623023060913</v>
      </c>
      <c r="D100" s="52">
        <v>0.66332740884364738</v>
      </c>
      <c r="E100" s="52">
        <v>0.67975674708851719</v>
      </c>
      <c r="F100" s="53">
        <v>0.67033299087447873</v>
      </c>
      <c r="G100" s="54">
        <v>0.66834876484514172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1075</v>
      </c>
      <c r="D102" s="36">
        <v>1079.8</v>
      </c>
      <c r="E102" s="36">
        <v>635.20000000000005</v>
      </c>
      <c r="F102" s="37">
        <v>2790</v>
      </c>
      <c r="G102" s="34">
        <v>28616.1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1073.2</v>
      </c>
      <c r="D103" s="36">
        <v>1077.8</v>
      </c>
      <c r="E103" s="36">
        <v>530.70000000000005</v>
      </c>
      <c r="F103" s="37">
        <v>2681.7</v>
      </c>
      <c r="G103" s="34">
        <v>30097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1084.0999999999999</v>
      </c>
      <c r="D104" s="36">
        <v>1087</v>
      </c>
      <c r="E104" s="36">
        <v>339.2</v>
      </c>
      <c r="F104" s="37">
        <v>2510.2999999999997</v>
      </c>
      <c r="G104" s="34">
        <v>29979.8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2329.1</v>
      </c>
      <c r="D105" s="36">
        <v>2248.9</v>
      </c>
      <c r="E105" s="36">
        <v>1113.9000000000001</v>
      </c>
      <c r="F105" s="37">
        <v>5691.9</v>
      </c>
      <c r="G105" s="34">
        <v>62928.6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0.72057049160040842</v>
      </c>
      <c r="D106" s="52">
        <v>0.69312087776613451</v>
      </c>
      <c r="E106" s="52">
        <v>0.74008371536774964</v>
      </c>
      <c r="F106" s="53">
        <v>0.71309195690303173</v>
      </c>
      <c r="G106" s="54">
        <v>0.70951113336016758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212.70000000000005</v>
      </c>
      <c r="D108" s="36">
        <v>203.02999999999997</v>
      </c>
      <c r="E108" s="36">
        <v>76</v>
      </c>
      <c r="F108" s="37">
        <v>491.73</v>
      </c>
      <c r="G108" s="34">
        <v>7590.2999999999993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4.4212101685755276E-2</v>
      </c>
      <c r="D109" s="52">
        <v>4.3086946372105847E-2</v>
      </c>
      <c r="E109" s="52">
        <v>2.6911228355936401E-2</v>
      </c>
      <c r="F109" s="53">
        <v>3.9825546079646237E-2</v>
      </c>
      <c r="G109" s="54">
        <v>5.9324663468940969E-2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4599.3</v>
      </c>
      <c r="D110" s="36">
        <v>4509.2</v>
      </c>
      <c r="E110" s="36">
        <v>2748.8</v>
      </c>
      <c r="F110" s="37">
        <v>11857.3</v>
      </c>
      <c r="G110" s="34">
        <v>120376.9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304</v>
      </c>
      <c r="D111" s="36">
        <v>292.97000000000003</v>
      </c>
      <c r="E111" s="36">
        <v>161</v>
      </c>
      <c r="F111" s="37">
        <v>757.97</v>
      </c>
      <c r="G111" s="34">
        <v>7432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0.66356475069252085</v>
      </c>
      <c r="D112" s="55">
        <v>0.64805978729519975</v>
      </c>
      <c r="E112" s="55">
        <v>0.68361104202934608</v>
      </c>
      <c r="F112" s="55">
        <v>0.66204174157742512</v>
      </c>
      <c r="G112" s="56">
        <v>0.64728437906310732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4599.3</v>
      </c>
      <c r="D114" s="57">
        <v>4509.2</v>
      </c>
      <c r="E114" s="57">
        <v>2748.8</v>
      </c>
      <c r="F114" s="58">
        <v>11857.3</v>
      </c>
      <c r="G114" s="59">
        <v>120376.9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3992</v>
      </c>
      <c r="D115" s="36">
        <v>3724</v>
      </c>
      <c r="E115" s="36">
        <v>2292</v>
      </c>
      <c r="F115" s="37">
        <v>10008</v>
      </c>
      <c r="G115" s="34">
        <v>102132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3855</v>
      </c>
      <c r="D116" s="36">
        <v>3952</v>
      </c>
      <c r="E116" s="36">
        <v>2211</v>
      </c>
      <c r="F116" s="37">
        <v>10018</v>
      </c>
      <c r="G116" s="34">
        <v>104907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0.83817102602569948</v>
      </c>
      <c r="D117" s="52">
        <v>0.8764304089417192</v>
      </c>
      <c r="E117" s="52">
        <v>0.80435098952270079</v>
      </c>
      <c r="F117" s="52">
        <v>0.84488036905534991</v>
      </c>
      <c r="G117" s="60">
        <v>0.8714878020616913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4</v>
      </c>
      <c r="E118" s="36">
        <v>5</v>
      </c>
      <c r="F118" s="37">
        <v>12</v>
      </c>
      <c r="G118" s="34">
        <v>166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7.7821011673151756E-4</v>
      </c>
      <c r="D119" s="43">
        <v>1.0121457489878543E-3</v>
      </c>
      <c r="E119" s="43">
        <v>2.2614201718679332E-3</v>
      </c>
      <c r="F119" s="44">
        <v>1.1978438810141745E-3</v>
      </c>
      <c r="G119" s="45">
        <v>1.5823538944017082E-3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72060</v>
      </c>
      <c r="D120" s="36">
        <v>68030</v>
      </c>
      <c r="E120" s="36">
        <v>65600</v>
      </c>
      <c r="F120" s="37">
        <v>205690</v>
      </c>
      <c r="G120" s="34">
        <v>2216670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18.692607003891052</v>
      </c>
      <c r="D121" s="63">
        <v>17.214068825910932</v>
      </c>
      <c r="E121" s="63">
        <v>29.669832654907282</v>
      </c>
      <c r="F121" s="64">
        <v>20.53204232381713</v>
      </c>
      <c r="G121" s="65">
        <v>21.129857874117075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3680.21</v>
      </c>
      <c r="D123" s="57">
        <v>3656.5599999999995</v>
      </c>
      <c r="E123" s="57">
        <v>2138.9300000000003</v>
      </c>
      <c r="F123" s="58">
        <v>9475.7000000000007</v>
      </c>
      <c r="G123" s="66">
        <v>101226.58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3855</v>
      </c>
      <c r="D124" s="36">
        <v>3952</v>
      </c>
      <c r="E124" s="36">
        <v>2211</v>
      </c>
      <c r="F124" s="37">
        <v>10018</v>
      </c>
      <c r="G124" s="34">
        <v>104907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1.0474945723206013</v>
      </c>
      <c r="D125" s="55">
        <v>1.0807972520620475</v>
      </c>
      <c r="E125" s="55">
        <v>1.0336944173021088</v>
      </c>
      <c r="F125" s="67">
        <v>1.0572306003778085</v>
      </c>
      <c r="G125" s="68">
        <v>1.03635823713495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188.09</v>
      </c>
      <c r="D128" s="36">
        <v>6.22</v>
      </c>
      <c r="E128" s="36">
        <v>95.88</v>
      </c>
      <c r="F128" s="36">
        <v>290.19</v>
      </c>
      <c r="G128" s="34">
        <v>2737.97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188.09</v>
      </c>
      <c r="D129" s="36">
        <v>6.22</v>
      </c>
      <c r="E129" s="36">
        <v>95.88</v>
      </c>
      <c r="F129" s="37">
        <v>290.19</v>
      </c>
      <c r="G129" s="34">
        <v>2737.97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0.28000000000000003</v>
      </c>
      <c r="E131" s="36">
        <v>3.98</v>
      </c>
      <c r="F131" s="37">
        <v>12.26</v>
      </c>
      <c r="G131" s="34">
        <v>117.04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23.51125</v>
      </c>
      <c r="D132" s="36">
        <v>22.214285714285712</v>
      </c>
      <c r="E132" s="36">
        <v>24.090452261306531</v>
      </c>
      <c r="F132" s="37">
        <v>23.669657422512234</v>
      </c>
      <c r="G132" s="34">
        <v>23.393455228981541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7.2</v>
      </c>
      <c r="D135" s="38">
        <v>8</v>
      </c>
      <c r="E135" s="38">
        <v>8</v>
      </c>
      <c r="F135" s="27">
        <v>23.2</v>
      </c>
      <c r="G135" s="28">
        <v>216.97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312.64</v>
      </c>
      <c r="D136" s="36">
        <v>321.58999999999997</v>
      </c>
      <c r="E136" s="36">
        <v>227.22</v>
      </c>
      <c r="F136" s="37">
        <v>861.45</v>
      </c>
      <c r="G136" s="34">
        <v>7357.99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43.422222222222217</v>
      </c>
      <c r="D137" s="63">
        <v>40.198749999999997</v>
      </c>
      <c r="E137" s="63">
        <v>28.4025</v>
      </c>
      <c r="F137" s="64">
        <v>37.131465517241381</v>
      </c>
      <c r="G137" s="65">
        <v>33.91247637922293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131.83000000000001</v>
      </c>
      <c r="D139" s="57">
        <v>126.68</v>
      </c>
      <c r="E139" s="57">
        <v>110.73</v>
      </c>
      <c r="F139" s="58">
        <v>369.24</v>
      </c>
      <c r="G139" s="59">
        <v>3854.95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34.197146562905317</v>
      </c>
      <c r="D140" s="38">
        <v>32.054655870445345</v>
      </c>
      <c r="E140" s="38">
        <v>50.081411126187248</v>
      </c>
      <c r="F140" s="38">
        <v>36.857656218806149</v>
      </c>
      <c r="G140" s="72">
        <v>36.746356296529306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69730</v>
      </c>
      <c r="D141" s="73">
        <v>65920</v>
      </c>
      <c r="E141" s="73">
        <v>63920</v>
      </c>
      <c r="F141" s="37">
        <v>199570</v>
      </c>
      <c r="G141" s="74">
        <v>2153650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18.088197146562905</v>
      </c>
      <c r="D142" s="38">
        <v>16.680161943319838</v>
      </c>
      <c r="E142" s="38">
        <v>28.909995477159658</v>
      </c>
      <c r="F142" s="38">
        <v>19.921141944499901</v>
      </c>
      <c r="G142" s="72">
        <v>20.529135329386982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228</v>
      </c>
      <c r="D143" s="36">
        <v>229</v>
      </c>
      <c r="E143" s="36">
        <v>229</v>
      </c>
      <c r="F143" s="37">
        <v>686</v>
      </c>
      <c r="G143" s="39">
        <v>5783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5.9143968871595329E-2</v>
      </c>
      <c r="D144" s="38">
        <v>5.7945344129554655E-2</v>
      </c>
      <c r="E144" s="38">
        <v>0.10357304387155133</v>
      </c>
      <c r="F144" s="27">
        <v>6.8476741864643642E-2</v>
      </c>
      <c r="G144" s="72">
        <v>5.5125015489910112E-2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126</v>
      </c>
      <c r="D145" s="76">
        <v>144</v>
      </c>
      <c r="E145" s="76">
        <v>100</v>
      </c>
      <c r="F145" s="77">
        <v>370</v>
      </c>
      <c r="G145" s="78">
        <v>3580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9">
        <v>1104</v>
      </c>
      <c r="D153" s="119">
        <v>184</v>
      </c>
      <c r="E153" s="119">
        <v>958</v>
      </c>
      <c r="F153" s="36">
        <v>2246</v>
      </c>
      <c r="G153" s="39">
        <v>23802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0</v>
      </c>
      <c r="D154" s="173"/>
      <c r="E154" s="174"/>
      <c r="F154" s="36">
        <v>0</v>
      </c>
      <c r="G154" s="39">
        <v>4414.8600463867197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0</v>
      </c>
      <c r="D155" s="173"/>
      <c r="E155" s="174"/>
      <c r="F155" s="36">
        <v>0</v>
      </c>
      <c r="G155" s="39">
        <v>194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9">
        <v>0</v>
      </c>
      <c r="D156" s="119">
        <v>908</v>
      </c>
      <c r="E156" s="119">
        <v>892</v>
      </c>
      <c r="F156" s="36">
        <v>1800</v>
      </c>
      <c r="G156" s="39">
        <v>19088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530.59002685546898</v>
      </c>
      <c r="D157" s="173"/>
      <c r="E157" s="174"/>
      <c r="F157" s="36">
        <v>530.59002685546898</v>
      </c>
      <c r="G157" s="39">
        <v>4619.0400390625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28</v>
      </c>
      <c r="D158" s="173"/>
      <c r="E158" s="174"/>
      <c r="F158" s="36">
        <v>28</v>
      </c>
      <c r="G158" s="39">
        <v>233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9">
        <v>2544</v>
      </c>
      <c r="D159" s="119">
        <v>2222</v>
      </c>
      <c r="E159" s="119">
        <v>1658</v>
      </c>
      <c r="F159" s="36">
        <v>6424</v>
      </c>
      <c r="G159" s="39">
        <v>72528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4">
        <v>11000.590026855469</v>
      </c>
      <c r="D168" s="187"/>
      <c r="E168" s="187"/>
      <c r="F168" s="188"/>
      <c r="G168" s="86">
        <v>124451.90008544922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4">
        <v>28</v>
      </c>
      <c r="D170" s="187"/>
      <c r="E170" s="187"/>
      <c r="F170" s="188"/>
      <c r="G170" s="86">
        <v>427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208999.03973388654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18" t="s">
        <v>179</v>
      </c>
      <c r="E175" s="118" t="s">
        <v>180</v>
      </c>
      <c r="F175" s="118" t="s">
        <v>181</v>
      </c>
      <c r="G175" s="96" t="s">
        <v>182</v>
      </c>
    </row>
    <row r="176" spans="1:10" ht="30.75" hidden="1" customHeight="1" outlineLevel="1" x14ac:dyDescent="0.25">
      <c r="A176" s="194" t="s">
        <v>279</v>
      </c>
      <c r="B176" s="195"/>
      <c r="C176" s="195"/>
      <c r="D176" s="97">
        <v>16</v>
      </c>
      <c r="E176" s="98" t="s">
        <v>235</v>
      </c>
      <c r="F176" s="98" t="s">
        <v>211</v>
      </c>
      <c r="G176" s="99">
        <v>95</v>
      </c>
    </row>
    <row r="177" spans="1:10" ht="30.75" hidden="1" customHeight="1" outlineLevel="1" x14ac:dyDescent="0.25">
      <c r="A177" s="194" t="s">
        <v>263</v>
      </c>
      <c r="B177" s="195"/>
      <c r="C177" s="195"/>
      <c r="D177" s="97">
        <v>18</v>
      </c>
      <c r="E177" s="98" t="s">
        <v>252</v>
      </c>
      <c r="F177" s="98" t="s">
        <v>199</v>
      </c>
      <c r="G177" s="99">
        <v>180</v>
      </c>
    </row>
    <row r="178" spans="1:10" ht="30.75" hidden="1" customHeight="1" outlineLevel="1" x14ac:dyDescent="0.25">
      <c r="A178" s="194" t="s">
        <v>263</v>
      </c>
      <c r="B178" s="195"/>
      <c r="C178" s="195"/>
      <c r="D178" s="97" t="s">
        <v>280</v>
      </c>
      <c r="E178" s="98" t="s">
        <v>210</v>
      </c>
      <c r="F178" s="98" t="s">
        <v>211</v>
      </c>
      <c r="G178" s="99">
        <v>175</v>
      </c>
    </row>
    <row r="179" spans="1:10" ht="30.75" hidden="1" customHeight="1" outlineLevel="1" x14ac:dyDescent="0.25">
      <c r="A179" s="194" t="s">
        <v>200</v>
      </c>
      <c r="B179" s="195"/>
      <c r="C179" s="195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450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18" t="s">
        <v>186</v>
      </c>
      <c r="E193" s="118" t="s">
        <v>187</v>
      </c>
      <c r="F193" s="118" t="s">
        <v>188</v>
      </c>
      <c r="G193" s="118" t="s">
        <v>180</v>
      </c>
      <c r="H193" s="118" t="s">
        <v>189</v>
      </c>
      <c r="I193" s="118" t="s">
        <v>190</v>
      </c>
      <c r="J193" s="101" t="s">
        <v>191</v>
      </c>
    </row>
    <row r="194" spans="1:10" ht="30.75" hidden="1" customHeight="1" outlineLevel="2" x14ac:dyDescent="0.25">
      <c r="A194" s="194" t="s">
        <v>281</v>
      </c>
      <c r="B194" s="195"/>
      <c r="C194" s="195"/>
      <c r="D194" s="102">
        <v>0.98958333333333304</v>
      </c>
      <c r="E194" s="102">
        <v>8.9583333333333307E-2</v>
      </c>
      <c r="F194" s="103">
        <v>144</v>
      </c>
      <c r="G194" s="103" t="s">
        <v>205</v>
      </c>
      <c r="H194" s="103" t="s">
        <v>203</v>
      </c>
      <c r="I194" s="103"/>
      <c r="J194" s="104">
        <v>1477</v>
      </c>
    </row>
    <row r="195" spans="1:10" ht="30.75" hidden="1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144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200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200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  <outlinePr summaryBelow="0"/>
  </sheetPr>
  <dimension ref="A1:J212"/>
  <sheetViews>
    <sheetView rightToLeft="1" topLeftCell="A94" zoomScale="90" zoomScaleNormal="90" zoomScaleSheetLayoutView="100" zoomScalePageLayoutView="66" workbookViewId="0">
      <selection activeCell="A6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282</v>
      </c>
      <c r="B2" s="150" t="s">
        <v>1</v>
      </c>
      <c r="C2" s="151"/>
      <c r="D2" s="150" t="s">
        <v>283</v>
      </c>
      <c r="E2" s="151"/>
      <c r="F2" s="152">
        <v>44257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130100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3755</v>
      </c>
      <c r="D7" s="19">
        <v>3839</v>
      </c>
      <c r="E7" s="19">
        <v>3721</v>
      </c>
      <c r="F7" s="19">
        <v>11315</v>
      </c>
      <c r="G7" s="20">
        <v>116222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7.95</v>
      </c>
      <c r="F9" s="23">
        <v>23.95</v>
      </c>
      <c r="G9" s="24">
        <v>250.55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0.05</v>
      </c>
      <c r="F10" s="27">
        <v>0.05</v>
      </c>
      <c r="G10" s="28">
        <v>37.450000000000003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0.05</v>
      </c>
      <c r="F11" s="27">
        <v>0.05</v>
      </c>
      <c r="G11" s="28">
        <v>16.05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21.4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0</v>
      </c>
      <c r="D14" s="158"/>
      <c r="E14" s="158"/>
      <c r="F14" s="159"/>
      <c r="G14" s="34">
        <v>1525.5400085449201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0</v>
      </c>
      <c r="D15" s="161"/>
      <c r="E15" s="161"/>
      <c r="F15" s="162"/>
      <c r="G15" s="34">
        <v>88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71754.360038185099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11.4799995422363</v>
      </c>
      <c r="D20" s="158"/>
      <c r="E20" s="158"/>
      <c r="F20" s="159"/>
      <c r="G20" s="34">
        <v>150.40999889373799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1</v>
      </c>
      <c r="D21" s="161"/>
      <c r="E21" s="161"/>
      <c r="F21" s="162"/>
      <c r="G21" s="34">
        <v>11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5391.5599818039336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480</v>
      </c>
      <c r="D27" s="36">
        <v>3144</v>
      </c>
      <c r="E27" s="36">
        <v>3190</v>
      </c>
      <c r="F27" s="37">
        <v>6814</v>
      </c>
      <c r="G27" s="34">
        <v>98502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18</v>
      </c>
      <c r="D28" s="36">
        <v>47</v>
      </c>
      <c r="E28" s="36">
        <v>48</v>
      </c>
      <c r="F28" s="37">
        <v>113</v>
      </c>
      <c r="G28" s="34">
        <v>1464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0.55000000000000004</v>
      </c>
      <c r="D29" s="38">
        <v>3.62</v>
      </c>
      <c r="E29" s="38">
        <v>3.35</v>
      </c>
      <c r="F29" s="27">
        <v>7.52</v>
      </c>
      <c r="G29" s="28">
        <v>97.66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872.72727272727263</v>
      </c>
      <c r="D30" s="36">
        <v>868.50828729281761</v>
      </c>
      <c r="E30" s="36">
        <v>952.2388059701492</v>
      </c>
      <c r="F30" s="36">
        <v>906.11702127659578</v>
      </c>
      <c r="G30" s="34">
        <v>1008.6217489248413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137.80999755859401</v>
      </c>
      <c r="D33" s="38">
        <v>0</v>
      </c>
      <c r="E33" s="38">
        <v>0</v>
      </c>
      <c r="F33" s="27">
        <v>137.80999755859401</v>
      </c>
      <c r="G33" s="28">
        <v>2259.73997116089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0</v>
      </c>
      <c r="E34" s="36">
        <v>0</v>
      </c>
      <c r="F34" s="37">
        <v>5</v>
      </c>
      <c r="G34" s="34">
        <v>83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293.76998901367199</v>
      </c>
      <c r="D35" s="38">
        <v>345.63000488281301</v>
      </c>
      <c r="E35" s="38">
        <v>182.53999328613301</v>
      </c>
      <c r="F35" s="27">
        <v>821.9399871826181</v>
      </c>
      <c r="G35" s="28">
        <v>9760.2999572753906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11</v>
      </c>
      <c r="D36" s="36">
        <v>13</v>
      </c>
      <c r="E36" s="36">
        <v>7</v>
      </c>
      <c r="F36" s="37">
        <v>31</v>
      </c>
      <c r="G36" s="34">
        <v>370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6.53</v>
      </c>
      <c r="D37" s="38">
        <v>6.35</v>
      </c>
      <c r="E37" s="38">
        <v>5.97</v>
      </c>
      <c r="F37" s="27">
        <v>18.849999999999998</v>
      </c>
      <c r="G37" s="28">
        <v>182.66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21.104134388758652</v>
      </c>
      <c r="D38" s="36">
        <v>0</v>
      </c>
      <c r="E38" s="36">
        <v>0</v>
      </c>
      <c r="F38" s="36">
        <v>7.3108752020474279</v>
      </c>
      <c r="G38" s="34">
        <v>12.371290765142287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911.57998657226597</v>
      </c>
      <c r="D39" s="36">
        <v>3489.630004882813</v>
      </c>
      <c r="E39" s="36">
        <v>3372.5399932861328</v>
      </c>
      <c r="F39" s="36">
        <v>7773.7499847412118</v>
      </c>
      <c r="G39" s="39">
        <v>110522.03992843628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3810</v>
      </c>
      <c r="D40" s="36">
        <v>3948</v>
      </c>
      <c r="E40" s="36">
        <v>3894</v>
      </c>
      <c r="F40" s="37">
        <v>11652</v>
      </c>
      <c r="G40" s="34">
        <v>119932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67850.961008071914</v>
      </c>
      <c r="D41" s="179"/>
      <c r="E41" s="179"/>
      <c r="F41" s="179"/>
      <c r="G41" s="180"/>
      <c r="H41" s="40"/>
    </row>
    <row r="42" spans="1:8" ht="22.5" hidden="1" customHeight="1" outlineLevel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4263.1000000000004</v>
      </c>
      <c r="D43" s="36">
        <v>4178.8999999999996</v>
      </c>
      <c r="E43" s="36">
        <v>3815.1</v>
      </c>
      <c r="F43" s="37">
        <v>12257.1</v>
      </c>
      <c r="G43" s="34">
        <v>124083.1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6.7</v>
      </c>
      <c r="D44" s="38">
        <v>6.75</v>
      </c>
      <c r="E44" s="38">
        <v>6.12</v>
      </c>
      <c r="F44" s="27">
        <v>19.57</v>
      </c>
      <c r="G44" s="28">
        <v>190.9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636.28358208955228</v>
      </c>
      <c r="D45" s="36">
        <v>619.09629629629626</v>
      </c>
      <c r="E45" s="36">
        <v>623.38235294117646</v>
      </c>
      <c r="F45" s="37">
        <v>626.32089933571797</v>
      </c>
      <c r="G45" s="34">
        <v>649.99004714510215</v>
      </c>
    </row>
    <row r="46" spans="1:8" ht="22.5" hidden="1" customHeight="1" outlineLevel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264.20799999999997</v>
      </c>
      <c r="D61" s="173"/>
      <c r="E61" s="173"/>
      <c r="F61" s="173"/>
      <c r="G61" s="175"/>
    </row>
    <row r="62" spans="1:7" ht="22.5" hidden="1" customHeight="1" outlineLevel="1" x14ac:dyDescent="0.25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3567.5</v>
      </c>
      <c r="D64" s="36">
        <v>3653.1</v>
      </c>
      <c r="E64" s="36">
        <v>3506.7</v>
      </c>
      <c r="F64" s="36">
        <v>10727.3</v>
      </c>
      <c r="G64" s="34">
        <v>110653.6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0.91200756704246244</v>
      </c>
      <c r="D65" s="47">
        <v>0.92337907553403109</v>
      </c>
      <c r="E65" s="47">
        <v>0.90823385590816907</v>
      </c>
      <c r="F65" s="47">
        <v>0.91460097843453891</v>
      </c>
      <c r="G65" s="48">
        <v>0.91942715029481781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296.93</v>
      </c>
      <c r="D66" s="36">
        <v>255.75</v>
      </c>
      <c r="E66" s="36">
        <v>308.13</v>
      </c>
      <c r="F66" s="37">
        <v>860.81000000000006</v>
      </c>
      <c r="G66" s="34">
        <v>8255.8799999999992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7.5908172917146008E-2</v>
      </c>
      <c r="D67" s="47">
        <v>6.4644876561777254E-2</v>
      </c>
      <c r="E67" s="47">
        <v>7.9805543109186458E-2</v>
      </c>
      <c r="F67" s="47">
        <v>7.3391968924728074E-2</v>
      </c>
      <c r="G67" s="48">
        <v>6.8598583521692735E-2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47.269999999999996</v>
      </c>
      <c r="D68" s="36">
        <v>47.379999999999995</v>
      </c>
      <c r="E68" s="36">
        <v>46.18</v>
      </c>
      <c r="F68" s="37">
        <v>140.82999999999998</v>
      </c>
      <c r="G68" s="34">
        <v>1441.11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1.2084260040391644E-2</v>
      </c>
      <c r="D69" s="47">
        <v>1.1976047904191616E-2</v>
      </c>
      <c r="E69" s="47">
        <v>1.1960600982644438E-2</v>
      </c>
      <c r="F69" s="47">
        <v>1.2007052640733092E-2</v>
      </c>
      <c r="G69" s="48">
        <v>1.1974266183489419E-2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362.6</v>
      </c>
      <c r="D73" s="36">
        <v>0</v>
      </c>
      <c r="E73" s="36">
        <v>0</v>
      </c>
      <c r="F73" s="37">
        <v>362.6</v>
      </c>
      <c r="G73" s="34">
        <v>49380.2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0.18563931908357867</v>
      </c>
      <c r="D74" s="47">
        <v>0</v>
      </c>
      <c r="E74" s="47">
        <v>0</v>
      </c>
      <c r="F74" s="47">
        <v>6.1626735057726201E-2</v>
      </c>
      <c r="G74" s="48">
        <v>0.82147033278064241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1430.5</v>
      </c>
      <c r="D75" s="36">
        <v>1850.6</v>
      </c>
      <c r="E75" s="36">
        <v>1747.4</v>
      </c>
      <c r="F75" s="37">
        <v>5028.5</v>
      </c>
      <c r="G75" s="34">
        <v>5840.8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0.73236912837578394</v>
      </c>
      <c r="D76" s="47">
        <v>0.92283142593562217</v>
      </c>
      <c r="E76" s="47">
        <v>0.90764124433178706</v>
      </c>
      <c r="F76" s="47">
        <v>0.85463330732977438</v>
      </c>
      <c r="G76" s="48">
        <v>9.7165339948100185E-2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136.47</v>
      </c>
      <c r="D77" s="36">
        <v>130.59</v>
      </c>
      <c r="E77" s="36">
        <v>154.66</v>
      </c>
      <c r="F77" s="37">
        <v>421.72</v>
      </c>
      <c r="G77" s="34">
        <v>4161.66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6.9868168437220018E-2</v>
      </c>
      <c r="D78" s="47">
        <v>6.5120801855037783E-2</v>
      </c>
      <c r="E78" s="47">
        <v>8.033409342357456E-2</v>
      </c>
      <c r="F78" s="47">
        <v>7.1674646190138705E-2</v>
      </c>
      <c r="G78" s="48">
        <v>6.9231801918985522E-2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23.68</v>
      </c>
      <c r="D79" s="36">
        <v>24.16</v>
      </c>
      <c r="E79" s="36">
        <v>23.15</v>
      </c>
      <c r="F79" s="37">
        <v>70.990000000000009</v>
      </c>
      <c r="G79" s="34">
        <v>729.31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1.2123384103417381E-2</v>
      </c>
      <c r="D80" s="47">
        <v>1.2047772209340016E-2</v>
      </c>
      <c r="E80" s="47">
        <v>1.2024662244638246E-2</v>
      </c>
      <c r="F80" s="47">
        <v>1.2065311422360682E-2</v>
      </c>
      <c r="G80" s="48">
        <v>1.2132525352271767E-2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437.9</v>
      </c>
      <c r="D84" s="36">
        <v>0</v>
      </c>
      <c r="E84" s="36">
        <v>0</v>
      </c>
      <c r="F84" s="37">
        <v>437.9</v>
      </c>
      <c r="G84" s="34">
        <v>49707.3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0.22359519007378281</v>
      </c>
      <c r="D85" s="47">
        <v>0</v>
      </c>
      <c r="E85" s="47">
        <v>0</v>
      </c>
      <c r="F85" s="47">
        <v>7.49170677127797E-2</v>
      </c>
      <c r="G85" s="48">
        <v>0.82517328584220551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1336.5</v>
      </c>
      <c r="D86" s="36">
        <v>1802.5</v>
      </c>
      <c r="E86" s="36">
        <v>1759.3</v>
      </c>
      <c r="F86" s="37">
        <v>4898.3</v>
      </c>
      <c r="G86" s="34">
        <v>5725.3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0.68242742985524263</v>
      </c>
      <c r="D87" s="47">
        <v>0.92394201591076841</v>
      </c>
      <c r="E87" s="47">
        <v>0.90882322553982853</v>
      </c>
      <c r="F87" s="47">
        <v>0.83801386795503263</v>
      </c>
      <c r="G87" s="48">
        <v>9.5043677959422035E-2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160.46</v>
      </c>
      <c r="D88" s="36">
        <v>125.16</v>
      </c>
      <c r="E88" s="36">
        <v>153.47</v>
      </c>
      <c r="F88" s="37">
        <v>439.09000000000003</v>
      </c>
      <c r="G88" s="34">
        <v>4094.22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8.1932140212923485E-2</v>
      </c>
      <c r="D89" s="47">
        <v>6.4155663085376846E-2</v>
      </c>
      <c r="E89" s="47">
        <v>7.927988428556669E-2</v>
      </c>
      <c r="F89" s="47">
        <v>7.5120655999096689E-2</v>
      </c>
      <c r="G89" s="48">
        <v>6.7966696448225394E-2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23.59</v>
      </c>
      <c r="D90" s="36">
        <v>23.22</v>
      </c>
      <c r="E90" s="36">
        <v>23.03</v>
      </c>
      <c r="F90" s="37">
        <v>69.84</v>
      </c>
      <c r="G90" s="34">
        <v>711.8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1.204523985805101E-2</v>
      </c>
      <c r="D91" s="47">
        <v>1.1902321003854669E-2</v>
      </c>
      <c r="E91" s="47">
        <v>1.1896890174604815E-2</v>
      </c>
      <c r="F91" s="47">
        <v>1.1948408333090967E-2</v>
      </c>
      <c r="G91" s="48">
        <v>1.1816339750146995E-2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1207.8</v>
      </c>
      <c r="D96" s="36">
        <v>1234.4000000000001</v>
      </c>
      <c r="E96" s="36">
        <v>1228.5999999999999</v>
      </c>
      <c r="F96" s="37">
        <v>3670.7999999999997</v>
      </c>
      <c r="G96" s="34">
        <v>35523.1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1210.5</v>
      </c>
      <c r="D97" s="36">
        <v>1237.0999999999999</v>
      </c>
      <c r="E97" s="36">
        <v>1230.4000000000001</v>
      </c>
      <c r="F97" s="37">
        <v>3678</v>
      </c>
      <c r="G97" s="34">
        <v>36067.5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1205.9000000000001</v>
      </c>
      <c r="D98" s="36">
        <v>1232.5999999999999</v>
      </c>
      <c r="E98" s="36">
        <v>1224.8</v>
      </c>
      <c r="F98" s="37">
        <v>3663.3</v>
      </c>
      <c r="G98" s="34">
        <v>36700.800000000003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2431</v>
      </c>
      <c r="D99" s="36">
        <v>2493.4</v>
      </c>
      <c r="E99" s="36">
        <v>2438.6999999999998</v>
      </c>
      <c r="F99" s="37">
        <v>7363.0999999999995</v>
      </c>
      <c r="G99" s="34">
        <v>72379.600000000006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0.67076872137299259</v>
      </c>
      <c r="D100" s="52">
        <v>0.67314597338084825</v>
      </c>
      <c r="E100" s="52">
        <v>0.66200662359520057</v>
      </c>
      <c r="F100" s="53">
        <v>0.66863722632377121</v>
      </c>
      <c r="G100" s="54">
        <v>0.66837809835314721</v>
      </c>
      <c r="H100" s="40"/>
      <c r="I100" s="40"/>
      <c r="J100" s="40"/>
    </row>
    <row r="101" spans="1:10" ht="22.5" hidden="1" customHeight="1" outlineLevel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1078.3</v>
      </c>
      <c r="D102" s="36">
        <v>1076.5</v>
      </c>
      <c r="E102" s="36">
        <v>1070.4000000000001</v>
      </c>
      <c r="F102" s="37">
        <v>3225.2000000000003</v>
      </c>
      <c r="G102" s="34">
        <v>31841.3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1075.5</v>
      </c>
      <c r="D103" s="36">
        <v>1075.5</v>
      </c>
      <c r="E103" s="36">
        <v>1067.7</v>
      </c>
      <c r="F103" s="37">
        <v>3218.7</v>
      </c>
      <c r="G103" s="34">
        <v>33315.699999999997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1085.5</v>
      </c>
      <c r="D104" s="36">
        <v>1085.7</v>
      </c>
      <c r="E104" s="36">
        <v>1078.7</v>
      </c>
      <c r="F104" s="37">
        <v>3249.8999999999996</v>
      </c>
      <c r="G104" s="34">
        <v>33229.699999999997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2274.1</v>
      </c>
      <c r="D105" s="36">
        <v>2294.4</v>
      </c>
      <c r="E105" s="36">
        <v>2227.9</v>
      </c>
      <c r="F105" s="37">
        <v>6796.4</v>
      </c>
      <c r="G105" s="34">
        <v>69725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0.70203439014601909</v>
      </c>
      <c r="D106" s="52">
        <v>0.7086512030144857</v>
      </c>
      <c r="E106" s="52">
        <v>0.69258269087291713</v>
      </c>
      <c r="F106" s="53">
        <v>0.70110792465287097</v>
      </c>
      <c r="G106" s="54">
        <v>0.7086831858371101</v>
      </c>
    </row>
    <row r="107" spans="1:10" ht="22.5" hidden="1" customHeight="1" outlineLevel="1" x14ac:dyDescent="0.25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219.10000000000002</v>
      </c>
      <c r="D108" s="36">
        <v>244.60000000000002</v>
      </c>
      <c r="E108" s="36">
        <v>182.07000000000005</v>
      </c>
      <c r="F108" s="37">
        <v>645.7700000000001</v>
      </c>
      <c r="G108" s="34">
        <v>8236.0699999999979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4.6566491679241678E-2</v>
      </c>
      <c r="D109" s="52">
        <v>5.1088182463762066E-2</v>
      </c>
      <c r="E109" s="52">
        <v>3.9015557365105223E-2</v>
      </c>
      <c r="F109" s="53">
        <v>4.5606836399590386E-2</v>
      </c>
      <c r="G109" s="54">
        <v>5.795780009936341E-2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4484.3</v>
      </c>
      <c r="D110" s="36">
        <v>4544.8999999999996</v>
      </c>
      <c r="E110" s="36">
        <v>4484.6000000000004</v>
      </c>
      <c r="F110" s="37">
        <v>13513.800000000001</v>
      </c>
      <c r="G110" s="34">
        <v>133890.70000000001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284</v>
      </c>
      <c r="D111" s="36">
        <v>295</v>
      </c>
      <c r="E111" s="36">
        <v>291.02999999999997</v>
      </c>
      <c r="F111" s="37">
        <v>870.03</v>
      </c>
      <c r="G111" s="34">
        <v>8302.0300000000007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0.65335470241130622</v>
      </c>
      <c r="D112" s="55">
        <v>0.65471491543979943</v>
      </c>
      <c r="E112" s="55">
        <v>0.64988551720140275</v>
      </c>
      <c r="F112" s="55">
        <v>0.6526545573966841</v>
      </c>
      <c r="G112" s="56">
        <v>0.64782238660022518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4484.3</v>
      </c>
      <c r="D114" s="57">
        <v>4544.8999999999996</v>
      </c>
      <c r="E114" s="57">
        <v>4484.6000000000004</v>
      </c>
      <c r="F114" s="58">
        <v>13513.800000000001</v>
      </c>
      <c r="G114" s="59">
        <v>133890.70000000001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3882</v>
      </c>
      <c r="D115" s="36">
        <v>3936</v>
      </c>
      <c r="E115" s="36">
        <v>3768</v>
      </c>
      <c r="F115" s="37">
        <v>11586</v>
      </c>
      <c r="G115" s="34">
        <v>113718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3755</v>
      </c>
      <c r="D116" s="36">
        <v>3839</v>
      </c>
      <c r="E116" s="36">
        <v>3721</v>
      </c>
      <c r="F116" s="37">
        <v>11315</v>
      </c>
      <c r="G116" s="34">
        <v>116222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0.83736592110251318</v>
      </c>
      <c r="D117" s="52">
        <v>0.84468305133226262</v>
      </c>
      <c r="E117" s="52">
        <v>0.8297284038710252</v>
      </c>
      <c r="F117" s="52">
        <v>0.83729224940431257</v>
      </c>
      <c r="G117" s="60">
        <v>0.86803639087703621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3</v>
      </c>
      <c r="E118" s="36">
        <v>4</v>
      </c>
      <c r="F118" s="37">
        <v>10</v>
      </c>
      <c r="G118" s="34">
        <v>176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7.989347536617843E-4</v>
      </c>
      <c r="D119" s="43">
        <v>7.8145350351654073E-4</v>
      </c>
      <c r="E119" s="43">
        <v>1.0749798441279225E-3</v>
      </c>
      <c r="F119" s="44">
        <v>8.8378258948298722E-4</v>
      </c>
      <c r="G119" s="45">
        <v>1.5143432396620261E-3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73270</v>
      </c>
      <c r="D120" s="36">
        <v>70330</v>
      </c>
      <c r="E120" s="36">
        <v>67940</v>
      </c>
      <c r="F120" s="37">
        <v>211540</v>
      </c>
      <c r="G120" s="34">
        <v>2428210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19.512649800266313</v>
      </c>
      <c r="D121" s="63">
        <v>18.319874967439436</v>
      </c>
      <c r="E121" s="63">
        <v>18.258532652512766</v>
      </c>
      <c r="F121" s="64">
        <v>18.695536897923112</v>
      </c>
      <c r="G121" s="65">
        <v>20.892860215793913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3614.77</v>
      </c>
      <c r="D123" s="57">
        <v>3700.48</v>
      </c>
      <c r="E123" s="57">
        <v>3552.8799999999997</v>
      </c>
      <c r="F123" s="58">
        <v>10868.13</v>
      </c>
      <c r="G123" s="66">
        <v>112094.71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3755</v>
      </c>
      <c r="D124" s="36">
        <v>3839</v>
      </c>
      <c r="E124" s="36">
        <v>3721</v>
      </c>
      <c r="F124" s="37">
        <v>11315</v>
      </c>
      <c r="G124" s="34">
        <v>116222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1.0387936161913482</v>
      </c>
      <c r="D125" s="55">
        <v>1.0374329816672432</v>
      </c>
      <c r="E125" s="55">
        <v>1.0473193578167572</v>
      </c>
      <c r="F125" s="67">
        <v>1.0411174691506266</v>
      </c>
      <c r="G125" s="68">
        <v>1.036819667939727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198.4</v>
      </c>
      <c r="D128" s="36">
        <v>202.19</v>
      </c>
      <c r="E128" s="36">
        <v>199.81</v>
      </c>
      <c r="F128" s="36">
        <v>600.40000000000009</v>
      </c>
      <c r="G128" s="34">
        <v>3338.37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198.4</v>
      </c>
      <c r="D129" s="36">
        <v>202.19</v>
      </c>
      <c r="E129" s="36">
        <v>199.81</v>
      </c>
      <c r="F129" s="37">
        <v>600.40000000000009</v>
      </c>
      <c r="G129" s="34">
        <v>3338.37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7.98</v>
      </c>
      <c r="D131" s="36">
        <v>8</v>
      </c>
      <c r="E131" s="36">
        <v>8</v>
      </c>
      <c r="F131" s="37">
        <v>23.98</v>
      </c>
      <c r="G131" s="34">
        <v>141.02000000000001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24.862155388471177</v>
      </c>
      <c r="D132" s="36">
        <v>25.27375</v>
      </c>
      <c r="E132" s="36">
        <v>24.97625</v>
      </c>
      <c r="F132" s="37">
        <v>25.03753127606339</v>
      </c>
      <c r="G132" s="34">
        <v>23.673025102822294</v>
      </c>
    </row>
    <row r="133" spans="1:7" ht="22.5" hidden="1" customHeight="1" outlineLevel="1" x14ac:dyDescent="0.25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240.97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238.43</v>
      </c>
      <c r="D136" s="36">
        <v>284.77</v>
      </c>
      <c r="E136" s="36">
        <v>302.72000000000003</v>
      </c>
      <c r="F136" s="37">
        <v>825.92000000000007</v>
      </c>
      <c r="G136" s="34">
        <v>8183.91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29.803750000000001</v>
      </c>
      <c r="D137" s="63">
        <v>35.596249999999998</v>
      </c>
      <c r="E137" s="63">
        <v>37.840000000000003</v>
      </c>
      <c r="F137" s="64">
        <v>34.413333333333334</v>
      </c>
      <c r="G137" s="65">
        <v>33.962360459808274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125.02000000000001</v>
      </c>
      <c r="D139" s="57">
        <v>129.85</v>
      </c>
      <c r="E139" s="57">
        <v>131.34</v>
      </c>
      <c r="F139" s="58">
        <v>386.21000000000004</v>
      </c>
      <c r="G139" s="59">
        <v>4241.16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33.294274300932095</v>
      </c>
      <c r="D140" s="38">
        <v>33.823912477207607</v>
      </c>
      <c r="E140" s="38">
        <v>35.296963181940342</v>
      </c>
      <c r="F140" s="38">
        <v>34.132567388422451</v>
      </c>
      <c r="G140" s="72">
        <v>36.491886217755678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70650</v>
      </c>
      <c r="D141" s="73">
        <v>68070</v>
      </c>
      <c r="E141" s="73">
        <v>66060</v>
      </c>
      <c r="F141" s="37">
        <v>204780</v>
      </c>
      <c r="G141" s="74">
        <v>2358430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18.81491344873502</v>
      </c>
      <c r="D142" s="38">
        <v>17.73117999479031</v>
      </c>
      <c r="E142" s="38">
        <v>17.753292125772642</v>
      </c>
      <c r="F142" s="38">
        <v>18.098099867432612</v>
      </c>
      <c r="G142" s="72">
        <v>20.292457538159727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228</v>
      </c>
      <c r="D143" s="36">
        <v>186</v>
      </c>
      <c r="E143" s="36">
        <v>1</v>
      </c>
      <c r="F143" s="37">
        <v>415</v>
      </c>
      <c r="G143" s="39">
        <v>6198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6.0719041278295603E-2</v>
      </c>
      <c r="D144" s="38">
        <v>4.8450117218025529E-2</v>
      </c>
      <c r="E144" s="38">
        <v>2.6874496103198063E-4</v>
      </c>
      <c r="F144" s="27">
        <v>3.6676977463543967E-2</v>
      </c>
      <c r="G144" s="72">
        <v>5.3328973860370672E-2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58</v>
      </c>
      <c r="D145" s="76">
        <v>92</v>
      </c>
      <c r="E145" s="76">
        <v>124</v>
      </c>
      <c r="F145" s="77">
        <v>274</v>
      </c>
      <c r="G145" s="78">
        <v>3854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9">
        <v>1106</v>
      </c>
      <c r="D153" s="119">
        <v>304</v>
      </c>
      <c r="E153" s="119">
        <v>790</v>
      </c>
      <c r="F153" s="36">
        <v>2200</v>
      </c>
      <c r="G153" s="39">
        <v>26002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1226.05004882813</v>
      </c>
      <c r="D154" s="173"/>
      <c r="E154" s="174"/>
      <c r="F154" s="36">
        <v>1226.05004882813</v>
      </c>
      <c r="G154" s="39">
        <v>5640.9100952148401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53</v>
      </c>
      <c r="D155" s="173"/>
      <c r="E155" s="174"/>
      <c r="F155" s="36">
        <v>53</v>
      </c>
      <c r="G155" s="39">
        <v>247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9">
        <v>0</v>
      </c>
      <c r="D156" s="119">
        <v>898</v>
      </c>
      <c r="E156" s="119">
        <v>906</v>
      </c>
      <c r="F156" s="36">
        <v>1804</v>
      </c>
      <c r="G156" s="39">
        <v>20892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498.38000488281301</v>
      </c>
      <c r="D157" s="173"/>
      <c r="E157" s="174"/>
      <c r="F157" s="36">
        <v>498.38000488281301</v>
      </c>
      <c r="G157" s="39">
        <v>5117.4200439453098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26</v>
      </c>
      <c r="D158" s="173"/>
      <c r="E158" s="174"/>
      <c r="F158" s="36">
        <v>26</v>
      </c>
      <c r="G158" s="39">
        <v>259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9">
        <v>2640</v>
      </c>
      <c r="D159" s="119">
        <v>2178</v>
      </c>
      <c r="E159" s="119">
        <v>1950</v>
      </c>
      <c r="F159" s="36">
        <v>6768</v>
      </c>
      <c r="G159" s="39">
        <v>79296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4">
        <v>12496.430053710945</v>
      </c>
      <c r="D168" s="187"/>
      <c r="E168" s="187"/>
      <c r="F168" s="188"/>
      <c r="G168" s="86">
        <v>136948.33013916016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4">
        <v>79</v>
      </c>
      <c r="D170" s="187"/>
      <c r="E170" s="187"/>
      <c r="F170" s="188"/>
      <c r="G170" s="86">
        <v>506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207817.60968017607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18" t="s">
        <v>179</v>
      </c>
      <c r="E175" s="118" t="s">
        <v>180</v>
      </c>
      <c r="F175" s="118" t="s">
        <v>181</v>
      </c>
      <c r="G175" s="96" t="s">
        <v>182</v>
      </c>
    </row>
    <row r="176" spans="1:10" ht="30.75" hidden="1" customHeight="1" outlineLevel="1" x14ac:dyDescent="0.25">
      <c r="A176" s="194" t="s">
        <v>284</v>
      </c>
      <c r="B176" s="195"/>
      <c r="C176" s="195"/>
      <c r="D176" s="97">
        <v>7</v>
      </c>
      <c r="E176" s="98" t="s">
        <v>235</v>
      </c>
      <c r="F176" s="98" t="s">
        <v>211</v>
      </c>
      <c r="G176" s="99">
        <v>75</v>
      </c>
    </row>
    <row r="177" spans="1:10" ht="30.75" hidden="1" customHeight="1" outlineLevel="1" x14ac:dyDescent="0.25">
      <c r="A177" s="194" t="s">
        <v>285</v>
      </c>
      <c r="B177" s="195"/>
      <c r="C177" s="195"/>
      <c r="D177" s="97" t="s">
        <v>259</v>
      </c>
      <c r="E177" s="98" t="s">
        <v>210</v>
      </c>
      <c r="F177" s="98" t="s">
        <v>211</v>
      </c>
      <c r="G177" s="99">
        <v>130</v>
      </c>
    </row>
    <row r="178" spans="1:10" ht="30.75" hidden="1" customHeight="1" outlineLevel="1" x14ac:dyDescent="0.25">
      <c r="A178" s="194" t="s">
        <v>197</v>
      </c>
      <c r="B178" s="195"/>
      <c r="C178" s="195"/>
      <c r="D178" s="97">
        <v>4</v>
      </c>
      <c r="E178" s="98" t="s">
        <v>198</v>
      </c>
      <c r="F178" s="98" t="s">
        <v>199</v>
      </c>
      <c r="G178" s="99">
        <v>60</v>
      </c>
    </row>
    <row r="179" spans="1:10" ht="30.75" hidden="1" customHeight="1" outlineLevel="1" x14ac:dyDescent="0.25">
      <c r="A179" s="194" t="s">
        <v>200</v>
      </c>
      <c r="B179" s="195"/>
      <c r="C179" s="195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265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18" t="s">
        <v>186</v>
      </c>
      <c r="E193" s="118" t="s">
        <v>187</v>
      </c>
      <c r="F193" s="118" t="s">
        <v>188</v>
      </c>
      <c r="G193" s="118" t="s">
        <v>180</v>
      </c>
      <c r="H193" s="118" t="s">
        <v>189</v>
      </c>
      <c r="I193" s="118" t="s">
        <v>190</v>
      </c>
      <c r="J193" s="101" t="s">
        <v>191</v>
      </c>
    </row>
    <row r="194" spans="1:10" ht="30.75" hidden="1" customHeight="1" outlineLevel="2" x14ac:dyDescent="0.25">
      <c r="A194" s="194" t="s">
        <v>286</v>
      </c>
      <c r="B194" s="195"/>
      <c r="C194" s="195"/>
      <c r="D194" s="102">
        <v>0.149305555555556</v>
      </c>
      <c r="E194" s="102">
        <v>0.15138888888888899</v>
      </c>
      <c r="F194" s="103">
        <v>3</v>
      </c>
      <c r="G194" s="103" t="s">
        <v>262</v>
      </c>
      <c r="H194" s="103" t="s">
        <v>203</v>
      </c>
      <c r="I194" s="103"/>
      <c r="J194" s="104">
        <v>23</v>
      </c>
    </row>
    <row r="195" spans="1:10" ht="30.75" hidden="1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3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200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200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94" zoomScale="90" zoomScaleNormal="90" zoomScaleSheetLayoutView="100" zoomScalePageLayoutView="66" workbookViewId="0">
      <selection activeCell="A6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287</v>
      </c>
      <c r="B2" s="150" t="s">
        <v>1</v>
      </c>
      <c r="C2" s="151"/>
      <c r="D2" s="150" t="s">
        <v>288</v>
      </c>
      <c r="E2" s="151"/>
      <c r="F2" s="152">
        <v>44258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141700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3028</v>
      </c>
      <c r="D7" s="19">
        <v>2699</v>
      </c>
      <c r="E7" s="19">
        <v>3869</v>
      </c>
      <c r="F7" s="19">
        <v>9596</v>
      </c>
      <c r="G7" s="20">
        <v>125818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6.15</v>
      </c>
      <c r="D9" s="23">
        <v>6.95</v>
      </c>
      <c r="E9" s="23">
        <v>8</v>
      </c>
      <c r="F9" s="23">
        <v>21.1</v>
      </c>
      <c r="G9" s="24">
        <v>271.64999999999998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1.85</v>
      </c>
      <c r="D10" s="27">
        <v>1.05</v>
      </c>
      <c r="E10" s="27">
        <v>0</v>
      </c>
      <c r="F10" s="27">
        <v>2.9000000000000004</v>
      </c>
      <c r="G10" s="28">
        <v>40.349999999999994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1.85</v>
      </c>
      <c r="D11" s="27">
        <v>1.05</v>
      </c>
      <c r="E11" s="27">
        <v>0</v>
      </c>
      <c r="F11" s="27">
        <v>2.9000000000000004</v>
      </c>
      <c r="G11" s="28">
        <v>18.95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21.4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32.849998474121101</v>
      </c>
      <c r="D14" s="158"/>
      <c r="E14" s="158"/>
      <c r="F14" s="159"/>
      <c r="G14" s="34">
        <v>1558.39000701904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2</v>
      </c>
      <c r="D15" s="161"/>
      <c r="E15" s="161"/>
      <c r="F15" s="162"/>
      <c r="G15" s="34">
        <v>90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71787.21003665922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0</v>
      </c>
      <c r="D20" s="158"/>
      <c r="E20" s="158"/>
      <c r="F20" s="159"/>
      <c r="G20" s="34">
        <v>150.40999889373799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0</v>
      </c>
      <c r="D21" s="161"/>
      <c r="E21" s="161"/>
      <c r="F21" s="162"/>
      <c r="G21" s="34">
        <v>11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5391.5599818038972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3552</v>
      </c>
      <c r="D27" s="36">
        <v>3432</v>
      </c>
      <c r="E27" s="36">
        <v>5916</v>
      </c>
      <c r="F27" s="37">
        <v>12900</v>
      </c>
      <c r="G27" s="34">
        <v>111402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44</v>
      </c>
      <c r="D28" s="36">
        <v>53</v>
      </c>
      <c r="E28" s="36">
        <v>83</v>
      </c>
      <c r="F28" s="37">
        <v>180</v>
      </c>
      <c r="G28" s="34">
        <v>1644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4.67</v>
      </c>
      <c r="D29" s="38">
        <v>3.37</v>
      </c>
      <c r="E29" s="38">
        <v>5.58</v>
      </c>
      <c r="F29" s="27">
        <v>13.62</v>
      </c>
      <c r="G29" s="28">
        <v>111.28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760.59957173447538</v>
      </c>
      <c r="D30" s="36">
        <v>1018.3976261127597</v>
      </c>
      <c r="E30" s="36">
        <v>1060.2150537634409</v>
      </c>
      <c r="F30" s="36">
        <v>947.13656387665208</v>
      </c>
      <c r="G30" s="34">
        <v>1001.0963335729691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81.080001831054702</v>
      </c>
      <c r="D33" s="38">
        <v>26.540000915527301</v>
      </c>
      <c r="E33" s="38">
        <v>0</v>
      </c>
      <c r="F33" s="27">
        <v>107.620002746582</v>
      </c>
      <c r="G33" s="28">
        <v>2367.3599739074698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3</v>
      </c>
      <c r="E34" s="36">
        <v>1</v>
      </c>
      <c r="F34" s="37">
        <v>4</v>
      </c>
      <c r="G34" s="34">
        <v>87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393.79000854492199</v>
      </c>
      <c r="D35" s="38">
        <v>580.59002685546898</v>
      </c>
      <c r="E35" s="38">
        <v>319.75</v>
      </c>
      <c r="F35" s="27">
        <v>1294.1300354003911</v>
      </c>
      <c r="G35" s="28">
        <v>11054.429962158199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15</v>
      </c>
      <c r="D36" s="36">
        <v>22</v>
      </c>
      <c r="E36" s="36">
        <v>12</v>
      </c>
      <c r="F36" s="37">
        <v>49</v>
      </c>
      <c r="G36" s="34">
        <v>419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6.05</v>
      </c>
      <c r="D37" s="38">
        <v>6.07</v>
      </c>
      <c r="E37" s="38">
        <v>8</v>
      </c>
      <c r="F37" s="27">
        <v>20.12</v>
      </c>
      <c r="G37" s="28">
        <v>202.78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13.401653195215653</v>
      </c>
      <c r="D38" s="36">
        <v>4.3723230503339865</v>
      </c>
      <c r="E38" s="36">
        <v>0</v>
      </c>
      <c r="F38" s="36">
        <v>5.3489066971462229</v>
      </c>
      <c r="G38" s="34">
        <v>11.67452398613014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4026.8700103759766</v>
      </c>
      <c r="D39" s="36">
        <v>4039.1300277709961</v>
      </c>
      <c r="E39" s="36">
        <v>6235.75</v>
      </c>
      <c r="F39" s="36">
        <v>14301.750038146973</v>
      </c>
      <c r="G39" s="39">
        <v>124823.78993606567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3502</v>
      </c>
      <c r="D40" s="36">
        <v>2516</v>
      </c>
      <c r="E40" s="36">
        <v>3560</v>
      </c>
      <c r="F40" s="37">
        <v>9578</v>
      </c>
      <c r="G40" s="34">
        <v>129510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72574.711061477676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3414</v>
      </c>
      <c r="D43" s="36">
        <v>2896.9</v>
      </c>
      <c r="E43" s="36">
        <v>4120</v>
      </c>
      <c r="F43" s="37">
        <v>10430.9</v>
      </c>
      <c r="G43" s="34">
        <v>134514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5.48</v>
      </c>
      <c r="D44" s="38">
        <v>4.6500000000000004</v>
      </c>
      <c r="E44" s="38">
        <v>6.62</v>
      </c>
      <c r="F44" s="27">
        <v>16.75</v>
      </c>
      <c r="G44" s="28">
        <v>207.65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622.99270072992692</v>
      </c>
      <c r="D45" s="36">
        <v>622.98924731182797</v>
      </c>
      <c r="E45" s="36">
        <v>622.3564954682779</v>
      </c>
      <c r="F45" s="37">
        <v>622.74029850746263</v>
      </c>
      <c r="G45" s="34">
        <v>647.79195762099687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316.84640000000002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2664.6</v>
      </c>
      <c r="D64" s="36">
        <v>2723.8</v>
      </c>
      <c r="E64" s="36">
        <v>3717.8</v>
      </c>
      <c r="F64" s="36">
        <v>9106.2000000000007</v>
      </c>
      <c r="G64" s="34">
        <v>119759.8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0.90829759818926792</v>
      </c>
      <c r="D65" s="47">
        <v>0.90156527725829894</v>
      </c>
      <c r="E65" s="47">
        <v>0.91973529593666903</v>
      </c>
      <c r="F65" s="47">
        <v>0.91088780101349787</v>
      </c>
      <c r="G65" s="48">
        <v>0.91877222182371521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233.84</v>
      </c>
      <c r="D66" s="36">
        <v>261.5</v>
      </c>
      <c r="E66" s="36">
        <v>276.02999999999997</v>
      </c>
      <c r="F66" s="37">
        <v>771.37</v>
      </c>
      <c r="G66" s="34">
        <v>9027.25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7.9710391938969602E-2</v>
      </c>
      <c r="D67" s="47">
        <v>8.6555297746914298E-2</v>
      </c>
      <c r="E67" s="47">
        <v>6.8286226730162644E-2</v>
      </c>
      <c r="F67" s="47">
        <v>7.7159684947374518E-2</v>
      </c>
      <c r="G67" s="48">
        <v>6.9255180281347611E-2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35.18</v>
      </c>
      <c r="D68" s="36">
        <v>35.89</v>
      </c>
      <c r="E68" s="36">
        <v>48.42</v>
      </c>
      <c r="F68" s="37">
        <v>119.49</v>
      </c>
      <c r="G68" s="34">
        <v>1560.6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1.1992009871762533E-2</v>
      </c>
      <c r="D69" s="47">
        <v>1.1879424994786822E-2</v>
      </c>
      <c r="E69" s="47">
        <v>1.1978477333168409E-2</v>
      </c>
      <c r="F69" s="47">
        <v>1.1952514039127501E-2</v>
      </c>
      <c r="G69" s="48">
        <v>1.1972597894937115E-2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49380.2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0.757941740640386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1328.1</v>
      </c>
      <c r="D75" s="36">
        <v>1407.6</v>
      </c>
      <c r="E75" s="36">
        <v>1869</v>
      </c>
      <c r="F75" s="37">
        <v>4604.7</v>
      </c>
      <c r="G75" s="34">
        <v>10445.5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0.90765571821052193</v>
      </c>
      <c r="D76" s="47">
        <v>0.90119852489244012</v>
      </c>
      <c r="E76" s="47">
        <v>0.92833584995629026</v>
      </c>
      <c r="F76" s="47">
        <v>0.91391745825080084</v>
      </c>
      <c r="G76" s="48">
        <v>0.16032904791513911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117.47</v>
      </c>
      <c r="D77" s="36">
        <v>135.75</v>
      </c>
      <c r="E77" s="36">
        <v>120.03</v>
      </c>
      <c r="F77" s="37">
        <v>373.25</v>
      </c>
      <c r="G77" s="34">
        <v>4534.91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8.0281844151938869E-2</v>
      </c>
      <c r="D78" s="47">
        <v>8.6912261831591897E-2</v>
      </c>
      <c r="E78" s="47">
        <v>5.9619128983549236E-2</v>
      </c>
      <c r="F78" s="47">
        <v>7.4080763413927386E-2</v>
      </c>
      <c r="G78" s="48">
        <v>6.9606797442041402E-2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17.649999999999999</v>
      </c>
      <c r="D79" s="36">
        <v>18.57</v>
      </c>
      <c r="E79" s="36">
        <v>24.25</v>
      </c>
      <c r="F79" s="37">
        <v>60.47</v>
      </c>
      <c r="G79" s="34">
        <v>789.78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1.2062437637539124E-2</v>
      </c>
      <c r="D80" s="47">
        <v>1.1889213275968041E-2</v>
      </c>
      <c r="E80" s="47">
        <v>1.2045021060160534E-2</v>
      </c>
      <c r="F80" s="47">
        <v>1.2001778335271772E-2</v>
      </c>
      <c r="G80" s="48">
        <v>1.2122414002433446E-2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49707.3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0.76241394193559675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1336.5</v>
      </c>
      <c r="D86" s="36">
        <v>1316.2</v>
      </c>
      <c r="E86" s="36">
        <v>1848.8</v>
      </c>
      <c r="F86" s="37">
        <v>4501.5</v>
      </c>
      <c r="G86" s="34">
        <v>10226.799999999999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0.90893634385201316</v>
      </c>
      <c r="D87" s="47">
        <v>0.90195782822918313</v>
      </c>
      <c r="E87" s="47">
        <v>0.91120124989526707</v>
      </c>
      <c r="F87" s="47">
        <v>0.90780939935143501</v>
      </c>
      <c r="G87" s="48">
        <v>0.15685935267831805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116.37</v>
      </c>
      <c r="D88" s="36">
        <v>125.75</v>
      </c>
      <c r="E88" s="36">
        <v>156</v>
      </c>
      <c r="F88" s="37">
        <v>398.12</v>
      </c>
      <c r="G88" s="34">
        <v>4492.34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7.9141730141458116E-2</v>
      </c>
      <c r="D89" s="47">
        <v>8.6173223598100424E-2</v>
      </c>
      <c r="E89" s="47">
        <v>7.688630191673608E-2</v>
      </c>
      <c r="F89" s="47">
        <v>8.0288143523224109E-2</v>
      </c>
      <c r="G89" s="48">
        <v>6.8903815896557613E-2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17.53</v>
      </c>
      <c r="D90" s="36">
        <v>17.32</v>
      </c>
      <c r="E90" s="36">
        <v>24.17</v>
      </c>
      <c r="F90" s="37">
        <v>59.02</v>
      </c>
      <c r="G90" s="34">
        <v>770.82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1.1921926006528838E-2</v>
      </c>
      <c r="D91" s="47">
        <v>1.1868948172716496E-2</v>
      </c>
      <c r="E91" s="47">
        <v>1.1912448187996865E-2</v>
      </c>
      <c r="F91" s="47">
        <v>1.1902457125340819E-2</v>
      </c>
      <c r="G91" s="48">
        <v>1.1822889489527628E-2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967.6</v>
      </c>
      <c r="D96" s="36">
        <v>1103</v>
      </c>
      <c r="E96" s="36">
        <v>1275.5</v>
      </c>
      <c r="F96" s="37">
        <v>3346.1</v>
      </c>
      <c r="G96" s="34">
        <v>38869.199999999997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392</v>
      </c>
      <c r="D97" s="36">
        <v>817.8</v>
      </c>
      <c r="E97" s="36">
        <v>1278.3</v>
      </c>
      <c r="F97" s="37">
        <v>2488.1</v>
      </c>
      <c r="G97" s="34">
        <v>38555.599999999999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965</v>
      </c>
      <c r="D98" s="36">
        <v>1101.2</v>
      </c>
      <c r="E98" s="36">
        <v>1273.7</v>
      </c>
      <c r="F98" s="37">
        <v>3339.8999999999996</v>
      </c>
      <c r="G98" s="34">
        <v>40040.699999999997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1654</v>
      </c>
      <c r="D99" s="36">
        <v>2008.5</v>
      </c>
      <c r="E99" s="36">
        <v>2550.1999999999998</v>
      </c>
      <c r="F99" s="37">
        <v>6212.7</v>
      </c>
      <c r="G99" s="34">
        <v>78592.3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0.71152026155037429</v>
      </c>
      <c r="D100" s="52">
        <v>0.66462607544672403</v>
      </c>
      <c r="E100" s="52">
        <v>0.66628347485303718</v>
      </c>
      <c r="F100" s="53">
        <v>0.67719994331869071</v>
      </c>
      <c r="G100" s="54">
        <v>0.66906708778322155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845.3</v>
      </c>
      <c r="D102" s="36">
        <v>966.8</v>
      </c>
      <c r="E102" s="36">
        <v>1117.5</v>
      </c>
      <c r="F102" s="37">
        <v>2929.6</v>
      </c>
      <c r="G102" s="34">
        <v>34770.9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844.5</v>
      </c>
      <c r="D103" s="36">
        <v>817.8</v>
      </c>
      <c r="E103" s="36">
        <v>1115.5999999999999</v>
      </c>
      <c r="F103" s="37">
        <v>2777.8999999999996</v>
      </c>
      <c r="G103" s="34">
        <v>36093.599999999999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850.6</v>
      </c>
      <c r="D104" s="36">
        <v>602.29999999999995</v>
      </c>
      <c r="E104" s="36">
        <v>1124.7</v>
      </c>
      <c r="F104" s="37">
        <v>2577.6000000000004</v>
      </c>
      <c r="G104" s="34">
        <v>35807.300000000003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1804.7</v>
      </c>
      <c r="D105" s="36">
        <v>1663.1</v>
      </c>
      <c r="E105" s="36">
        <v>2316.3000000000002</v>
      </c>
      <c r="F105" s="37">
        <v>5784.1</v>
      </c>
      <c r="G105" s="34">
        <v>75509.100000000006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0.71039993701779247</v>
      </c>
      <c r="D106" s="52">
        <v>0.6967614897984834</v>
      </c>
      <c r="E106" s="52">
        <v>0.68982667222586214</v>
      </c>
      <c r="F106" s="53">
        <v>0.69813279260358962</v>
      </c>
      <c r="G106" s="54">
        <v>0.70786374655719697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115.39999999999998</v>
      </c>
      <c r="D108" s="36">
        <v>255</v>
      </c>
      <c r="E108" s="36">
        <v>299.63</v>
      </c>
      <c r="F108" s="37">
        <v>670.03</v>
      </c>
      <c r="G108" s="34">
        <v>8906.0999999999985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3.33651371902738E-2</v>
      </c>
      <c r="D109" s="52">
        <v>6.9452010022878305E-2</v>
      </c>
      <c r="E109" s="52">
        <v>6.1569916777971849E-2</v>
      </c>
      <c r="F109" s="53">
        <v>5.5850726860496136E-2</v>
      </c>
      <c r="G109" s="54">
        <v>5.7793764365541116E-2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3341.4</v>
      </c>
      <c r="D110" s="36">
        <v>3417.5</v>
      </c>
      <c r="E110" s="36">
        <v>4565.8999999999996</v>
      </c>
      <c r="F110" s="37">
        <v>11324.8</v>
      </c>
      <c r="G110" s="34">
        <v>145215.5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220</v>
      </c>
      <c r="D111" s="36">
        <v>200</v>
      </c>
      <c r="E111" s="36">
        <v>296.97000000000003</v>
      </c>
      <c r="F111" s="37">
        <v>716.97</v>
      </c>
      <c r="G111" s="34">
        <v>9019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0.68682425488180887</v>
      </c>
      <c r="D112" s="55">
        <v>0.63182902253692985</v>
      </c>
      <c r="E112" s="55">
        <v>0.63545015517793269</v>
      </c>
      <c r="F112" s="55">
        <v>0.64864369501466279</v>
      </c>
      <c r="G112" s="56">
        <v>0.64788636251083598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3341.4</v>
      </c>
      <c r="D114" s="57">
        <v>3417.5</v>
      </c>
      <c r="E114" s="57">
        <v>4565.8999999999996</v>
      </c>
      <c r="F114" s="58">
        <v>11324.8</v>
      </c>
      <c r="G114" s="59">
        <v>145215.5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2932</v>
      </c>
      <c r="D115" s="36">
        <v>2514</v>
      </c>
      <c r="E115" s="36">
        <v>3988</v>
      </c>
      <c r="F115" s="37">
        <v>9434</v>
      </c>
      <c r="G115" s="34">
        <v>123152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3028</v>
      </c>
      <c r="D116" s="36">
        <v>2699</v>
      </c>
      <c r="E116" s="36">
        <v>3869</v>
      </c>
      <c r="F116" s="37">
        <v>9596</v>
      </c>
      <c r="G116" s="34">
        <v>125818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0.90620697911055248</v>
      </c>
      <c r="D117" s="52">
        <v>0.78975859546452087</v>
      </c>
      <c r="E117" s="52">
        <v>0.84736853632361642</v>
      </c>
      <c r="F117" s="52">
        <v>0.84734388245267034</v>
      </c>
      <c r="G117" s="60">
        <v>0.86642266149274694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4</v>
      </c>
      <c r="E118" s="36">
        <v>4</v>
      </c>
      <c r="F118" s="37">
        <v>11</v>
      </c>
      <c r="G118" s="34">
        <v>187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9.9075297225891673E-4</v>
      </c>
      <c r="D119" s="43">
        <v>1.4820303816228233E-3</v>
      </c>
      <c r="E119" s="43">
        <v>1.0338588782631171E-3</v>
      </c>
      <c r="F119" s="44">
        <v>1.1463109629012088E-3</v>
      </c>
      <c r="G119" s="45">
        <v>1.4862738240951215E-3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61200</v>
      </c>
      <c r="D120" s="36">
        <v>67020</v>
      </c>
      <c r="E120" s="36">
        <v>70930</v>
      </c>
      <c r="F120" s="37">
        <v>199150</v>
      </c>
      <c r="G120" s="34">
        <v>2627360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20.211360634081903</v>
      </c>
      <c r="D121" s="63">
        <v>24.831419044090403</v>
      </c>
      <c r="E121" s="63">
        <v>18.332902558800722</v>
      </c>
      <c r="F121" s="64">
        <v>20.753438932888702</v>
      </c>
      <c r="G121" s="65">
        <v>20.882226708420099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2699.7799999999997</v>
      </c>
      <c r="D123" s="57">
        <v>2759.69</v>
      </c>
      <c r="E123" s="57">
        <v>3766.2200000000003</v>
      </c>
      <c r="F123" s="58">
        <v>9225.6899999999987</v>
      </c>
      <c r="G123" s="66">
        <v>121320.40000000001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3028</v>
      </c>
      <c r="D124" s="36">
        <v>2699</v>
      </c>
      <c r="E124" s="36">
        <v>3869</v>
      </c>
      <c r="F124" s="37">
        <v>9596</v>
      </c>
      <c r="G124" s="34">
        <v>125818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1.121572868900429</v>
      </c>
      <c r="D125" s="55">
        <v>0.97800839949414609</v>
      </c>
      <c r="E125" s="55">
        <v>1.027289961818481</v>
      </c>
      <c r="F125" s="67">
        <v>1.0401390031531519</v>
      </c>
      <c r="G125" s="68">
        <v>1.0370720835078024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157.91</v>
      </c>
      <c r="D128" s="36">
        <v>6.62</v>
      </c>
      <c r="E128" s="36">
        <v>161.88</v>
      </c>
      <c r="F128" s="36">
        <v>326.40999999999997</v>
      </c>
      <c r="G128" s="34">
        <v>3664.78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157.91</v>
      </c>
      <c r="D129" s="36">
        <v>6.62</v>
      </c>
      <c r="E129" s="36">
        <v>161.88</v>
      </c>
      <c r="F129" s="37">
        <v>326.40999999999997</v>
      </c>
      <c r="G129" s="34">
        <v>3664.78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7.8</v>
      </c>
      <c r="D131" s="36">
        <v>0.35</v>
      </c>
      <c r="E131" s="36">
        <v>8</v>
      </c>
      <c r="F131" s="37">
        <v>16.149999999999999</v>
      </c>
      <c r="G131" s="34">
        <v>157.16999999999999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20.244871794871795</v>
      </c>
      <c r="D132" s="36">
        <v>18.914285714285715</v>
      </c>
      <c r="E132" s="36">
        <v>20.234999999999999</v>
      </c>
      <c r="F132" s="37">
        <v>20.211145510835912</v>
      </c>
      <c r="G132" s="34">
        <v>23.317299739135972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264.97000000000003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345.12</v>
      </c>
      <c r="D136" s="36">
        <v>251.72</v>
      </c>
      <c r="E136" s="36">
        <v>170.92</v>
      </c>
      <c r="F136" s="37">
        <v>767.76</v>
      </c>
      <c r="G136" s="34">
        <v>8951.67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43.14</v>
      </c>
      <c r="D137" s="63">
        <v>31.465</v>
      </c>
      <c r="E137" s="63">
        <v>21.364999999999998</v>
      </c>
      <c r="F137" s="64">
        <v>31.99</v>
      </c>
      <c r="G137" s="65">
        <v>33.783711363550587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116.85999999999999</v>
      </c>
      <c r="D139" s="57">
        <v>112.46000000000001</v>
      </c>
      <c r="E139" s="57">
        <v>133.07999999999998</v>
      </c>
      <c r="F139" s="58">
        <v>362.4</v>
      </c>
      <c r="G139" s="59">
        <v>4603.5599999999995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38.593130779392332</v>
      </c>
      <c r="D140" s="38">
        <v>41.667284179325684</v>
      </c>
      <c r="E140" s="38">
        <v>34.396484879813897</v>
      </c>
      <c r="F140" s="38">
        <v>37.765735723218008</v>
      </c>
      <c r="G140" s="72">
        <v>36.589041313643513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58790</v>
      </c>
      <c r="D141" s="73">
        <v>64840</v>
      </c>
      <c r="E141" s="73">
        <v>68980</v>
      </c>
      <c r="F141" s="37">
        <v>192610</v>
      </c>
      <c r="G141" s="74">
        <v>2551040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19.41545574636724</v>
      </c>
      <c r="D142" s="38">
        <v>24.023712486105964</v>
      </c>
      <c r="E142" s="38">
        <v>17.828896355647455</v>
      </c>
      <c r="F142" s="38">
        <v>20.071904960400168</v>
      </c>
      <c r="G142" s="72">
        <v>20.27563623646855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0</v>
      </c>
      <c r="D143" s="36">
        <v>68</v>
      </c>
      <c r="E143" s="36">
        <v>314</v>
      </c>
      <c r="F143" s="37">
        <v>382</v>
      </c>
      <c r="G143" s="39">
        <v>6580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</v>
      </c>
      <c r="D144" s="38">
        <v>2.5194516487587994E-2</v>
      </c>
      <c r="E144" s="38">
        <v>8.115792194365469E-2</v>
      </c>
      <c r="F144" s="27">
        <v>3.9808253438932892E-2</v>
      </c>
      <c r="G144" s="72">
        <v>5.2297763436074327E-2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86</v>
      </c>
      <c r="D145" s="76">
        <v>142</v>
      </c>
      <c r="E145" s="76">
        <v>68</v>
      </c>
      <c r="F145" s="77">
        <v>296</v>
      </c>
      <c r="G145" s="78">
        <v>4150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0">
        <v>1090</v>
      </c>
      <c r="D153" s="120">
        <v>122</v>
      </c>
      <c r="E153" s="120">
        <v>1000</v>
      </c>
      <c r="F153" s="36">
        <v>2212</v>
      </c>
      <c r="G153" s="39">
        <v>28214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0</v>
      </c>
      <c r="D154" s="173"/>
      <c r="E154" s="174"/>
      <c r="F154" s="36">
        <v>0</v>
      </c>
      <c r="G154" s="39">
        <v>5640.9100952148401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0</v>
      </c>
      <c r="D155" s="173"/>
      <c r="E155" s="174"/>
      <c r="F155" s="36">
        <v>0</v>
      </c>
      <c r="G155" s="39">
        <v>247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0">
        <v>0</v>
      </c>
      <c r="D156" s="120">
        <v>898</v>
      </c>
      <c r="E156" s="120">
        <v>1006</v>
      </c>
      <c r="F156" s="36">
        <v>1904</v>
      </c>
      <c r="G156" s="39">
        <v>22796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461.88000488281301</v>
      </c>
      <c r="D157" s="173"/>
      <c r="E157" s="174"/>
      <c r="F157" s="36">
        <v>461.88000488281301</v>
      </c>
      <c r="G157" s="39">
        <v>5579.3000488281295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25</v>
      </c>
      <c r="D158" s="173"/>
      <c r="E158" s="174"/>
      <c r="F158" s="36">
        <v>25</v>
      </c>
      <c r="G158" s="39">
        <v>284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0">
        <v>2344</v>
      </c>
      <c r="D159" s="120">
        <v>2062</v>
      </c>
      <c r="E159" s="120">
        <v>2094</v>
      </c>
      <c r="F159" s="36">
        <v>6500</v>
      </c>
      <c r="G159" s="39">
        <v>85796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4">
        <v>11077.880004882813</v>
      </c>
      <c r="D168" s="187"/>
      <c r="E168" s="187"/>
      <c r="F168" s="188"/>
      <c r="G168" s="86">
        <v>148026.21014404297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4">
        <v>25</v>
      </c>
      <c r="D170" s="187"/>
      <c r="E170" s="187"/>
      <c r="F170" s="188"/>
      <c r="G170" s="86">
        <v>531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206335.7296752932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21" t="s">
        <v>179</v>
      </c>
      <c r="E175" s="121" t="s">
        <v>180</v>
      </c>
      <c r="F175" s="121" t="s">
        <v>181</v>
      </c>
      <c r="G175" s="96" t="s">
        <v>182</v>
      </c>
    </row>
    <row r="176" spans="1:10" ht="30.75" hidden="1" customHeight="1" outlineLevel="1" x14ac:dyDescent="0.25">
      <c r="A176" s="194" t="s">
        <v>197</v>
      </c>
      <c r="B176" s="195"/>
      <c r="C176" s="195"/>
      <c r="D176" s="97" t="s">
        <v>289</v>
      </c>
      <c r="E176" s="98" t="s">
        <v>198</v>
      </c>
      <c r="F176" s="98" t="s">
        <v>199</v>
      </c>
      <c r="G176" s="99">
        <v>170</v>
      </c>
    </row>
    <row r="177" spans="1:10" ht="30.75" hidden="1" customHeight="1" outlineLevel="1" x14ac:dyDescent="0.25">
      <c r="A177" s="194" t="s">
        <v>290</v>
      </c>
      <c r="B177" s="195"/>
      <c r="C177" s="195"/>
      <c r="D177" s="97">
        <v>9</v>
      </c>
      <c r="E177" s="98" t="s">
        <v>261</v>
      </c>
      <c r="F177" s="98" t="s">
        <v>211</v>
      </c>
      <c r="G177" s="99">
        <v>40</v>
      </c>
    </row>
    <row r="178" spans="1:10" ht="30.75" hidden="1" customHeight="1" outlineLevel="1" x14ac:dyDescent="0.25">
      <c r="A178" s="194" t="s">
        <v>197</v>
      </c>
      <c r="B178" s="195"/>
      <c r="C178" s="195"/>
      <c r="D178" s="97">
        <v>14</v>
      </c>
      <c r="E178" s="98" t="s">
        <v>198</v>
      </c>
      <c r="F178" s="98" t="s">
        <v>199</v>
      </c>
      <c r="G178" s="99">
        <v>120</v>
      </c>
    </row>
    <row r="179" spans="1:10" ht="30.75" hidden="1" customHeight="1" outlineLevel="1" x14ac:dyDescent="0.25">
      <c r="A179" s="194" t="s">
        <v>197</v>
      </c>
      <c r="B179" s="195"/>
      <c r="C179" s="195"/>
      <c r="D179" s="97">
        <v>17</v>
      </c>
      <c r="E179" s="98" t="s">
        <v>198</v>
      </c>
      <c r="F179" s="98" t="s">
        <v>199</v>
      </c>
      <c r="G179" s="99">
        <v>240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570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21" t="s">
        <v>186</v>
      </c>
      <c r="E193" s="121" t="s">
        <v>187</v>
      </c>
      <c r="F193" s="121" t="s">
        <v>188</v>
      </c>
      <c r="G193" s="121" t="s">
        <v>180</v>
      </c>
      <c r="H193" s="121" t="s">
        <v>189</v>
      </c>
      <c r="I193" s="121" t="s">
        <v>190</v>
      </c>
      <c r="J193" s="101" t="s">
        <v>191</v>
      </c>
    </row>
    <row r="194" spans="1:10" ht="30.75" hidden="1" customHeight="1" outlineLevel="2" x14ac:dyDescent="0.25">
      <c r="A194" s="194" t="s">
        <v>291</v>
      </c>
      <c r="B194" s="195"/>
      <c r="C194" s="195"/>
      <c r="D194" s="102">
        <v>0.358333333333333</v>
      </c>
      <c r="E194" s="102">
        <v>0.36666666666666697</v>
      </c>
      <c r="F194" s="103">
        <v>3</v>
      </c>
      <c r="G194" s="103" t="s">
        <v>292</v>
      </c>
      <c r="H194" s="103" t="s">
        <v>203</v>
      </c>
      <c r="I194" s="103"/>
      <c r="J194" s="104">
        <v>98</v>
      </c>
    </row>
    <row r="195" spans="1:10" ht="30.75" hidden="1" customHeight="1" outlineLevel="2" x14ac:dyDescent="0.25">
      <c r="A195" s="194" t="s">
        <v>293</v>
      </c>
      <c r="B195" s="195"/>
      <c r="C195" s="195"/>
      <c r="D195" s="102">
        <v>0.55625000000000002</v>
      </c>
      <c r="E195" s="102">
        <v>0.66874999999999996</v>
      </c>
      <c r="F195" s="103">
        <v>162</v>
      </c>
      <c r="G195" s="103" t="s">
        <v>294</v>
      </c>
      <c r="H195" s="103" t="s">
        <v>203</v>
      </c>
      <c r="I195" s="103"/>
      <c r="J195" s="104">
        <v>1615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165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295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296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="90" zoomScaleNormal="90" zoomScaleSheetLayoutView="100" zoomScalePageLayoutView="66" workbookViewId="0">
      <selection activeCell="A10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297</v>
      </c>
      <c r="B2" s="150" t="s">
        <v>1</v>
      </c>
      <c r="C2" s="151"/>
      <c r="D2" s="150" t="s">
        <v>298</v>
      </c>
      <c r="E2" s="151"/>
      <c r="F2" s="152">
        <v>44259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153300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3788</v>
      </c>
      <c r="D7" s="19">
        <v>3806</v>
      </c>
      <c r="E7" s="19">
        <v>3859</v>
      </c>
      <c r="F7" s="19">
        <v>11453</v>
      </c>
      <c r="G7" s="20">
        <v>137271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7.95</v>
      </c>
      <c r="E9" s="23">
        <v>8</v>
      </c>
      <c r="F9" s="23">
        <v>23.85</v>
      </c>
      <c r="G9" s="24">
        <v>295.5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0.05</v>
      </c>
      <c r="E10" s="27">
        <v>0</v>
      </c>
      <c r="F10" s="27">
        <v>0.15000000000000002</v>
      </c>
      <c r="G10" s="28">
        <v>40.5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0.05</v>
      </c>
      <c r="E11" s="27">
        <v>0</v>
      </c>
      <c r="F11" s="27">
        <v>0.15000000000000002</v>
      </c>
      <c r="G11" s="28">
        <v>19.100000000000001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21.4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159.91000366210901</v>
      </c>
      <c r="D14" s="158"/>
      <c r="E14" s="158"/>
      <c r="F14" s="159"/>
      <c r="G14" s="34">
        <v>1718.3000106811501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9</v>
      </c>
      <c r="D15" s="161"/>
      <c r="E15" s="161"/>
      <c r="F15" s="162"/>
      <c r="G15" s="34">
        <v>99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71947.120040321315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0</v>
      </c>
      <c r="D20" s="158"/>
      <c r="E20" s="158"/>
      <c r="F20" s="159"/>
      <c r="G20" s="34">
        <v>150.40999889373799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0</v>
      </c>
      <c r="D21" s="161"/>
      <c r="E21" s="161"/>
      <c r="F21" s="162"/>
      <c r="G21" s="34">
        <v>11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5391.5599818038972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3192</v>
      </c>
      <c r="D27" s="36">
        <v>1424</v>
      </c>
      <c r="E27" s="36">
        <v>3070</v>
      </c>
      <c r="F27" s="37">
        <v>7686</v>
      </c>
      <c r="G27" s="34">
        <v>119088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51</v>
      </c>
      <c r="D28" s="36">
        <v>31</v>
      </c>
      <c r="E28" s="36">
        <v>46</v>
      </c>
      <c r="F28" s="37">
        <v>128</v>
      </c>
      <c r="G28" s="34">
        <v>1772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</v>
      </c>
      <c r="D29" s="38">
        <v>1.32</v>
      </c>
      <c r="E29" s="38">
        <v>3.47</v>
      </c>
      <c r="F29" s="27">
        <v>7.7900000000000009</v>
      </c>
      <c r="G29" s="28">
        <v>119.07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1064</v>
      </c>
      <c r="D30" s="36">
        <v>1078.7878787878788</v>
      </c>
      <c r="E30" s="36">
        <v>884.72622478386165</v>
      </c>
      <c r="F30" s="36">
        <v>986.64955070603321</v>
      </c>
      <c r="G30" s="34">
        <v>1000.151171579743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107.779998779297</v>
      </c>
      <c r="D33" s="38">
        <v>0</v>
      </c>
      <c r="E33" s="38">
        <v>0</v>
      </c>
      <c r="F33" s="27">
        <v>107.779998779297</v>
      </c>
      <c r="G33" s="28">
        <v>2475.1399726867699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0</v>
      </c>
      <c r="E34" s="36">
        <v>0</v>
      </c>
      <c r="F34" s="37">
        <v>4</v>
      </c>
      <c r="G34" s="34">
        <v>91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340.95001220703102</v>
      </c>
      <c r="D35" s="38">
        <v>453.82000732421898</v>
      </c>
      <c r="E35" s="38">
        <v>187.02999877929699</v>
      </c>
      <c r="F35" s="27">
        <v>981.80001831054699</v>
      </c>
      <c r="G35" s="28">
        <v>12036.230010986301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13</v>
      </c>
      <c r="D36" s="36">
        <v>17</v>
      </c>
      <c r="E36" s="36">
        <v>7</v>
      </c>
      <c r="F36" s="37">
        <v>37</v>
      </c>
      <c r="G36" s="34">
        <v>456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7.98</v>
      </c>
      <c r="D37" s="38">
        <v>6.57</v>
      </c>
      <c r="E37" s="38">
        <v>6.62</v>
      </c>
      <c r="F37" s="27">
        <v>21.17</v>
      </c>
      <c r="G37" s="28">
        <v>223.95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13.506265511190099</v>
      </c>
      <c r="D38" s="36">
        <v>0</v>
      </c>
      <c r="E38" s="36">
        <v>0</v>
      </c>
      <c r="F38" s="36">
        <v>5.0911666877324988</v>
      </c>
      <c r="G38" s="34">
        <v>11.052199029635052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3640.7300109863281</v>
      </c>
      <c r="D39" s="36">
        <v>1877.820007324219</v>
      </c>
      <c r="E39" s="36">
        <v>3257.0299987792969</v>
      </c>
      <c r="F39" s="36">
        <v>8775.5800170898437</v>
      </c>
      <c r="G39" s="39">
        <v>133599.36998367307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4314</v>
      </c>
      <c r="D40" s="36">
        <v>4180</v>
      </c>
      <c r="E40" s="36">
        <v>3992</v>
      </c>
      <c r="F40" s="37">
        <v>12486</v>
      </c>
      <c r="G40" s="34">
        <v>141996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68864.291048049941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4041</v>
      </c>
      <c r="D43" s="36">
        <v>4271</v>
      </c>
      <c r="E43" s="36">
        <v>4482</v>
      </c>
      <c r="F43" s="37">
        <v>12794</v>
      </c>
      <c r="G43" s="34">
        <v>147308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6.52</v>
      </c>
      <c r="D44" s="38">
        <v>6.85</v>
      </c>
      <c r="E44" s="38">
        <v>7.2</v>
      </c>
      <c r="F44" s="27">
        <v>20.57</v>
      </c>
      <c r="G44" s="28">
        <v>228.22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619.78527607361968</v>
      </c>
      <c r="D45" s="36">
        <v>623.50364963503648</v>
      </c>
      <c r="E45" s="36">
        <v>622.5</v>
      </c>
      <c r="F45" s="37">
        <v>621.97374817695675</v>
      </c>
      <c r="G45" s="34">
        <v>645.46490228726668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188.19131981706528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3634.9</v>
      </c>
      <c r="D64" s="36">
        <v>3715.8</v>
      </c>
      <c r="E64" s="36">
        <v>3789</v>
      </c>
      <c r="F64" s="36">
        <v>11139.7</v>
      </c>
      <c r="G64" s="34">
        <v>130899.5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0.91233327811494458</v>
      </c>
      <c r="D65" s="47">
        <v>0.93537603334910846</v>
      </c>
      <c r="E65" s="47">
        <v>0.94263814288593051</v>
      </c>
      <c r="F65" s="47">
        <v>0.93014770041089589</v>
      </c>
      <c r="G65" s="48">
        <v>0.91972944533849255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300</v>
      </c>
      <c r="D66" s="36">
        <v>207.6</v>
      </c>
      <c r="E66" s="36">
        <v>180.56</v>
      </c>
      <c r="F66" s="37">
        <v>688.16000000000008</v>
      </c>
      <c r="G66" s="34">
        <v>9715.41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7.5297802810114001E-2</v>
      </c>
      <c r="D67" s="47">
        <v>5.2259019463715729E-2</v>
      </c>
      <c r="E67" s="47">
        <v>4.4920227785559153E-2</v>
      </c>
      <c r="F67" s="47">
        <v>5.7460294398840379E-2</v>
      </c>
      <c r="G67" s="48">
        <v>6.8262664490972416E-2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49.28</v>
      </c>
      <c r="D68" s="36">
        <v>49.120000000000005</v>
      </c>
      <c r="E68" s="36">
        <v>50.01</v>
      </c>
      <c r="F68" s="37">
        <v>148.41</v>
      </c>
      <c r="G68" s="34">
        <v>1709.01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1.2368919074941392E-2</v>
      </c>
      <c r="D69" s="47">
        <v>1.2364947187175899E-2</v>
      </c>
      <c r="E69" s="47">
        <v>1.2441629328510263E-2</v>
      </c>
      <c r="F69" s="47">
        <v>1.2392005190263745E-2</v>
      </c>
      <c r="G69" s="48">
        <v>1.200789017053493E-2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49380.2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0.69462338637516796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1811</v>
      </c>
      <c r="D75" s="36">
        <v>1857</v>
      </c>
      <c r="E75" s="36">
        <v>1890.3</v>
      </c>
      <c r="F75" s="37">
        <v>5558.3</v>
      </c>
      <c r="G75" s="34">
        <v>16003.8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0.9123471654769042</v>
      </c>
      <c r="D76" s="47">
        <v>0.9512783603383006</v>
      </c>
      <c r="E76" s="47">
        <v>0.94435674033811601</v>
      </c>
      <c r="F76" s="47">
        <v>0.93593296939775505</v>
      </c>
      <c r="G76" s="48">
        <v>0.22512289846681288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149.31</v>
      </c>
      <c r="D77" s="36">
        <v>70.69</v>
      </c>
      <c r="E77" s="36">
        <v>86.34</v>
      </c>
      <c r="F77" s="37">
        <v>306.34000000000003</v>
      </c>
      <c r="G77" s="34">
        <v>4841.25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7.5219522516486226E-2</v>
      </c>
      <c r="D78" s="47">
        <v>3.621209870345421E-2</v>
      </c>
      <c r="E78" s="47">
        <v>4.3133767635186449E-2</v>
      </c>
      <c r="F78" s="47">
        <v>5.158298505753707E-2</v>
      </c>
      <c r="G78" s="48">
        <v>6.8101090503658993E-2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24.68</v>
      </c>
      <c r="D79" s="36">
        <v>24.42</v>
      </c>
      <c r="E79" s="36">
        <v>25.04</v>
      </c>
      <c r="F79" s="37">
        <v>74.14</v>
      </c>
      <c r="G79" s="34">
        <v>863.92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1.2433312006609605E-2</v>
      </c>
      <c r="D80" s="47">
        <v>1.2509540958245181E-2</v>
      </c>
      <c r="E80" s="47">
        <v>1.2509492026697575E-2</v>
      </c>
      <c r="F80" s="47">
        <v>1.2484045544707834E-2</v>
      </c>
      <c r="G80" s="48">
        <v>1.215262465436015E-2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49707.3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0.69779566854660124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1823.9</v>
      </c>
      <c r="D86" s="36">
        <v>1858.8</v>
      </c>
      <c r="E86" s="36">
        <v>1898.7</v>
      </c>
      <c r="F86" s="37">
        <v>5581.4</v>
      </c>
      <c r="G86" s="34">
        <v>15808.2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0.91231948939320429</v>
      </c>
      <c r="D87" s="47">
        <v>0.92001128483822581</v>
      </c>
      <c r="E87" s="47">
        <v>0.94093335117375076</v>
      </c>
      <c r="F87" s="47">
        <v>0.92445701773419087</v>
      </c>
      <c r="G87" s="48">
        <v>0.22191697170271532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150.69</v>
      </c>
      <c r="D88" s="36">
        <v>136.91</v>
      </c>
      <c r="E88" s="36">
        <v>94.22</v>
      </c>
      <c r="F88" s="37">
        <v>381.82000000000005</v>
      </c>
      <c r="G88" s="34">
        <v>4874.16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7.5375527088470826E-2</v>
      </c>
      <c r="D89" s="47">
        <v>6.776347375037739E-2</v>
      </c>
      <c r="E89" s="47">
        <v>4.6692337045131295E-2</v>
      </c>
      <c r="F89" s="47">
        <v>6.3241512615341819E-2</v>
      </c>
      <c r="G89" s="48">
        <v>6.84239082751045E-2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24.6</v>
      </c>
      <c r="D90" s="36">
        <v>24.7</v>
      </c>
      <c r="E90" s="36">
        <v>24.97</v>
      </c>
      <c r="F90" s="37">
        <v>74.27</v>
      </c>
      <c r="G90" s="34">
        <v>845.09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1.2304983518324921E-2</v>
      </c>
      <c r="D91" s="47">
        <v>1.2225241411396696E-2</v>
      </c>
      <c r="E91" s="47">
        <v>1.2374311781117898E-2</v>
      </c>
      <c r="F91" s="47">
        <v>1.230146965046733E-2</v>
      </c>
      <c r="G91" s="48">
        <v>1.1863451475578985E-2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1254.5</v>
      </c>
      <c r="D96" s="36">
        <v>1263.4000000000001</v>
      </c>
      <c r="E96" s="36">
        <v>1274.2</v>
      </c>
      <c r="F96" s="37">
        <v>3792.1000000000004</v>
      </c>
      <c r="G96" s="34">
        <v>42661.3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1258.0999999999999</v>
      </c>
      <c r="D97" s="36">
        <v>1265.3</v>
      </c>
      <c r="E97" s="36">
        <v>1278</v>
      </c>
      <c r="F97" s="37">
        <v>3801.3999999999996</v>
      </c>
      <c r="G97" s="34">
        <v>42357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1253.5999999999999</v>
      </c>
      <c r="D98" s="36">
        <v>1259.5999999999999</v>
      </c>
      <c r="E98" s="36">
        <v>1272.5</v>
      </c>
      <c r="F98" s="37">
        <v>3785.7</v>
      </c>
      <c r="G98" s="34">
        <v>43826.400000000001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2469.6999999999998</v>
      </c>
      <c r="D99" s="36">
        <v>2511.3000000000002</v>
      </c>
      <c r="E99" s="36">
        <v>2537.6</v>
      </c>
      <c r="F99" s="37">
        <v>7518.6</v>
      </c>
      <c r="G99" s="34">
        <v>86110.9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0.65575381020657419</v>
      </c>
      <c r="D100" s="52">
        <v>0.6629094844653276</v>
      </c>
      <c r="E100" s="52">
        <v>0.66347687400318978</v>
      </c>
      <c r="F100" s="53">
        <v>0.66073186164229469</v>
      </c>
      <c r="G100" s="54">
        <v>0.66833094415214589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1101.0999999999999</v>
      </c>
      <c r="D102" s="36">
        <v>1107.0999999999999</v>
      </c>
      <c r="E102" s="36">
        <v>1117.2</v>
      </c>
      <c r="F102" s="37">
        <v>3325.3999999999996</v>
      </c>
      <c r="G102" s="34">
        <v>38096.300000000003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1099.2</v>
      </c>
      <c r="D103" s="36">
        <v>1104.4000000000001</v>
      </c>
      <c r="E103" s="36">
        <v>1115.5</v>
      </c>
      <c r="F103" s="37">
        <v>3319.1000000000004</v>
      </c>
      <c r="G103" s="34">
        <v>39412.699999999997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1071</v>
      </c>
      <c r="D104" s="36">
        <v>1075.3</v>
      </c>
      <c r="E104" s="36">
        <v>1085.0999999999999</v>
      </c>
      <c r="F104" s="37">
        <v>3231.4</v>
      </c>
      <c r="G104" s="34">
        <v>39038.699999999997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2305.4</v>
      </c>
      <c r="D105" s="36">
        <v>2295.6</v>
      </c>
      <c r="E105" s="36">
        <v>2274.6</v>
      </c>
      <c r="F105" s="37">
        <v>6875.6</v>
      </c>
      <c r="G105" s="34">
        <v>82384.7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0.70473512059425913</v>
      </c>
      <c r="D106" s="52">
        <v>0.69843008397225259</v>
      </c>
      <c r="E106" s="52">
        <v>0.68557477846765935</v>
      </c>
      <c r="F106" s="53">
        <v>0.69619984001458102</v>
      </c>
      <c r="G106" s="54">
        <v>0.70687538235417768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281.77</v>
      </c>
      <c r="D108" s="36">
        <v>307.39999999999998</v>
      </c>
      <c r="E108" s="36">
        <v>269.5</v>
      </c>
      <c r="F108" s="37">
        <v>858.67</v>
      </c>
      <c r="G108" s="34">
        <v>9764.7699999999986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5.9008188310192451E-2</v>
      </c>
      <c r="D109" s="52">
        <v>6.3949738916973517E-2</v>
      </c>
      <c r="E109" s="52">
        <v>5.6003491126719589E-2</v>
      </c>
      <c r="F109" s="53">
        <v>5.9653888371705266E-2</v>
      </c>
      <c r="G109" s="54">
        <v>5.7952670574187098E-2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4492.7</v>
      </c>
      <c r="D110" s="36">
        <v>4502.2</v>
      </c>
      <c r="E110" s="36">
        <v>4542.1000000000004</v>
      </c>
      <c r="F110" s="37">
        <v>13537</v>
      </c>
      <c r="G110" s="34">
        <v>158752.5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310.02999999999997</v>
      </c>
      <c r="D111" s="36">
        <v>301</v>
      </c>
      <c r="E111" s="36">
        <v>295</v>
      </c>
      <c r="F111" s="37">
        <v>906.03</v>
      </c>
      <c r="G111" s="34">
        <v>9925.0300000000007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0.63839431616341036</v>
      </c>
      <c r="D112" s="55">
        <v>0.63634436262384986</v>
      </c>
      <c r="E112" s="55">
        <v>0.63592579628981449</v>
      </c>
      <c r="F112" s="55">
        <v>0.63688244233148739</v>
      </c>
      <c r="G112" s="56">
        <v>0.64693323835620009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4492.7</v>
      </c>
      <c r="D114" s="57">
        <v>4502.2</v>
      </c>
      <c r="E114" s="57">
        <v>4542.1000000000004</v>
      </c>
      <c r="F114" s="58">
        <v>13537</v>
      </c>
      <c r="G114" s="59">
        <v>158752.5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3944</v>
      </c>
      <c r="D115" s="36">
        <v>3938</v>
      </c>
      <c r="E115" s="36">
        <v>3992</v>
      </c>
      <c r="F115" s="37">
        <v>11874</v>
      </c>
      <c r="G115" s="34">
        <v>135026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3788</v>
      </c>
      <c r="D116" s="36">
        <v>3806</v>
      </c>
      <c r="E116" s="36">
        <v>3859</v>
      </c>
      <c r="F116" s="37">
        <v>11453</v>
      </c>
      <c r="G116" s="34">
        <v>137271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0.84314554722104751</v>
      </c>
      <c r="D117" s="52">
        <v>0.8453644884723025</v>
      </c>
      <c r="E117" s="52">
        <v>0.84960700997336025</v>
      </c>
      <c r="F117" s="52">
        <v>0.84605156238457557</v>
      </c>
      <c r="G117" s="60">
        <v>0.86468559550243307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3</v>
      </c>
      <c r="F118" s="37">
        <v>10</v>
      </c>
      <c r="G118" s="34">
        <v>197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1.0559662090813093E-3</v>
      </c>
      <c r="D119" s="43">
        <v>7.8822911192853392E-4</v>
      </c>
      <c r="E119" s="43">
        <v>7.774034724021767E-4</v>
      </c>
      <c r="F119" s="44">
        <v>8.7313367676591285E-4</v>
      </c>
      <c r="G119" s="45">
        <v>1.4351173955168973E-3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70070</v>
      </c>
      <c r="D120" s="36">
        <v>67790</v>
      </c>
      <c r="E120" s="36">
        <v>67250</v>
      </c>
      <c r="F120" s="37">
        <v>205110</v>
      </c>
      <c r="G120" s="34">
        <v>2832470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18.497888067581837</v>
      </c>
      <c r="D121" s="63">
        <v>17.81135049921177</v>
      </c>
      <c r="E121" s="63">
        <v>17.426794506348795</v>
      </c>
      <c r="F121" s="64">
        <v>17.908844844145637</v>
      </c>
      <c r="G121" s="65">
        <v>20.634147052181451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3684.1800000000003</v>
      </c>
      <c r="D123" s="57">
        <v>3764.92</v>
      </c>
      <c r="E123" s="57">
        <v>3839.01</v>
      </c>
      <c r="F123" s="58">
        <v>11288.11</v>
      </c>
      <c r="G123" s="66">
        <v>132608.51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3788</v>
      </c>
      <c r="D124" s="36">
        <v>3806</v>
      </c>
      <c r="E124" s="36">
        <v>3859</v>
      </c>
      <c r="F124" s="37">
        <v>11453</v>
      </c>
      <c r="G124" s="34">
        <v>137271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1.0281799477767102</v>
      </c>
      <c r="D125" s="55">
        <v>1.0109112544224048</v>
      </c>
      <c r="E125" s="55">
        <v>1.0052070716148174</v>
      </c>
      <c r="F125" s="67">
        <v>1.0146074054912646</v>
      </c>
      <c r="G125" s="68">
        <v>1.0351598098794714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58.5</v>
      </c>
      <c r="D128" s="36">
        <v>0</v>
      </c>
      <c r="E128" s="36">
        <v>122.69</v>
      </c>
      <c r="F128" s="36">
        <v>181.19</v>
      </c>
      <c r="G128" s="34">
        <v>3845.97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58.5</v>
      </c>
      <c r="D129" s="36">
        <v>0</v>
      </c>
      <c r="E129" s="36">
        <v>122.69</v>
      </c>
      <c r="F129" s="37">
        <v>181.19</v>
      </c>
      <c r="G129" s="34">
        <v>3845.97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2.98</v>
      </c>
      <c r="D131" s="36">
        <v>0</v>
      </c>
      <c r="E131" s="36">
        <v>5.75</v>
      </c>
      <c r="F131" s="37">
        <v>8.73</v>
      </c>
      <c r="G131" s="34">
        <v>165.9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19.630872483221477</v>
      </c>
      <c r="D132" s="36">
        <v>0</v>
      </c>
      <c r="E132" s="36">
        <v>21.337391304347825</v>
      </c>
      <c r="F132" s="37">
        <v>20.754868270332185</v>
      </c>
      <c r="G132" s="34">
        <v>23.182459312839057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7.55</v>
      </c>
      <c r="D135" s="38">
        <v>7.12</v>
      </c>
      <c r="E135" s="38">
        <v>8</v>
      </c>
      <c r="F135" s="27">
        <v>22.67</v>
      </c>
      <c r="G135" s="28">
        <v>287.64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307.67</v>
      </c>
      <c r="D136" s="36">
        <v>226.41</v>
      </c>
      <c r="E136" s="36">
        <v>182.67</v>
      </c>
      <c r="F136" s="37">
        <v>716.75</v>
      </c>
      <c r="G136" s="34">
        <v>9668.42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40.750993377483447</v>
      </c>
      <c r="D137" s="63">
        <v>31.799157303370787</v>
      </c>
      <c r="E137" s="63">
        <v>22.833749999999998</v>
      </c>
      <c r="F137" s="64">
        <v>31.616674018526684</v>
      </c>
      <c r="G137" s="65">
        <v>33.612918926435825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125.53999999999999</v>
      </c>
      <c r="D139" s="57">
        <v>122.09</v>
      </c>
      <c r="E139" s="57">
        <v>129.65</v>
      </c>
      <c r="F139" s="58">
        <v>377.28</v>
      </c>
      <c r="G139" s="59">
        <v>4980.84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33.141499472016889</v>
      </c>
      <c r="D140" s="38">
        <v>32.078297425118237</v>
      </c>
      <c r="E140" s="38">
        <v>33.596786732314072</v>
      </c>
      <c r="F140" s="38">
        <v>32.94158735702436</v>
      </c>
      <c r="G140" s="72">
        <v>36.284721463382652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67520</v>
      </c>
      <c r="D141" s="73">
        <v>65490</v>
      </c>
      <c r="E141" s="73">
        <v>65170</v>
      </c>
      <c r="F141" s="37">
        <v>198180</v>
      </c>
      <c r="G141" s="74">
        <v>2749220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17.824709609292501</v>
      </c>
      <c r="D142" s="38">
        <v>17.207041513399894</v>
      </c>
      <c r="E142" s="38">
        <v>16.887794765483285</v>
      </c>
      <c r="F142" s="38">
        <v>17.303763206146861</v>
      </c>
      <c r="G142" s="72">
        <v>20.027682467527736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312</v>
      </c>
      <c r="D143" s="36">
        <v>311</v>
      </c>
      <c r="E143" s="36">
        <v>52</v>
      </c>
      <c r="F143" s="37">
        <v>675</v>
      </c>
      <c r="G143" s="39">
        <v>7255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8.236536430834214E-2</v>
      </c>
      <c r="D144" s="38">
        <v>8.1713084603258018E-2</v>
      </c>
      <c r="E144" s="38">
        <v>1.3474993521637731E-2</v>
      </c>
      <c r="F144" s="27">
        <v>5.8936523181699119E-2</v>
      </c>
      <c r="G144" s="72">
        <v>5.2851658398350709E-2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158</v>
      </c>
      <c r="D145" s="76">
        <v>128</v>
      </c>
      <c r="E145" s="76">
        <v>138</v>
      </c>
      <c r="F145" s="77">
        <v>424</v>
      </c>
      <c r="G145" s="78">
        <v>4574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3">
        <v>1124</v>
      </c>
      <c r="D153" s="123">
        <v>412</v>
      </c>
      <c r="E153" s="123">
        <v>684</v>
      </c>
      <c r="F153" s="36">
        <v>2220</v>
      </c>
      <c r="G153" s="39">
        <v>30434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1172.7099609375</v>
      </c>
      <c r="D154" s="173"/>
      <c r="E154" s="174"/>
      <c r="F154" s="36">
        <v>1172.7099609375</v>
      </c>
      <c r="G154" s="39">
        <v>6813.6200561523401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51</v>
      </c>
      <c r="D155" s="173"/>
      <c r="E155" s="174"/>
      <c r="F155" s="36">
        <v>51</v>
      </c>
      <c r="G155" s="39">
        <v>298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3">
        <v>0</v>
      </c>
      <c r="D156" s="123">
        <v>908</v>
      </c>
      <c r="E156" s="123">
        <v>912</v>
      </c>
      <c r="F156" s="36">
        <v>1820</v>
      </c>
      <c r="G156" s="39">
        <v>24616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473.94000244140602</v>
      </c>
      <c r="D157" s="173"/>
      <c r="E157" s="174"/>
      <c r="F157" s="36">
        <v>473.94000244140602</v>
      </c>
      <c r="G157" s="39">
        <v>6053.2400512695303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28</v>
      </c>
      <c r="D158" s="173"/>
      <c r="E158" s="174"/>
      <c r="F158" s="36">
        <v>28</v>
      </c>
      <c r="G158" s="39">
        <v>312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3">
        <v>2446</v>
      </c>
      <c r="D159" s="123">
        <v>2314</v>
      </c>
      <c r="E159" s="123">
        <v>2106</v>
      </c>
      <c r="F159" s="36">
        <v>6866</v>
      </c>
      <c r="G159" s="39">
        <v>92662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4">
        <v>12552.649963378906</v>
      </c>
      <c r="D168" s="187"/>
      <c r="E168" s="187"/>
      <c r="F168" s="188"/>
      <c r="G168" s="86">
        <v>160578.86010742187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4">
        <v>79</v>
      </c>
      <c r="D170" s="187"/>
      <c r="E170" s="187"/>
      <c r="F170" s="188"/>
      <c r="G170" s="86">
        <v>610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205236.07971191409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22" t="s">
        <v>179</v>
      </c>
      <c r="E175" s="122" t="s">
        <v>180</v>
      </c>
      <c r="F175" s="122" t="s">
        <v>181</v>
      </c>
      <c r="G175" s="96" t="s">
        <v>182</v>
      </c>
    </row>
    <row r="176" spans="1:10" ht="30.75" hidden="1" customHeight="1" outlineLevel="1" x14ac:dyDescent="0.25">
      <c r="A176" s="194" t="s">
        <v>285</v>
      </c>
      <c r="B176" s="195"/>
      <c r="C176" s="195"/>
      <c r="D176" s="97">
        <v>15</v>
      </c>
      <c r="E176" s="98" t="s">
        <v>210</v>
      </c>
      <c r="F176" s="98" t="s">
        <v>211</v>
      </c>
      <c r="G176" s="99">
        <v>305</v>
      </c>
    </row>
    <row r="177" spans="1:10" ht="30.75" hidden="1" customHeight="1" outlineLevel="1" x14ac:dyDescent="0.25">
      <c r="A177" s="194" t="s">
        <v>200</v>
      </c>
      <c r="B177" s="195"/>
      <c r="C177" s="195"/>
      <c r="D177" s="97" t="s">
        <v>200</v>
      </c>
      <c r="E177" s="98" t="s">
        <v>200</v>
      </c>
      <c r="F177" s="98" t="s">
        <v>200</v>
      </c>
      <c r="G177" s="99" t="s">
        <v>200</v>
      </c>
    </row>
    <row r="178" spans="1:10" ht="30.75" hidden="1" customHeight="1" outlineLevel="1" x14ac:dyDescent="0.25">
      <c r="A178" s="194" t="s">
        <v>200</v>
      </c>
      <c r="B178" s="195"/>
      <c r="C178" s="195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194" t="s">
        <v>200</v>
      </c>
      <c r="B179" s="195"/>
      <c r="C179" s="195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305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22" t="s">
        <v>186</v>
      </c>
      <c r="E193" s="122" t="s">
        <v>187</v>
      </c>
      <c r="F193" s="122" t="s">
        <v>188</v>
      </c>
      <c r="G193" s="122" t="s">
        <v>180</v>
      </c>
      <c r="H193" s="122" t="s">
        <v>189</v>
      </c>
      <c r="I193" s="122" t="s">
        <v>190</v>
      </c>
      <c r="J193" s="101" t="s">
        <v>191</v>
      </c>
    </row>
    <row r="194" spans="1:10" ht="30.75" hidden="1" customHeight="1" outlineLevel="2" x14ac:dyDescent="0.25">
      <c r="A194" s="194" t="s">
        <v>299</v>
      </c>
      <c r="B194" s="195"/>
      <c r="C194" s="195"/>
      <c r="D194" s="102">
        <v>0.44374999999999998</v>
      </c>
      <c r="E194" s="102">
        <v>0.44583333333333303</v>
      </c>
      <c r="F194" s="103">
        <v>3</v>
      </c>
      <c r="G194" s="103" t="s">
        <v>262</v>
      </c>
      <c r="H194" s="103" t="s">
        <v>203</v>
      </c>
      <c r="I194" s="103"/>
      <c r="J194" s="104">
        <v>32</v>
      </c>
    </row>
    <row r="195" spans="1:10" ht="30.75" hidden="1" customHeight="1" outlineLevel="2" x14ac:dyDescent="0.25">
      <c r="A195" s="194" t="s">
        <v>299</v>
      </c>
      <c r="B195" s="195"/>
      <c r="C195" s="195"/>
      <c r="D195" s="102">
        <v>0.453472222222222</v>
      </c>
      <c r="E195" s="102">
        <v>0.45555555555555599</v>
      </c>
      <c r="F195" s="103">
        <v>3</v>
      </c>
      <c r="G195" s="103" t="s">
        <v>262</v>
      </c>
      <c r="H195" s="103" t="s">
        <v>203</v>
      </c>
      <c r="I195" s="103"/>
      <c r="J195" s="104">
        <v>33</v>
      </c>
    </row>
    <row r="196" spans="1:10" ht="30.75" hidden="1" customHeight="1" outlineLevel="2" x14ac:dyDescent="0.25">
      <c r="A196" s="194" t="s">
        <v>299</v>
      </c>
      <c r="B196" s="195"/>
      <c r="C196" s="195"/>
      <c r="D196" s="102">
        <v>0.65763888888888899</v>
      </c>
      <c r="E196" s="102">
        <v>0.65972222222222199</v>
      </c>
      <c r="F196" s="103">
        <v>3</v>
      </c>
      <c r="G196" s="103" t="s">
        <v>262</v>
      </c>
      <c r="H196" s="103" t="s">
        <v>203</v>
      </c>
      <c r="I196" s="103"/>
      <c r="J196" s="104">
        <v>36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9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200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200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  <outlinePr summaryBelow="0"/>
  </sheetPr>
  <dimension ref="A1:J212"/>
  <sheetViews>
    <sheetView rightToLeft="1" topLeftCell="A113" zoomScale="90" zoomScaleNormal="90" zoomScaleSheetLayoutView="100" zoomScalePageLayoutView="66" workbookViewId="0">
      <selection activeCell="A10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300</v>
      </c>
      <c r="B2" s="150" t="s">
        <v>1</v>
      </c>
      <c r="C2" s="151"/>
      <c r="D2" s="150" t="s">
        <v>301</v>
      </c>
      <c r="E2" s="151"/>
      <c r="F2" s="152">
        <v>44260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164900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3815</v>
      </c>
      <c r="D7" s="19">
        <v>3744</v>
      </c>
      <c r="E7" s="19">
        <v>3888</v>
      </c>
      <c r="F7" s="19">
        <v>11447</v>
      </c>
      <c r="G7" s="20">
        <v>148718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319.5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40.5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19.100000000000001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21.4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60.419998168945298</v>
      </c>
      <c r="D14" s="158"/>
      <c r="E14" s="158"/>
      <c r="F14" s="159"/>
      <c r="G14" s="34">
        <v>1778.7200088500999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3</v>
      </c>
      <c r="D15" s="161"/>
      <c r="E15" s="161"/>
      <c r="F15" s="162"/>
      <c r="G15" s="34">
        <v>102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72007.540038490348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15.8400001525879</v>
      </c>
      <c r="D20" s="158"/>
      <c r="E20" s="158"/>
      <c r="F20" s="159"/>
      <c r="G20" s="34">
        <v>166.249999046326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1</v>
      </c>
      <c r="D21" s="161"/>
      <c r="E21" s="161"/>
      <c r="F21" s="162"/>
      <c r="G21" s="34">
        <v>12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5407.3999819564851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4710</v>
      </c>
      <c r="D27" s="36">
        <v>3476</v>
      </c>
      <c r="E27" s="36">
        <v>4910</v>
      </c>
      <c r="F27" s="37">
        <v>13096</v>
      </c>
      <c r="G27" s="34">
        <v>132184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60</v>
      </c>
      <c r="D28" s="36">
        <v>62</v>
      </c>
      <c r="E28" s="36">
        <v>56</v>
      </c>
      <c r="F28" s="37">
        <v>178</v>
      </c>
      <c r="G28" s="34">
        <v>1950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4.87</v>
      </c>
      <c r="D29" s="38">
        <v>3.47</v>
      </c>
      <c r="E29" s="38">
        <v>4.62</v>
      </c>
      <c r="F29" s="27">
        <v>12.96</v>
      </c>
      <c r="G29" s="28">
        <v>132.03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967.14579055441482</v>
      </c>
      <c r="D30" s="36">
        <v>1001.729106628242</v>
      </c>
      <c r="E30" s="36">
        <v>1062.7705627705627</v>
      </c>
      <c r="F30" s="36">
        <v>1010.4938271604938</v>
      </c>
      <c r="G30" s="34">
        <v>1001.1664015753995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2475.1399726867699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91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283.64999389648398</v>
      </c>
      <c r="D35" s="38">
        <v>294.67999267578102</v>
      </c>
      <c r="E35" s="38">
        <v>161.22000122070301</v>
      </c>
      <c r="F35" s="27">
        <v>739.54998779296795</v>
      </c>
      <c r="G35" s="28">
        <v>12775.779937744101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11</v>
      </c>
      <c r="D36" s="36">
        <v>11</v>
      </c>
      <c r="E36" s="36">
        <v>6</v>
      </c>
      <c r="F36" s="37">
        <v>28</v>
      </c>
      <c r="G36" s="34">
        <v>484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7.27</v>
      </c>
      <c r="D37" s="38">
        <v>6.88</v>
      </c>
      <c r="E37" s="38">
        <v>1.78</v>
      </c>
      <c r="F37" s="27">
        <v>15.929999999999998</v>
      </c>
      <c r="G37" s="28">
        <v>239.88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10.318242340698557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4993.6499938964844</v>
      </c>
      <c r="D39" s="36">
        <v>3770.6799926757812</v>
      </c>
      <c r="E39" s="36">
        <v>5071.2200012207031</v>
      </c>
      <c r="F39" s="36">
        <v>13835.549987792969</v>
      </c>
      <c r="G39" s="39">
        <v>147434.91991043088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4270</v>
      </c>
      <c r="D40" s="36">
        <v>3370</v>
      </c>
      <c r="E40" s="36">
        <v>4036</v>
      </c>
      <c r="F40" s="37">
        <v>11676</v>
      </c>
      <c r="G40" s="34">
        <v>153672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71023.841066360474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4253.1000000000004</v>
      </c>
      <c r="D43" s="36">
        <v>4102.8999999999996</v>
      </c>
      <c r="E43" s="36">
        <v>3656</v>
      </c>
      <c r="F43" s="37">
        <v>12012</v>
      </c>
      <c r="G43" s="34">
        <v>159320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6.83</v>
      </c>
      <c r="D44" s="38">
        <v>6.57</v>
      </c>
      <c r="E44" s="38">
        <v>5.88</v>
      </c>
      <c r="F44" s="27">
        <v>19.28</v>
      </c>
      <c r="G44" s="28">
        <v>247.5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622.70863836017577</v>
      </c>
      <c r="D45" s="36">
        <v>624.49010654490098</v>
      </c>
      <c r="E45" s="36">
        <v>621.76870748299325</v>
      </c>
      <c r="F45" s="37">
        <v>623.02904564315349</v>
      </c>
      <c r="G45" s="34">
        <v>643.71717171717171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166.94719999999998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3745.6</v>
      </c>
      <c r="D64" s="36">
        <v>3462.9</v>
      </c>
      <c r="E64" s="36">
        <v>3796.4</v>
      </c>
      <c r="F64" s="36">
        <v>11004.9</v>
      </c>
      <c r="G64" s="34">
        <v>141904.4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0.93125481713532732</v>
      </c>
      <c r="D65" s="47">
        <v>0.90444898321641065</v>
      </c>
      <c r="E65" s="47">
        <v>0.9424088968324893</v>
      </c>
      <c r="F65" s="47">
        <v>0.92639764833440519</v>
      </c>
      <c r="G65" s="48">
        <v>0.92024313898625676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227.13</v>
      </c>
      <c r="D66" s="36">
        <v>317.87</v>
      </c>
      <c r="E66" s="36">
        <v>181.34</v>
      </c>
      <c r="F66" s="37">
        <v>726.34</v>
      </c>
      <c r="G66" s="34">
        <v>10441.75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5.6470500484821363E-2</v>
      </c>
      <c r="D67" s="47">
        <v>8.3022090818389349E-2</v>
      </c>
      <c r="E67" s="47">
        <v>4.5015390725846489E-2</v>
      </c>
      <c r="F67" s="47">
        <v>6.1143642185863746E-2</v>
      </c>
      <c r="G67" s="48">
        <v>6.7714241394274927E-2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49.37</v>
      </c>
      <c r="D68" s="36">
        <v>47.97</v>
      </c>
      <c r="E68" s="36">
        <v>50.66</v>
      </c>
      <c r="F68" s="37">
        <v>148</v>
      </c>
      <c r="G68" s="34">
        <v>1857.01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1.2274682379851321E-2</v>
      </c>
      <c r="D69" s="47">
        <v>1.2528925965200039E-2</v>
      </c>
      <c r="E69" s="47">
        <v>1.2575712441664184E-2</v>
      </c>
      <c r="F69" s="47">
        <v>1.2458709479731028E-2</v>
      </c>
      <c r="G69" s="48">
        <v>1.2042619619468238E-2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49380.2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0.64131362524890079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1864.5</v>
      </c>
      <c r="D75" s="36">
        <v>1723.2</v>
      </c>
      <c r="E75" s="36">
        <v>1901</v>
      </c>
      <c r="F75" s="37">
        <v>5488.7</v>
      </c>
      <c r="G75" s="34">
        <v>21492.5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0.93079330847224084</v>
      </c>
      <c r="D76" s="47">
        <v>0.90373198514758013</v>
      </c>
      <c r="E76" s="47">
        <v>0.95075670431016379</v>
      </c>
      <c r="F76" s="47">
        <v>0.92881619805900828</v>
      </c>
      <c r="G76" s="48">
        <v>0.27912874169529489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113.91</v>
      </c>
      <c r="D77" s="36">
        <v>159.41</v>
      </c>
      <c r="E77" s="36">
        <v>72.84</v>
      </c>
      <c r="F77" s="37">
        <v>346.15999999999997</v>
      </c>
      <c r="G77" s="34">
        <v>5187.41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5.686600470264036E-2</v>
      </c>
      <c r="D78" s="47">
        <v>8.3602550924080629E-2</v>
      </c>
      <c r="E78" s="47">
        <v>3.6429836055735056E-2</v>
      </c>
      <c r="F78" s="47">
        <v>5.8578354641373419E-2</v>
      </c>
      <c r="G78" s="48">
        <v>6.7370255947776653E-2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24.72</v>
      </c>
      <c r="D79" s="36">
        <v>24.15</v>
      </c>
      <c r="E79" s="36">
        <v>25.62</v>
      </c>
      <c r="F79" s="37">
        <v>74.489999999999995</v>
      </c>
      <c r="G79" s="34">
        <v>938.41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1.2340686825118689E-2</v>
      </c>
      <c r="D80" s="47">
        <v>1.2665463928339169E-2</v>
      </c>
      <c r="E80" s="47">
        <v>1.2813459634101208E-2</v>
      </c>
      <c r="F80" s="47">
        <v>1.2605447299618402E-2</v>
      </c>
      <c r="G80" s="48">
        <v>1.2187377108027531E-2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49707.3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0.64383824599143258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1881.1</v>
      </c>
      <c r="D86" s="36">
        <v>1739.7</v>
      </c>
      <c r="E86" s="36">
        <v>1895.4</v>
      </c>
      <c r="F86" s="37">
        <v>5516.2000000000007</v>
      </c>
      <c r="G86" s="34">
        <v>21324.400000000001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0.93171270499313996</v>
      </c>
      <c r="D87" s="47">
        <v>0.90516030343708054</v>
      </c>
      <c r="E87" s="47">
        <v>0.93418238094768702</v>
      </c>
      <c r="F87" s="47">
        <v>0.92400362485740939</v>
      </c>
      <c r="G87" s="48">
        <v>0.27620619693324128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113.22</v>
      </c>
      <c r="D88" s="36">
        <v>158.46</v>
      </c>
      <c r="E88" s="36">
        <v>108.5</v>
      </c>
      <c r="F88" s="37">
        <v>380.18</v>
      </c>
      <c r="G88" s="34">
        <v>5254.34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5.6078099228814689E-2</v>
      </c>
      <c r="D89" s="47">
        <v>8.2446227328067931E-2</v>
      </c>
      <c r="E89" s="47">
        <v>5.3476199394757853E-2</v>
      </c>
      <c r="F89" s="47">
        <v>6.368291543060256E-2</v>
      </c>
      <c r="G89" s="48">
        <v>6.8057308472651373E-2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24.65</v>
      </c>
      <c r="D90" s="36">
        <v>23.82</v>
      </c>
      <c r="E90" s="36">
        <v>25.04</v>
      </c>
      <c r="F90" s="37">
        <v>73.509999999999991</v>
      </c>
      <c r="G90" s="34">
        <v>918.6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1.220919577804524E-2</v>
      </c>
      <c r="D91" s="47">
        <v>1.2393469234851559E-2</v>
      </c>
      <c r="E91" s="47">
        <v>1.2341419657555176E-2</v>
      </c>
      <c r="F91" s="47">
        <v>1.2313459711987988E-2</v>
      </c>
      <c r="G91" s="48">
        <v>1.1898248602674657E-2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1275.5</v>
      </c>
      <c r="D96" s="36">
        <v>1274.2</v>
      </c>
      <c r="E96" s="36">
        <v>1275</v>
      </c>
      <c r="F96" s="37">
        <v>3824.7</v>
      </c>
      <c r="G96" s="34">
        <v>46486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1277.2</v>
      </c>
      <c r="D97" s="36">
        <v>1276.9000000000001</v>
      </c>
      <c r="E97" s="36">
        <v>1277.7</v>
      </c>
      <c r="F97" s="37">
        <v>3831.8</v>
      </c>
      <c r="G97" s="34">
        <v>46188.800000000003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1273.5999999999999</v>
      </c>
      <c r="D98" s="36">
        <v>1272.4000000000001</v>
      </c>
      <c r="E98" s="36">
        <v>1273.3</v>
      </c>
      <c r="F98" s="37">
        <v>3819.3</v>
      </c>
      <c r="G98" s="34">
        <v>47645.7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2506.4</v>
      </c>
      <c r="D99" s="36">
        <v>2513.3000000000002</v>
      </c>
      <c r="E99" s="36">
        <v>2520.1999999999998</v>
      </c>
      <c r="F99" s="37">
        <v>7539.9000000000005</v>
      </c>
      <c r="G99" s="34">
        <v>93650.8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0.65504534406606907</v>
      </c>
      <c r="D100" s="52">
        <v>0.65732967176670587</v>
      </c>
      <c r="E100" s="52">
        <v>0.65870360690015672</v>
      </c>
      <c r="F100" s="53">
        <v>0.65702608968437937</v>
      </c>
      <c r="G100" s="54">
        <v>0.66740640177308375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1117.5</v>
      </c>
      <c r="D102" s="36">
        <v>888.3</v>
      </c>
      <c r="E102" s="36">
        <v>1117.5</v>
      </c>
      <c r="F102" s="37">
        <v>3123.3</v>
      </c>
      <c r="G102" s="34">
        <v>41219.599999999999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1116.4000000000001</v>
      </c>
      <c r="D103" s="36">
        <v>1115.0999999999999</v>
      </c>
      <c r="E103" s="36">
        <v>1115.5999999999999</v>
      </c>
      <c r="F103" s="37">
        <v>3347.1</v>
      </c>
      <c r="G103" s="34">
        <v>42759.8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1085.5</v>
      </c>
      <c r="D104" s="36">
        <v>1085.8</v>
      </c>
      <c r="E104" s="36">
        <v>1085.5999999999999</v>
      </c>
      <c r="F104" s="37">
        <v>3256.9</v>
      </c>
      <c r="G104" s="34">
        <v>42295.6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2344.4</v>
      </c>
      <c r="D105" s="36">
        <v>2210.1</v>
      </c>
      <c r="E105" s="36">
        <v>2348.6</v>
      </c>
      <c r="F105" s="37">
        <v>6903.1</v>
      </c>
      <c r="G105" s="34">
        <v>89287.8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0.70627221787069949</v>
      </c>
      <c r="D106" s="52">
        <v>0.71542794250938757</v>
      </c>
      <c r="E106" s="52">
        <v>0.70768674480971461</v>
      </c>
      <c r="F106" s="53">
        <v>0.70966249627337508</v>
      </c>
      <c r="G106" s="54">
        <v>0.70709008117204519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288.02999999999997</v>
      </c>
      <c r="D108" s="36">
        <v>319.10000000000002</v>
      </c>
      <c r="E108" s="36">
        <v>247.97000000000003</v>
      </c>
      <c r="F108" s="37">
        <v>855.1</v>
      </c>
      <c r="G108" s="34">
        <v>10619.87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5.9377834583986142E-2</v>
      </c>
      <c r="D109" s="52">
        <v>6.755726806961089E-2</v>
      </c>
      <c r="E109" s="52">
        <v>5.0930414065067382E-2</v>
      </c>
      <c r="F109" s="53">
        <v>5.9205151284359207E-2</v>
      </c>
      <c r="G109" s="54">
        <v>5.8051553909344453E-2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4562.5</v>
      </c>
      <c r="D110" s="36">
        <v>4406.2</v>
      </c>
      <c r="E110" s="36">
        <v>4619</v>
      </c>
      <c r="F110" s="37">
        <v>13587.7</v>
      </c>
      <c r="G110" s="34">
        <v>172340.2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298.97000000000003</v>
      </c>
      <c r="D111" s="36">
        <v>312</v>
      </c>
      <c r="E111" s="36">
        <v>318.02999999999997</v>
      </c>
      <c r="F111" s="37">
        <v>929</v>
      </c>
      <c r="G111" s="34">
        <v>10854.03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0.63849587864030122</v>
      </c>
      <c r="D112" s="55">
        <v>0.63740651265062853</v>
      </c>
      <c r="E112" s="55">
        <v>0.64649320475317362</v>
      </c>
      <c r="F112" s="55">
        <v>0.64083553819960293</v>
      </c>
      <c r="G112" s="56">
        <v>0.64644827088229173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4562.5</v>
      </c>
      <c r="D114" s="57">
        <v>4406.2</v>
      </c>
      <c r="E114" s="57">
        <v>4619</v>
      </c>
      <c r="F114" s="58">
        <v>13587.7</v>
      </c>
      <c r="G114" s="59">
        <v>172340.2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3328</v>
      </c>
      <c r="D115" s="36">
        <v>3724</v>
      </c>
      <c r="E115" s="36">
        <v>4018</v>
      </c>
      <c r="F115" s="37">
        <v>11070</v>
      </c>
      <c r="G115" s="34">
        <v>146096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3815</v>
      </c>
      <c r="D116" s="36">
        <v>3744</v>
      </c>
      <c r="E116" s="36">
        <v>3888</v>
      </c>
      <c r="F116" s="37">
        <v>11447</v>
      </c>
      <c r="G116" s="34">
        <v>148718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0.8361643835616438</v>
      </c>
      <c r="D117" s="52">
        <v>0.84971176977894791</v>
      </c>
      <c r="E117" s="52">
        <v>0.84174063650140718</v>
      </c>
      <c r="F117" s="52">
        <v>0.84245310096631509</v>
      </c>
      <c r="G117" s="60">
        <v>0.86293273420826944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4</v>
      </c>
      <c r="E118" s="36">
        <v>4</v>
      </c>
      <c r="F118" s="37">
        <v>11</v>
      </c>
      <c r="G118" s="34">
        <v>208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7.8636959370904328E-4</v>
      </c>
      <c r="D119" s="43">
        <v>1.0683760683760685E-3</v>
      </c>
      <c r="E119" s="43">
        <v>1.02880658436214E-3</v>
      </c>
      <c r="F119" s="44">
        <v>9.6095046737136364E-4</v>
      </c>
      <c r="G119" s="45">
        <v>1.3986202073723423E-3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69680</v>
      </c>
      <c r="D120" s="36">
        <v>68590</v>
      </c>
      <c r="E120" s="36">
        <v>70670</v>
      </c>
      <c r="F120" s="37">
        <v>208940</v>
      </c>
      <c r="G120" s="34">
        <v>3041410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18.264744429882043</v>
      </c>
      <c r="D121" s="63">
        <v>18.319978632478634</v>
      </c>
      <c r="E121" s="63">
        <v>18.176440329218106</v>
      </c>
      <c r="F121" s="64">
        <v>18.252817332052064</v>
      </c>
      <c r="G121" s="65">
        <v>20.45085329280921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3794.97</v>
      </c>
      <c r="D123" s="57">
        <v>3510.87</v>
      </c>
      <c r="E123" s="57">
        <v>3847.06</v>
      </c>
      <c r="F123" s="58">
        <v>11152.9</v>
      </c>
      <c r="G123" s="66">
        <v>143761.41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3815</v>
      </c>
      <c r="D124" s="36">
        <v>3744</v>
      </c>
      <c r="E124" s="36">
        <v>3888</v>
      </c>
      <c r="F124" s="37">
        <v>11447</v>
      </c>
      <c r="G124" s="34">
        <v>148718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1.0052780390885832</v>
      </c>
      <c r="D125" s="55">
        <v>1.066402344717976</v>
      </c>
      <c r="E125" s="55">
        <v>1.0106418927700633</v>
      </c>
      <c r="F125" s="67">
        <v>1.0263698230953384</v>
      </c>
      <c r="G125" s="68">
        <v>1.034477889441958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167.43</v>
      </c>
      <c r="D128" s="36">
        <v>28.19</v>
      </c>
      <c r="E128" s="36">
        <v>28.97</v>
      </c>
      <c r="F128" s="36">
        <v>224.59</v>
      </c>
      <c r="G128" s="34">
        <v>4070.56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167.43</v>
      </c>
      <c r="D129" s="36">
        <v>28.19</v>
      </c>
      <c r="E129" s="36">
        <v>28.97</v>
      </c>
      <c r="F129" s="37">
        <v>224.59</v>
      </c>
      <c r="G129" s="34">
        <v>4070.56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2.2000000000000002</v>
      </c>
      <c r="E131" s="36">
        <v>1.6</v>
      </c>
      <c r="F131" s="37">
        <v>11.799999999999999</v>
      </c>
      <c r="G131" s="34">
        <v>177.7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20.928750000000001</v>
      </c>
      <c r="D132" s="36">
        <v>12.813636363636363</v>
      </c>
      <c r="E132" s="36">
        <v>18.106249999999999</v>
      </c>
      <c r="F132" s="37">
        <v>19.033050847457631</v>
      </c>
      <c r="G132" s="34">
        <v>22.906921778277997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311.64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255.99</v>
      </c>
      <c r="D136" s="36">
        <v>238.02</v>
      </c>
      <c r="E136" s="36">
        <v>235.78</v>
      </c>
      <c r="F136" s="37">
        <v>729.79</v>
      </c>
      <c r="G136" s="34">
        <v>10398.209999999999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31.998750000000001</v>
      </c>
      <c r="D137" s="63">
        <v>29.752500000000001</v>
      </c>
      <c r="E137" s="63">
        <v>29.4725</v>
      </c>
      <c r="F137" s="64">
        <v>30.407916666666665</v>
      </c>
      <c r="G137" s="65">
        <v>33.366095494801691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130.84</v>
      </c>
      <c r="D139" s="57">
        <v>124.05</v>
      </c>
      <c r="E139" s="57">
        <v>127.85999999999999</v>
      </c>
      <c r="F139" s="58">
        <v>382.75</v>
      </c>
      <c r="G139" s="59">
        <v>5363.59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34.296199213630409</v>
      </c>
      <c r="D140" s="38">
        <v>33.133012820512818</v>
      </c>
      <c r="E140" s="38">
        <v>32.885802469135797</v>
      </c>
      <c r="F140" s="38">
        <v>33.436708307853586</v>
      </c>
      <c r="G140" s="72">
        <v>36.065506529135682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67290</v>
      </c>
      <c r="D141" s="73">
        <v>66240</v>
      </c>
      <c r="E141" s="73">
        <v>68610</v>
      </c>
      <c r="F141" s="37">
        <v>202140</v>
      </c>
      <c r="G141" s="74">
        <v>2951360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17.638269986893839</v>
      </c>
      <c r="D142" s="38">
        <v>17.692307692307693</v>
      </c>
      <c r="E142" s="38">
        <v>17.646604938271604</v>
      </c>
      <c r="F142" s="38">
        <v>17.658775224949768</v>
      </c>
      <c r="G142" s="72">
        <v>19.845344880915558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0</v>
      </c>
      <c r="D143" s="36">
        <v>1</v>
      </c>
      <c r="E143" s="36">
        <v>203</v>
      </c>
      <c r="F143" s="37">
        <v>204</v>
      </c>
      <c r="G143" s="39">
        <v>7459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</v>
      </c>
      <c r="D144" s="38">
        <v>2.6709401709401712E-4</v>
      </c>
      <c r="E144" s="38">
        <v>5.2211934156378599E-2</v>
      </c>
      <c r="F144" s="27">
        <v>1.7821263213068927E-2</v>
      </c>
      <c r="G144" s="72">
        <v>5.0155327532645677E-2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78</v>
      </c>
      <c r="D145" s="76">
        <v>166</v>
      </c>
      <c r="E145" s="76">
        <v>194</v>
      </c>
      <c r="F145" s="77">
        <v>438</v>
      </c>
      <c r="G145" s="78">
        <v>5012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3">
        <v>1104</v>
      </c>
      <c r="D153" s="123">
        <v>168</v>
      </c>
      <c r="E153" s="123">
        <v>940</v>
      </c>
      <c r="F153" s="36">
        <v>2212</v>
      </c>
      <c r="G153" s="39">
        <v>32646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0</v>
      </c>
      <c r="D154" s="173"/>
      <c r="E154" s="174"/>
      <c r="F154" s="36">
        <v>0</v>
      </c>
      <c r="G154" s="39">
        <v>6813.6200561523401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0</v>
      </c>
      <c r="D155" s="173"/>
      <c r="E155" s="174"/>
      <c r="F155" s="36">
        <v>0</v>
      </c>
      <c r="G155" s="39">
        <v>298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3">
        <v>0</v>
      </c>
      <c r="D156" s="123">
        <v>912</v>
      </c>
      <c r="E156" s="123">
        <v>910</v>
      </c>
      <c r="F156" s="36">
        <v>1822</v>
      </c>
      <c r="G156" s="39">
        <v>26438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451.48001098632801</v>
      </c>
      <c r="D157" s="173"/>
      <c r="E157" s="174"/>
      <c r="F157" s="36">
        <v>451.48001098632801</v>
      </c>
      <c r="G157" s="39">
        <v>6504.7200622558603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28</v>
      </c>
      <c r="D158" s="173"/>
      <c r="E158" s="174"/>
      <c r="F158" s="36">
        <v>28</v>
      </c>
      <c r="G158" s="39">
        <v>340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3">
        <v>2360</v>
      </c>
      <c r="D159" s="123">
        <v>2176</v>
      </c>
      <c r="E159" s="123">
        <v>1316</v>
      </c>
      <c r="F159" s="36">
        <v>5852</v>
      </c>
      <c r="G159" s="39">
        <v>98514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4">
        <v>10337.480010986328</v>
      </c>
      <c r="D168" s="187"/>
      <c r="E168" s="187"/>
      <c r="F168" s="188"/>
      <c r="G168" s="86">
        <v>170916.3401184082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4">
        <v>28</v>
      </c>
      <c r="D170" s="187"/>
      <c r="E170" s="187"/>
      <c r="F170" s="188"/>
      <c r="G170" s="86">
        <v>638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206345.59970092768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22" t="s">
        <v>179</v>
      </c>
      <c r="E175" s="122" t="s">
        <v>180</v>
      </c>
      <c r="F175" s="122" t="s">
        <v>181</v>
      </c>
      <c r="G175" s="96" t="s">
        <v>182</v>
      </c>
    </row>
    <row r="176" spans="1:10" ht="30.75" hidden="1" customHeight="1" outlineLevel="1" x14ac:dyDescent="0.25">
      <c r="A176" s="194" t="s">
        <v>302</v>
      </c>
      <c r="B176" s="195"/>
      <c r="C176" s="195"/>
      <c r="D176" s="97" t="s">
        <v>303</v>
      </c>
      <c r="E176" s="98" t="s">
        <v>233</v>
      </c>
      <c r="F176" s="98" t="s">
        <v>199</v>
      </c>
      <c r="G176" s="99">
        <v>650</v>
      </c>
    </row>
    <row r="177" spans="1:10" ht="30.75" hidden="1" customHeight="1" outlineLevel="1" x14ac:dyDescent="0.25">
      <c r="A177" s="194" t="s">
        <v>243</v>
      </c>
      <c r="B177" s="195"/>
      <c r="C177" s="195"/>
      <c r="D177" s="97">
        <v>15</v>
      </c>
      <c r="E177" s="98" t="s">
        <v>252</v>
      </c>
      <c r="F177" s="98" t="s">
        <v>199</v>
      </c>
      <c r="G177" s="99">
        <v>120</v>
      </c>
    </row>
    <row r="178" spans="1:10" ht="30.75" hidden="1" customHeight="1" outlineLevel="1" x14ac:dyDescent="0.25">
      <c r="A178" s="194" t="s">
        <v>243</v>
      </c>
      <c r="B178" s="195"/>
      <c r="C178" s="195"/>
      <c r="D178" s="97">
        <v>15</v>
      </c>
      <c r="E178" s="98" t="s">
        <v>235</v>
      </c>
      <c r="F178" s="98" t="s">
        <v>211</v>
      </c>
      <c r="G178" s="99">
        <v>80</v>
      </c>
    </row>
    <row r="179" spans="1:10" ht="30.75" hidden="1" customHeight="1" outlineLevel="1" x14ac:dyDescent="0.25">
      <c r="A179" s="194" t="s">
        <v>284</v>
      </c>
      <c r="B179" s="195"/>
      <c r="C179" s="195"/>
      <c r="D179" s="97">
        <v>4</v>
      </c>
      <c r="E179" s="98" t="s">
        <v>235</v>
      </c>
      <c r="F179" s="98" t="s">
        <v>211</v>
      </c>
      <c r="G179" s="99">
        <v>120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970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22" t="s">
        <v>186</v>
      </c>
      <c r="E193" s="122" t="s">
        <v>187</v>
      </c>
      <c r="F193" s="122" t="s">
        <v>188</v>
      </c>
      <c r="G193" s="122" t="s">
        <v>180</v>
      </c>
      <c r="H193" s="122" t="s">
        <v>189</v>
      </c>
      <c r="I193" s="122" t="s">
        <v>190</v>
      </c>
      <c r="J193" s="101" t="s">
        <v>191</v>
      </c>
    </row>
    <row r="194" spans="1:10" ht="30.75" hidden="1" customHeight="1" outlineLevel="2" x14ac:dyDescent="0.25">
      <c r="A194" s="194" t="s">
        <v>200</v>
      </c>
      <c r="B194" s="195"/>
      <c r="C194" s="195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0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304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200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="90" zoomScaleNormal="90" zoomScaleSheetLayoutView="100" zoomScalePageLayoutView="66" workbookViewId="0">
      <selection activeCell="A10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305</v>
      </c>
      <c r="B2" s="150" t="s">
        <v>1</v>
      </c>
      <c r="C2" s="151"/>
      <c r="D2" s="150" t="s">
        <v>306</v>
      </c>
      <c r="E2" s="151"/>
      <c r="F2" s="152">
        <v>44261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176500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4011</v>
      </c>
      <c r="D7" s="19">
        <v>3812</v>
      </c>
      <c r="E7" s="19">
        <v>4062</v>
      </c>
      <c r="F7" s="19">
        <v>11885</v>
      </c>
      <c r="G7" s="20">
        <v>160603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343.5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40.5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19.100000000000001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21.4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187.97999572753901</v>
      </c>
      <c r="D14" s="158"/>
      <c r="E14" s="158"/>
      <c r="F14" s="159"/>
      <c r="G14" s="34">
        <v>1966.7000045776399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11</v>
      </c>
      <c r="D15" s="161"/>
      <c r="E15" s="161"/>
      <c r="F15" s="162"/>
      <c r="G15" s="34">
        <v>113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72195.520034217829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0</v>
      </c>
      <c r="D20" s="158"/>
      <c r="E20" s="158"/>
      <c r="F20" s="159"/>
      <c r="G20" s="34">
        <v>166.249999046326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0</v>
      </c>
      <c r="D21" s="161"/>
      <c r="E21" s="161"/>
      <c r="F21" s="162"/>
      <c r="G21" s="34">
        <v>12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5407.3999819564997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3128</v>
      </c>
      <c r="D27" s="36">
        <v>3704</v>
      </c>
      <c r="E27" s="36">
        <v>5374</v>
      </c>
      <c r="F27" s="37">
        <v>12206</v>
      </c>
      <c r="G27" s="34">
        <v>144390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60</v>
      </c>
      <c r="E28" s="36">
        <v>77</v>
      </c>
      <c r="F28" s="37">
        <v>184</v>
      </c>
      <c r="G28" s="34">
        <v>2134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3.73</v>
      </c>
      <c r="D29" s="38">
        <v>3.53</v>
      </c>
      <c r="E29" s="38">
        <v>4.95</v>
      </c>
      <c r="F29" s="27">
        <v>12.21</v>
      </c>
      <c r="G29" s="28">
        <v>144.24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838.60589812332444</v>
      </c>
      <c r="D30" s="36">
        <v>1049.2917847025496</v>
      </c>
      <c r="E30" s="36">
        <v>1085.6565656565656</v>
      </c>
      <c r="F30" s="36">
        <v>999.67239967239959</v>
      </c>
      <c r="G30" s="34">
        <v>1001.0399334442595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2475.1399726867699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91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254.74000549316401</v>
      </c>
      <c r="D35" s="38">
        <v>474.63000488281301</v>
      </c>
      <c r="E35" s="38">
        <v>211.80000305175801</v>
      </c>
      <c r="F35" s="27">
        <v>941.17001342773506</v>
      </c>
      <c r="G35" s="28">
        <v>13716.949920654301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10</v>
      </c>
      <c r="D36" s="36">
        <v>18</v>
      </c>
      <c r="E36" s="36">
        <v>8</v>
      </c>
      <c r="F36" s="37">
        <v>36</v>
      </c>
      <c r="G36" s="34">
        <v>520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8</v>
      </c>
      <c r="D37" s="38">
        <v>8</v>
      </c>
      <c r="E37" s="38">
        <v>6.65</v>
      </c>
      <c r="F37" s="27">
        <v>22.65</v>
      </c>
      <c r="G37" s="28">
        <v>262.52999999999997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9.4280271690350439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3382.7400054931641</v>
      </c>
      <c r="D39" s="36">
        <v>4178.6300048828134</v>
      </c>
      <c r="E39" s="36">
        <v>5585.8000030517578</v>
      </c>
      <c r="F39" s="36">
        <v>13147.170013427734</v>
      </c>
      <c r="G39" s="39">
        <v>160582.08989334106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3954</v>
      </c>
      <c r="D40" s="36">
        <v>3916</v>
      </c>
      <c r="E40" s="36">
        <v>4574</v>
      </c>
      <c r="F40" s="37">
        <v>12444</v>
      </c>
      <c r="G40" s="34">
        <v>166116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71727.011018753037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4921</v>
      </c>
      <c r="D43" s="36">
        <v>4031</v>
      </c>
      <c r="E43" s="36">
        <v>4680</v>
      </c>
      <c r="F43" s="37">
        <v>13632</v>
      </c>
      <c r="G43" s="34">
        <v>172952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7.9</v>
      </c>
      <c r="D44" s="38">
        <v>6.48</v>
      </c>
      <c r="E44" s="38">
        <v>7.53</v>
      </c>
      <c r="F44" s="27">
        <v>21.91</v>
      </c>
      <c r="G44" s="28">
        <v>269.41000000000003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622.91139240506322</v>
      </c>
      <c r="D45" s="36">
        <v>622.0679012345679</v>
      </c>
      <c r="E45" s="36">
        <v>621.5139442231075</v>
      </c>
      <c r="F45" s="37">
        <v>622.18165221360107</v>
      </c>
      <c r="G45" s="34">
        <v>641.96577706840867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208.63354919829777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3759.2</v>
      </c>
      <c r="D64" s="36">
        <v>3666.8999999999996</v>
      </c>
      <c r="E64" s="36">
        <v>3903.3999999999996</v>
      </c>
      <c r="F64" s="36">
        <v>11329.5</v>
      </c>
      <c r="G64" s="34">
        <v>153233.9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0.92290846776866398</v>
      </c>
      <c r="D65" s="47">
        <v>0.94003794093519277</v>
      </c>
      <c r="E65" s="47">
        <v>0.93119900758623986</v>
      </c>
      <c r="F65" s="47">
        <v>0.93125735154502665</v>
      </c>
      <c r="G65" s="48">
        <v>0.92104855851424694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262.97000000000003</v>
      </c>
      <c r="D66" s="36">
        <v>185.19</v>
      </c>
      <c r="E66" s="36">
        <v>236.94</v>
      </c>
      <c r="F66" s="37">
        <v>685.1</v>
      </c>
      <c r="G66" s="34">
        <v>11126.85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6.456087459276591E-2</v>
      </c>
      <c r="D67" s="47">
        <v>4.7474876948318298E-2</v>
      </c>
      <c r="E67" s="47">
        <v>5.6524643351304936E-2</v>
      </c>
      <c r="F67" s="47">
        <v>5.6313554132441657E-2</v>
      </c>
      <c r="G67" s="48">
        <v>6.6880560719946761E-2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51.04</v>
      </c>
      <c r="D68" s="36">
        <v>48.709999999999994</v>
      </c>
      <c r="E68" s="36">
        <v>51.46</v>
      </c>
      <c r="F68" s="37">
        <v>151.21</v>
      </c>
      <c r="G68" s="34">
        <v>2008.2199999999998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1.2530657638570071E-2</v>
      </c>
      <c r="D69" s="47">
        <v>1.2487182116488924E-2</v>
      </c>
      <c r="E69" s="47">
        <v>1.2276349062455272E-2</v>
      </c>
      <c r="F69" s="47">
        <v>1.2429094322531751E-2</v>
      </c>
      <c r="G69" s="48">
        <v>1.2070880765806266E-2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49380.2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0.59454711718659237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1869.4</v>
      </c>
      <c r="D75" s="36">
        <v>1849.1</v>
      </c>
      <c r="E75" s="36">
        <v>1957.1</v>
      </c>
      <c r="F75" s="37">
        <v>5675.6</v>
      </c>
      <c r="G75" s="34">
        <v>27168.1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0.92228603003571918</v>
      </c>
      <c r="D76" s="47">
        <v>0.95188822996458278</v>
      </c>
      <c r="E76" s="47">
        <v>0.93769015164219138</v>
      </c>
      <c r="F76" s="47">
        <v>0.93708877709221139</v>
      </c>
      <c r="G76" s="48">
        <v>0.32710915578383765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131.78</v>
      </c>
      <c r="D77" s="36">
        <v>68.81</v>
      </c>
      <c r="E77" s="36">
        <v>104.29</v>
      </c>
      <c r="F77" s="37">
        <v>304.88</v>
      </c>
      <c r="G77" s="34">
        <v>5492.29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6.5014899453357797E-2</v>
      </c>
      <c r="D78" s="47">
        <v>3.5422329297421958E-2</v>
      </c>
      <c r="E78" s="47">
        <v>4.996765924825719E-2</v>
      </c>
      <c r="F78" s="47">
        <v>5.0338224392112441E-2</v>
      </c>
      <c r="G78" s="48">
        <v>6.6128229254898724E-2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25.74</v>
      </c>
      <c r="D79" s="36">
        <v>24.65</v>
      </c>
      <c r="E79" s="36">
        <v>25.76</v>
      </c>
      <c r="F79" s="37">
        <v>76.150000000000006</v>
      </c>
      <c r="G79" s="34">
        <v>1014.56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1.2699070510922976E-2</v>
      </c>
      <c r="D80" s="47">
        <v>1.2689440737995222E-2</v>
      </c>
      <c r="E80" s="47">
        <v>1.2342189109551302E-2</v>
      </c>
      <c r="F80" s="47">
        <v>1.257299851567621E-2</v>
      </c>
      <c r="G80" s="48">
        <v>1.2215497774671411E-2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49707.3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0.59662730625003146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1889.8</v>
      </c>
      <c r="D86" s="36">
        <v>1817.8</v>
      </c>
      <c r="E86" s="36">
        <v>1946.3</v>
      </c>
      <c r="F86" s="37">
        <v>5653.9</v>
      </c>
      <c r="G86" s="34">
        <v>26978.3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0.92352501356112771</v>
      </c>
      <c r="D87" s="47">
        <v>0.92828253942315553</v>
      </c>
      <c r="E87" s="47">
        <v>0.92476183688499292</v>
      </c>
      <c r="F87" s="47">
        <v>0.92547608680706728</v>
      </c>
      <c r="G87" s="48">
        <v>0.32381542461982893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131.19</v>
      </c>
      <c r="D88" s="36">
        <v>116.38</v>
      </c>
      <c r="E88" s="36">
        <v>132.65</v>
      </c>
      <c r="F88" s="37">
        <v>380.22</v>
      </c>
      <c r="G88" s="34">
        <v>5634.56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6.4111147491313553E-2</v>
      </c>
      <c r="D89" s="47">
        <v>5.9430917558624077E-2</v>
      </c>
      <c r="E89" s="47">
        <v>6.3027106644810316E-2</v>
      </c>
      <c r="F89" s="47">
        <v>6.2237485227149961E-2</v>
      </c>
      <c r="G89" s="48">
        <v>6.7630556371079856E-2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25.3</v>
      </c>
      <c r="D90" s="36">
        <v>24.06</v>
      </c>
      <c r="E90" s="36">
        <v>25.7</v>
      </c>
      <c r="F90" s="37">
        <v>75.06</v>
      </c>
      <c r="G90" s="34">
        <v>993.66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1.2363838947558754E-2</v>
      </c>
      <c r="D91" s="47">
        <v>1.2286543018220443E-2</v>
      </c>
      <c r="E91" s="47">
        <v>1.2211056470196947E-2</v>
      </c>
      <c r="F91" s="47">
        <v>1.2286427965782642E-2</v>
      </c>
      <c r="G91" s="48">
        <v>1.192671275905966E-2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1275</v>
      </c>
      <c r="D96" s="36">
        <v>1274.8</v>
      </c>
      <c r="E96" s="36">
        <v>1274.9000000000001</v>
      </c>
      <c r="F96" s="37">
        <v>3824.7000000000003</v>
      </c>
      <c r="G96" s="34">
        <v>50310.7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1276.9000000000001</v>
      </c>
      <c r="D97" s="36">
        <v>893.9</v>
      </c>
      <c r="E97" s="36">
        <v>1277.5999999999999</v>
      </c>
      <c r="F97" s="37">
        <v>3448.4</v>
      </c>
      <c r="G97" s="34">
        <v>49637.2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1272.0999999999999</v>
      </c>
      <c r="D98" s="36">
        <v>1273.0999999999999</v>
      </c>
      <c r="E98" s="36">
        <v>1273</v>
      </c>
      <c r="F98" s="37">
        <v>3818.2</v>
      </c>
      <c r="G98" s="34">
        <v>51463.9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2549</v>
      </c>
      <c r="D99" s="36">
        <v>2350.6</v>
      </c>
      <c r="E99" s="36">
        <v>2602.1999999999998</v>
      </c>
      <c r="F99" s="37">
        <v>7501.8</v>
      </c>
      <c r="G99" s="34">
        <v>101152.6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0.66657949790794979</v>
      </c>
      <c r="D100" s="52">
        <v>0.68295659248067875</v>
      </c>
      <c r="E100" s="52">
        <v>0.6802248072147431</v>
      </c>
      <c r="F100" s="53">
        <v>0.67636796407995459</v>
      </c>
      <c r="G100" s="54">
        <v>0.6680628590374067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1117.7</v>
      </c>
      <c r="D102" s="36">
        <v>1117.5</v>
      </c>
      <c r="E102" s="36">
        <v>1116.5</v>
      </c>
      <c r="F102" s="37">
        <v>3351.7</v>
      </c>
      <c r="G102" s="34">
        <v>44571.3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1115.9000000000001</v>
      </c>
      <c r="D103" s="36">
        <v>1115.8</v>
      </c>
      <c r="E103" s="36">
        <v>1114.7</v>
      </c>
      <c r="F103" s="37">
        <v>3346.3999999999996</v>
      </c>
      <c r="G103" s="34">
        <v>46106.2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</v>
      </c>
      <c r="D104" s="36">
        <v>1086.5999999999999</v>
      </c>
      <c r="E104" s="36">
        <v>1084.9000000000001</v>
      </c>
      <c r="F104" s="37">
        <v>3256.5</v>
      </c>
      <c r="G104" s="34">
        <v>45552.1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2320.1999999999998</v>
      </c>
      <c r="D105" s="36">
        <v>2418.6</v>
      </c>
      <c r="E105" s="36">
        <v>2457.4</v>
      </c>
      <c r="F105" s="37">
        <v>7196.1999999999989</v>
      </c>
      <c r="G105" s="34">
        <v>96484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0.69915024407882831</v>
      </c>
      <c r="D106" s="52">
        <v>0.72851591915419134</v>
      </c>
      <c r="E106" s="52">
        <v>0.74105123488435209</v>
      </c>
      <c r="F106" s="53">
        <v>0.72290197496634723</v>
      </c>
      <c r="G106" s="54">
        <v>0.70824549143504789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252.73000000000002</v>
      </c>
      <c r="D108" s="36">
        <v>257.77</v>
      </c>
      <c r="E108" s="36">
        <v>266.23</v>
      </c>
      <c r="F108" s="37">
        <v>776.73</v>
      </c>
      <c r="G108" s="34">
        <v>11396.599999999999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5.1903803499548186E-2</v>
      </c>
      <c r="D109" s="52">
        <v>5.404889708965864E-2</v>
      </c>
      <c r="E109" s="52">
        <v>5.2618784093604237E-2</v>
      </c>
      <c r="F109" s="53">
        <v>5.2845965437474489E-2</v>
      </c>
      <c r="G109" s="54">
        <v>5.7664420456534866E-2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4617.2</v>
      </c>
      <c r="D110" s="36">
        <v>4511.6000000000004</v>
      </c>
      <c r="E110" s="36">
        <v>4794.2</v>
      </c>
      <c r="F110" s="37">
        <v>13923</v>
      </c>
      <c r="G110" s="34">
        <v>186263.2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308.97000000000003</v>
      </c>
      <c r="D111" s="36">
        <v>314.02999999999997</v>
      </c>
      <c r="E111" s="36">
        <v>310.97000000000003</v>
      </c>
      <c r="F111" s="37">
        <v>933.97</v>
      </c>
      <c r="G111" s="34">
        <v>11788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0.64643127152577484</v>
      </c>
      <c r="D112" s="55">
        <v>0.66722865551562494</v>
      </c>
      <c r="E112" s="55">
        <v>0.67130614988237924</v>
      </c>
      <c r="F112" s="55">
        <v>0.66155403190170048</v>
      </c>
      <c r="G112" s="56">
        <v>0.64755351628798929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4617.2</v>
      </c>
      <c r="D114" s="57">
        <v>4511.6000000000004</v>
      </c>
      <c r="E114" s="57">
        <v>4794.2</v>
      </c>
      <c r="F114" s="58">
        <v>13923</v>
      </c>
      <c r="G114" s="59">
        <v>186263.2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2162</v>
      </c>
      <c r="D115" s="36">
        <v>3250</v>
      </c>
      <c r="E115" s="36">
        <v>4180</v>
      </c>
      <c r="F115" s="37">
        <v>9592</v>
      </c>
      <c r="G115" s="34">
        <v>155688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4011</v>
      </c>
      <c r="D116" s="36">
        <v>3812</v>
      </c>
      <c r="E116" s="36">
        <v>4062</v>
      </c>
      <c r="F116" s="37">
        <v>11885</v>
      </c>
      <c r="G116" s="34">
        <v>160603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0.86870830806549426</v>
      </c>
      <c r="D117" s="52">
        <v>0.84493306144161706</v>
      </c>
      <c r="E117" s="52">
        <v>0.84727378916190399</v>
      </c>
      <c r="F117" s="52">
        <v>0.85362350068232418</v>
      </c>
      <c r="G117" s="60">
        <v>0.86223687770853286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4</v>
      </c>
      <c r="E118" s="36">
        <v>3</v>
      </c>
      <c r="F118" s="37">
        <v>10</v>
      </c>
      <c r="G118" s="34">
        <v>218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7.4794315632011965E-4</v>
      </c>
      <c r="D119" s="43">
        <v>1.0493179433368311E-3</v>
      </c>
      <c r="E119" s="43">
        <v>7.3855243722304289E-4</v>
      </c>
      <c r="F119" s="44">
        <v>8.4139671855279767E-4</v>
      </c>
      <c r="G119" s="45">
        <v>1.357384357701911E-3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71420</v>
      </c>
      <c r="D120" s="36">
        <v>67560</v>
      </c>
      <c r="E120" s="36">
        <v>70620</v>
      </c>
      <c r="F120" s="37">
        <v>209600</v>
      </c>
      <c r="G120" s="34">
        <v>3251010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17.80603340812765</v>
      </c>
      <c r="D121" s="63">
        <v>17.722980062959078</v>
      </c>
      <c r="E121" s="63">
        <v>17.385524372230428</v>
      </c>
      <c r="F121" s="64">
        <v>17.635675220866638</v>
      </c>
      <c r="G121" s="65">
        <v>20.242523489598575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3810.24</v>
      </c>
      <c r="D123" s="57">
        <v>3715.6099999999997</v>
      </c>
      <c r="E123" s="57">
        <v>3954.8599999999997</v>
      </c>
      <c r="F123" s="58">
        <v>11480.71</v>
      </c>
      <c r="G123" s="66">
        <v>155242.12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4011</v>
      </c>
      <c r="D124" s="36">
        <v>3812</v>
      </c>
      <c r="E124" s="36">
        <v>4062</v>
      </c>
      <c r="F124" s="37">
        <v>11885</v>
      </c>
      <c r="G124" s="34">
        <v>160603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1.0526895943562611</v>
      </c>
      <c r="D125" s="55">
        <v>1.0259419045594129</v>
      </c>
      <c r="E125" s="55">
        <v>1.0270907187612204</v>
      </c>
      <c r="F125" s="67">
        <v>1.0352147210407721</v>
      </c>
      <c r="G125" s="68">
        <v>1.0345323807739808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145.81</v>
      </c>
      <c r="D128" s="36">
        <v>147.5</v>
      </c>
      <c r="E128" s="36">
        <v>30.22</v>
      </c>
      <c r="F128" s="36">
        <v>323.52999999999997</v>
      </c>
      <c r="G128" s="34">
        <v>4394.09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145.81</v>
      </c>
      <c r="D129" s="36">
        <v>147.5</v>
      </c>
      <c r="E129" s="36">
        <v>30.22</v>
      </c>
      <c r="F129" s="37">
        <v>323.52999999999997</v>
      </c>
      <c r="G129" s="34">
        <v>4394.09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2.0499999999999998</v>
      </c>
      <c r="F131" s="37">
        <v>18.05</v>
      </c>
      <c r="G131" s="34">
        <v>195.75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18.22625</v>
      </c>
      <c r="D132" s="36">
        <v>18.4375</v>
      </c>
      <c r="E132" s="36">
        <v>14.741463414634147</v>
      </c>
      <c r="F132" s="37">
        <v>17.924099722991688</v>
      </c>
      <c r="G132" s="34">
        <v>22.447458492975734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7.93</v>
      </c>
      <c r="D135" s="38">
        <v>8</v>
      </c>
      <c r="E135" s="38">
        <v>7.92</v>
      </c>
      <c r="F135" s="27">
        <v>23.85</v>
      </c>
      <c r="G135" s="28">
        <v>335.49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221.17</v>
      </c>
      <c r="D136" s="36">
        <v>202.03</v>
      </c>
      <c r="E136" s="36">
        <v>237.39</v>
      </c>
      <c r="F136" s="37">
        <v>660.58999999999992</v>
      </c>
      <c r="G136" s="34">
        <v>11058.8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27.890290037831022</v>
      </c>
      <c r="D137" s="63">
        <v>25.25375</v>
      </c>
      <c r="E137" s="63">
        <v>29.973484848484848</v>
      </c>
      <c r="F137" s="64">
        <v>27.697693920335425</v>
      </c>
      <c r="G137" s="65">
        <v>32.963128558228263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132.54</v>
      </c>
      <c r="D139" s="57">
        <v>128.94999999999999</v>
      </c>
      <c r="E139" s="57">
        <v>130.94999999999999</v>
      </c>
      <c r="F139" s="58">
        <v>392.44</v>
      </c>
      <c r="G139" s="59">
        <v>5756.0300000000007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33.044128646222887</v>
      </c>
      <c r="D140" s="38">
        <v>33.827387198321091</v>
      </c>
      <c r="E140" s="38">
        <v>32.237813884785815</v>
      </c>
      <c r="F140" s="38">
        <v>33.01977282288599</v>
      </c>
      <c r="G140" s="72">
        <v>35.840115066343721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68900</v>
      </c>
      <c r="D141" s="73">
        <v>65320</v>
      </c>
      <c r="E141" s="73">
        <v>68600</v>
      </c>
      <c r="F141" s="37">
        <v>202820</v>
      </c>
      <c r="G141" s="74">
        <v>3154180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17.177761156818747</v>
      </c>
      <c r="D142" s="38">
        <v>17.13536201469045</v>
      </c>
      <c r="E142" s="38">
        <v>16.88823239783358</v>
      </c>
      <c r="F142" s="38">
        <v>17.065208245687842</v>
      </c>
      <c r="G142" s="72">
        <v>19.639608226496392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216</v>
      </c>
      <c r="D143" s="36">
        <v>334</v>
      </c>
      <c r="E143" s="36">
        <v>335</v>
      </c>
      <c r="F143" s="37">
        <v>885</v>
      </c>
      <c r="G143" s="39">
        <v>8344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5.3851907255048619E-2</v>
      </c>
      <c r="D144" s="38">
        <v>8.761804826862539E-2</v>
      </c>
      <c r="E144" s="38">
        <v>8.2471688823239783E-2</v>
      </c>
      <c r="F144" s="27">
        <v>7.4463609591922594E-2</v>
      </c>
      <c r="G144" s="72">
        <v>5.1954197617728189E-2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120</v>
      </c>
      <c r="D145" s="76">
        <v>100</v>
      </c>
      <c r="E145" s="76">
        <v>128</v>
      </c>
      <c r="F145" s="77">
        <v>348</v>
      </c>
      <c r="G145" s="78">
        <v>5360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4">
        <v>1110</v>
      </c>
      <c r="D153" s="124">
        <v>220</v>
      </c>
      <c r="E153" s="124">
        <v>874</v>
      </c>
      <c r="F153" s="36">
        <v>2204</v>
      </c>
      <c r="G153" s="39">
        <v>34850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861.09002685546898</v>
      </c>
      <c r="D154" s="173"/>
      <c r="E154" s="174"/>
      <c r="F154" s="36">
        <v>861.09002685546898</v>
      </c>
      <c r="G154" s="39">
        <v>7674.7100830078098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39</v>
      </c>
      <c r="D155" s="173"/>
      <c r="E155" s="174"/>
      <c r="F155" s="36">
        <v>39</v>
      </c>
      <c r="G155" s="39">
        <v>337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4">
        <v>0</v>
      </c>
      <c r="D156" s="124">
        <v>874</v>
      </c>
      <c r="E156" s="124">
        <v>930</v>
      </c>
      <c r="F156" s="36">
        <v>1804</v>
      </c>
      <c r="G156" s="39">
        <v>28242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1090.36999511719</v>
      </c>
      <c r="D157" s="173"/>
      <c r="E157" s="174"/>
      <c r="F157" s="36">
        <v>1090.36999511719</v>
      </c>
      <c r="G157" s="39">
        <v>7595.0900573730496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55</v>
      </c>
      <c r="D158" s="173"/>
      <c r="E158" s="174"/>
      <c r="F158" s="36">
        <v>55</v>
      </c>
      <c r="G158" s="39">
        <v>395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4">
        <v>0</v>
      </c>
      <c r="D159" s="124">
        <v>0</v>
      </c>
      <c r="E159" s="124">
        <v>0</v>
      </c>
      <c r="F159" s="36">
        <v>0</v>
      </c>
      <c r="G159" s="39">
        <v>98514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4">
        <v>5959.460021972659</v>
      </c>
      <c r="D168" s="187"/>
      <c r="E168" s="187"/>
      <c r="F168" s="188"/>
      <c r="G168" s="86">
        <v>176875.80014038086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4">
        <v>94</v>
      </c>
      <c r="D170" s="187"/>
      <c r="E170" s="187"/>
      <c r="F170" s="188"/>
      <c r="G170" s="86">
        <v>732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212271.13967895534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25" t="s">
        <v>179</v>
      </c>
      <c r="E175" s="125" t="s">
        <v>180</v>
      </c>
      <c r="F175" s="125" t="s">
        <v>181</v>
      </c>
      <c r="G175" s="96" t="s">
        <v>182</v>
      </c>
    </row>
    <row r="176" spans="1:10" ht="30.75" hidden="1" customHeight="1" outlineLevel="1" x14ac:dyDescent="0.25">
      <c r="A176" s="194" t="s">
        <v>307</v>
      </c>
      <c r="B176" s="195"/>
      <c r="C176" s="195"/>
      <c r="D176" s="97" t="s">
        <v>308</v>
      </c>
      <c r="E176" s="98" t="s">
        <v>252</v>
      </c>
      <c r="F176" s="98" t="s">
        <v>199</v>
      </c>
      <c r="G176" s="99">
        <v>1820</v>
      </c>
    </row>
    <row r="177" spans="1:10" ht="30.75" hidden="1" customHeight="1" outlineLevel="1" x14ac:dyDescent="0.25">
      <c r="A177" s="194" t="s">
        <v>197</v>
      </c>
      <c r="B177" s="195"/>
      <c r="C177" s="195"/>
      <c r="D177" s="97" t="s">
        <v>259</v>
      </c>
      <c r="E177" s="98" t="s">
        <v>198</v>
      </c>
      <c r="F177" s="98" t="s">
        <v>199</v>
      </c>
      <c r="G177" s="99">
        <v>345</v>
      </c>
    </row>
    <row r="178" spans="1:10" ht="30.75" hidden="1" customHeight="1" outlineLevel="1" x14ac:dyDescent="0.25">
      <c r="A178" s="194" t="s">
        <v>197</v>
      </c>
      <c r="B178" s="195"/>
      <c r="C178" s="195"/>
      <c r="D178" s="97" t="s">
        <v>309</v>
      </c>
      <c r="E178" s="98" t="s">
        <v>198</v>
      </c>
      <c r="F178" s="98" t="s">
        <v>199</v>
      </c>
      <c r="G178" s="99">
        <v>640</v>
      </c>
    </row>
    <row r="179" spans="1:10" ht="30.75" hidden="1" customHeight="1" outlineLevel="1" x14ac:dyDescent="0.25">
      <c r="A179" s="194" t="s">
        <v>200</v>
      </c>
      <c r="B179" s="195"/>
      <c r="C179" s="195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2805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25" t="s">
        <v>186</v>
      </c>
      <c r="E193" s="125" t="s">
        <v>187</v>
      </c>
      <c r="F193" s="125" t="s">
        <v>188</v>
      </c>
      <c r="G193" s="125" t="s">
        <v>180</v>
      </c>
      <c r="H193" s="125" t="s">
        <v>189</v>
      </c>
      <c r="I193" s="125" t="s">
        <v>190</v>
      </c>
      <c r="J193" s="101" t="s">
        <v>191</v>
      </c>
    </row>
    <row r="194" spans="1:10" ht="30.75" hidden="1" customHeight="1" outlineLevel="2" x14ac:dyDescent="0.25">
      <c r="A194" s="194" t="s">
        <v>200</v>
      </c>
      <c r="B194" s="195"/>
      <c r="C194" s="195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0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310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200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="90" zoomScaleNormal="90" zoomScaleSheetLayoutView="100" zoomScalePageLayoutView="66" workbookViewId="0">
      <selection activeCell="D119" sqref="D119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311</v>
      </c>
      <c r="B2" s="150" t="s">
        <v>1</v>
      </c>
      <c r="C2" s="151"/>
      <c r="D2" s="150" t="s">
        <v>312</v>
      </c>
      <c r="E2" s="151"/>
      <c r="F2" s="152">
        <v>44262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188100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3630</v>
      </c>
      <c r="D7" s="19">
        <v>3935</v>
      </c>
      <c r="E7" s="19">
        <v>3863</v>
      </c>
      <c r="F7" s="19">
        <v>11428</v>
      </c>
      <c r="G7" s="20">
        <v>172031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367.5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40.5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19.100000000000001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21.4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409.72000122070301</v>
      </c>
      <c r="D14" s="158"/>
      <c r="E14" s="158"/>
      <c r="F14" s="159"/>
      <c r="G14" s="34">
        <v>2376.4200057983398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23</v>
      </c>
      <c r="D15" s="161"/>
      <c r="E15" s="161"/>
      <c r="F15" s="162"/>
      <c r="G15" s="34">
        <v>136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72605.240035438503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12.9899997711182</v>
      </c>
      <c r="D20" s="158"/>
      <c r="E20" s="158"/>
      <c r="F20" s="159"/>
      <c r="G20" s="34">
        <v>179.23999881744399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1</v>
      </c>
      <c r="D21" s="161"/>
      <c r="E21" s="161"/>
      <c r="F21" s="162"/>
      <c r="G21" s="34">
        <v>13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5420.3899817276179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418</v>
      </c>
      <c r="D27" s="36">
        <v>4750</v>
      </c>
      <c r="E27" s="36">
        <v>4718</v>
      </c>
      <c r="F27" s="37">
        <v>9886</v>
      </c>
      <c r="G27" s="34">
        <v>154276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14</v>
      </c>
      <c r="D28" s="36">
        <v>63</v>
      </c>
      <c r="E28" s="36">
        <v>82</v>
      </c>
      <c r="F28" s="37">
        <v>159</v>
      </c>
      <c r="G28" s="34">
        <v>2293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0.87</v>
      </c>
      <c r="D29" s="38">
        <v>5.05</v>
      </c>
      <c r="E29" s="38">
        <v>4.4800000000000004</v>
      </c>
      <c r="F29" s="27">
        <v>10.4</v>
      </c>
      <c r="G29" s="28">
        <v>154.63999999999999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480.45977011494256</v>
      </c>
      <c r="D30" s="36">
        <v>940.59405940594058</v>
      </c>
      <c r="E30" s="36">
        <v>1053.125</v>
      </c>
      <c r="F30" s="36">
        <v>950.57692307692309</v>
      </c>
      <c r="G30" s="34">
        <v>997.64614588722202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2475.1399726867699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91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236.52999877929699</v>
      </c>
      <c r="D35" s="38">
        <v>393.69000244140602</v>
      </c>
      <c r="E35" s="38">
        <v>182.83999633789099</v>
      </c>
      <c r="F35" s="27">
        <v>813.05999755859398</v>
      </c>
      <c r="G35" s="28">
        <v>14530.0098571777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9</v>
      </c>
      <c r="D36" s="36">
        <v>15</v>
      </c>
      <c r="E36" s="36">
        <v>7</v>
      </c>
      <c r="F36" s="37">
        <v>31</v>
      </c>
      <c r="G36" s="34">
        <v>551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7.1</v>
      </c>
      <c r="D37" s="38">
        <v>8</v>
      </c>
      <c r="E37" s="38">
        <v>6.68</v>
      </c>
      <c r="F37" s="27">
        <v>21.78</v>
      </c>
      <c r="G37" s="28">
        <v>284.31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8.7057788072412858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654.52999877929699</v>
      </c>
      <c r="D39" s="36">
        <v>5143.6900024414062</v>
      </c>
      <c r="E39" s="36">
        <v>4900.8399963378906</v>
      </c>
      <c r="F39" s="36">
        <v>10699.059997558594</v>
      </c>
      <c r="G39" s="39">
        <v>171281.14982986447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2466</v>
      </c>
      <c r="D40" s="36">
        <v>4184</v>
      </c>
      <c r="E40" s="36">
        <v>4394</v>
      </c>
      <c r="F40" s="37">
        <v>11044</v>
      </c>
      <c r="G40" s="34">
        <v>177160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71382.070985794096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2163</v>
      </c>
      <c r="D43" s="36">
        <v>4832</v>
      </c>
      <c r="E43" s="36">
        <v>4420</v>
      </c>
      <c r="F43" s="37">
        <v>11415</v>
      </c>
      <c r="G43" s="34">
        <v>184367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3.48</v>
      </c>
      <c r="D44" s="38">
        <v>7.75</v>
      </c>
      <c r="E44" s="38">
        <v>7.02</v>
      </c>
      <c r="F44" s="27">
        <v>18.25</v>
      </c>
      <c r="G44" s="28">
        <v>287.66000000000003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621.55172413793105</v>
      </c>
      <c r="D45" s="36">
        <v>623.48387096774195</v>
      </c>
      <c r="E45" s="36">
        <v>629.62962962962968</v>
      </c>
      <c r="F45" s="37">
        <v>625.47945205479448</v>
      </c>
      <c r="G45" s="34">
        <v>640.91983591740245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157.32799999999997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3443.7000000000003</v>
      </c>
      <c r="D64" s="36">
        <v>3760.1</v>
      </c>
      <c r="E64" s="36">
        <v>3830.6</v>
      </c>
      <c r="F64" s="36">
        <v>11034.4</v>
      </c>
      <c r="G64" s="34">
        <v>164268.29999999999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0.93629180917993915</v>
      </c>
      <c r="D65" s="47">
        <v>0.9388350266037796</v>
      </c>
      <c r="E65" s="47">
        <v>0.95789905375397599</v>
      </c>
      <c r="F65" s="47">
        <v>0.94456024413523298</v>
      </c>
      <c r="G65" s="48">
        <v>0.92259117639427168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187.59</v>
      </c>
      <c r="D66" s="36">
        <v>194.19</v>
      </c>
      <c r="E66" s="36">
        <v>118</v>
      </c>
      <c r="F66" s="37">
        <v>499.78</v>
      </c>
      <c r="G66" s="34">
        <v>11626.630000000001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5.1002985301874373E-2</v>
      </c>
      <c r="D67" s="47">
        <v>4.8486043939306923E-2</v>
      </c>
      <c r="E67" s="47">
        <v>2.9507671994718626E-2</v>
      </c>
      <c r="F67" s="47">
        <v>4.278187475657097E-2</v>
      </c>
      <c r="G67" s="48">
        <v>6.5299429343342166E-2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46.730000000000004</v>
      </c>
      <c r="D68" s="36">
        <v>50.78</v>
      </c>
      <c r="E68" s="36">
        <v>50.36</v>
      </c>
      <c r="F68" s="37">
        <v>147.87</v>
      </c>
      <c r="G68" s="34">
        <v>2156.09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1.2705205518186415E-2</v>
      </c>
      <c r="D69" s="47">
        <v>1.2678929456913362E-2</v>
      </c>
      <c r="E69" s="47">
        <v>1.2593274251305339E-2</v>
      </c>
      <c r="F69" s="47">
        <v>1.2657881108195906E-2</v>
      </c>
      <c r="G69" s="48">
        <v>1.2109394262386143E-2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335.1</v>
      </c>
      <c r="D73" s="36">
        <v>0</v>
      </c>
      <c r="E73" s="36">
        <v>0</v>
      </c>
      <c r="F73" s="37">
        <v>335.1</v>
      </c>
      <c r="G73" s="34">
        <v>49715.3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0.18175112407999006</v>
      </c>
      <c r="D74" s="47">
        <v>0</v>
      </c>
      <c r="E74" s="47">
        <v>0</v>
      </c>
      <c r="F74" s="47">
        <v>5.7598795427160981E-2</v>
      </c>
      <c r="G74" s="48">
        <v>0.55939724312158778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1394</v>
      </c>
      <c r="D75" s="36">
        <v>1864</v>
      </c>
      <c r="E75" s="36">
        <v>1956.5</v>
      </c>
      <c r="F75" s="37">
        <v>5214.5</v>
      </c>
      <c r="G75" s="34">
        <v>32382.6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0.75607599811252202</v>
      </c>
      <c r="D76" s="47">
        <v>0.93965347757484707</v>
      </c>
      <c r="E76" s="47">
        <v>0.98297318615949647</v>
      </c>
      <c r="F76" s="47">
        <v>0.89629638542205581</v>
      </c>
      <c r="G76" s="48">
        <v>0.36436946302464485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90.81</v>
      </c>
      <c r="D77" s="36">
        <v>94</v>
      </c>
      <c r="E77" s="36">
        <v>8.3699999999999992</v>
      </c>
      <c r="F77" s="37">
        <v>193.18</v>
      </c>
      <c r="G77" s="34">
        <v>5685.47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4.9253415630271254E-2</v>
      </c>
      <c r="D78" s="47">
        <v>4.7385958633066327E-2</v>
      </c>
      <c r="E78" s="47">
        <v>4.205206014901602E-3</v>
      </c>
      <c r="F78" s="47">
        <v>3.3204820353980778E-2</v>
      </c>
      <c r="G78" s="48">
        <v>6.3972987065360032E-2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23.82</v>
      </c>
      <c r="D79" s="36">
        <v>25.71</v>
      </c>
      <c r="E79" s="36">
        <v>25.52</v>
      </c>
      <c r="F79" s="37">
        <v>75.05</v>
      </c>
      <c r="G79" s="34">
        <v>1089.6099999999999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1.291946217721684E-2</v>
      </c>
      <c r="D80" s="47">
        <v>1.2960563792086545E-2</v>
      </c>
      <c r="E80" s="47">
        <v>1.2821607825602018E-2</v>
      </c>
      <c r="F80" s="47">
        <v>1.2899998796802242E-2</v>
      </c>
      <c r="G80" s="48">
        <v>1.2260306788407454E-2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367.2</v>
      </c>
      <c r="D84" s="36">
        <v>0</v>
      </c>
      <c r="E84" s="36">
        <v>0</v>
      </c>
      <c r="F84" s="37">
        <v>367.2</v>
      </c>
      <c r="G84" s="34">
        <v>50074.5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0.20018644816250428</v>
      </c>
      <c r="D85" s="47">
        <v>0</v>
      </c>
      <c r="E85" s="47">
        <v>0</v>
      </c>
      <c r="F85" s="47">
        <v>6.2617023235826755E-2</v>
      </c>
      <c r="G85" s="48">
        <v>0.56151155598396196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1347.4</v>
      </c>
      <c r="D86" s="36">
        <v>1896.1</v>
      </c>
      <c r="E86" s="36">
        <v>1874.1</v>
      </c>
      <c r="F86" s="37">
        <v>5117.6000000000004</v>
      </c>
      <c r="G86" s="34">
        <v>32095.9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0.73456214666165109</v>
      </c>
      <c r="D87" s="47">
        <v>0.93803182016068387</v>
      </c>
      <c r="E87" s="47">
        <v>0.93305187272537171</v>
      </c>
      <c r="F87" s="47">
        <v>0.87268212993373373</v>
      </c>
      <c r="G87" s="48">
        <v>0.35990811190737099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96.78</v>
      </c>
      <c r="D88" s="36">
        <v>100.19</v>
      </c>
      <c r="E88" s="36">
        <v>109.63</v>
      </c>
      <c r="F88" s="37">
        <v>306.60000000000002</v>
      </c>
      <c r="G88" s="34">
        <v>5941.16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5.276155896832016E-2</v>
      </c>
      <c r="D89" s="47">
        <v>4.956563897573911E-2</v>
      </c>
      <c r="E89" s="47">
        <v>5.458111990122326E-2</v>
      </c>
      <c r="F89" s="47">
        <v>5.2283168093966464E-2</v>
      </c>
      <c r="G89" s="48">
        <v>6.6621334131138119E-2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22.91</v>
      </c>
      <c r="D90" s="36">
        <v>25.07</v>
      </c>
      <c r="E90" s="36">
        <v>24.84</v>
      </c>
      <c r="F90" s="37">
        <v>72.820000000000007</v>
      </c>
      <c r="G90" s="34">
        <v>1066.48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1.2489846207524436E-2</v>
      </c>
      <c r="D91" s="47">
        <v>1.2402540863576998E-2</v>
      </c>
      <c r="E91" s="47">
        <v>1.2367007373404961E-2</v>
      </c>
      <c r="F91" s="47">
        <v>1.2417678736473052E-2</v>
      </c>
      <c r="G91" s="48">
        <v>1.1958997977528998E-2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730</v>
      </c>
      <c r="D96" s="36">
        <v>1275</v>
      </c>
      <c r="E96" s="36">
        <v>1274.8</v>
      </c>
      <c r="F96" s="37">
        <v>3279.8</v>
      </c>
      <c r="G96" s="34">
        <v>53590.5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1277.0999999999999</v>
      </c>
      <c r="D97" s="36">
        <v>1277.8</v>
      </c>
      <c r="E97" s="36">
        <v>1276.5</v>
      </c>
      <c r="F97" s="37">
        <v>3831.3999999999996</v>
      </c>
      <c r="G97" s="34">
        <v>53468.6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1272.8</v>
      </c>
      <c r="D98" s="36">
        <v>1273.0999999999999</v>
      </c>
      <c r="E98" s="36">
        <v>1272</v>
      </c>
      <c r="F98" s="37">
        <v>3817.8999999999996</v>
      </c>
      <c r="G98" s="34">
        <v>55281.8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2142.9</v>
      </c>
      <c r="D99" s="36">
        <v>2525.5</v>
      </c>
      <c r="E99" s="36">
        <v>2504.1</v>
      </c>
      <c r="F99" s="37">
        <v>7172.5</v>
      </c>
      <c r="G99" s="34">
        <v>108325.1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0.65334308972834543</v>
      </c>
      <c r="D100" s="52">
        <v>0.6601061188217151</v>
      </c>
      <c r="E100" s="52">
        <v>0.65495775900400177</v>
      </c>
      <c r="F100" s="53">
        <v>0.65627544811558147</v>
      </c>
      <c r="G100" s="54">
        <v>0.66726930798092154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1133.2</v>
      </c>
      <c r="D102" s="36">
        <v>1118.0999999999999</v>
      </c>
      <c r="E102" s="36">
        <v>1117.2</v>
      </c>
      <c r="F102" s="37">
        <v>3368.5</v>
      </c>
      <c r="G102" s="34">
        <v>47939.8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1131.4000000000001</v>
      </c>
      <c r="D103" s="36">
        <v>1116.2</v>
      </c>
      <c r="E103" s="36">
        <v>1115.3</v>
      </c>
      <c r="F103" s="37">
        <v>3362.9000000000005</v>
      </c>
      <c r="G103" s="34">
        <v>49469.1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1101.5999999999999</v>
      </c>
      <c r="D104" s="36">
        <v>1085.4000000000001</v>
      </c>
      <c r="E104" s="36">
        <v>1085.5</v>
      </c>
      <c r="F104" s="37">
        <v>3272.5</v>
      </c>
      <c r="G104" s="34">
        <v>48824.6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2331.8000000000002</v>
      </c>
      <c r="D105" s="36">
        <v>2302.3000000000002</v>
      </c>
      <c r="E105" s="36">
        <v>2272.1999999999998</v>
      </c>
      <c r="F105" s="37">
        <v>6906.3</v>
      </c>
      <c r="G105" s="34">
        <v>103390.3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0.69270988057750582</v>
      </c>
      <c r="D106" s="52">
        <v>0.69352652348103749</v>
      </c>
      <c r="E106" s="52">
        <v>0.68481012658227847</v>
      </c>
      <c r="F106" s="53">
        <v>0.69036075930387142</v>
      </c>
      <c r="G106" s="54">
        <v>0.70702198880557465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253.37</v>
      </c>
      <c r="D108" s="36">
        <v>284</v>
      </c>
      <c r="E108" s="36">
        <v>246</v>
      </c>
      <c r="F108" s="37">
        <v>783.37</v>
      </c>
      <c r="G108" s="34">
        <v>12179.97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5.662279035466064E-2</v>
      </c>
      <c r="D109" s="52">
        <v>5.8825966278636233E-2</v>
      </c>
      <c r="E109" s="52">
        <v>5.1504302493561971E-2</v>
      </c>
      <c r="F109" s="53">
        <v>5.564181606386908E-2</v>
      </c>
      <c r="G109" s="54">
        <v>5.7529919883012752E-2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4220.3999999999996</v>
      </c>
      <c r="D110" s="36">
        <v>4543</v>
      </c>
      <c r="E110" s="36">
        <v>4530.3</v>
      </c>
      <c r="F110" s="37">
        <v>13293.7</v>
      </c>
      <c r="G110" s="34">
        <v>199556.9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297.02999999999997</v>
      </c>
      <c r="D111" s="36">
        <v>321</v>
      </c>
      <c r="E111" s="36">
        <v>312</v>
      </c>
      <c r="F111" s="37">
        <v>930.03</v>
      </c>
      <c r="G111" s="34">
        <v>12718.03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0.63501903371902313</v>
      </c>
      <c r="D112" s="55">
        <v>0.63577586206896552</v>
      </c>
      <c r="E112" s="55">
        <v>0.63438029490428915</v>
      </c>
      <c r="F112" s="55">
        <v>0.6350594754693546</v>
      </c>
      <c r="G112" s="56">
        <v>0.64670594838716366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4220.3999999999996</v>
      </c>
      <c r="D114" s="57">
        <v>4543</v>
      </c>
      <c r="E114" s="57">
        <v>4530.3</v>
      </c>
      <c r="F114" s="58">
        <v>13293.7</v>
      </c>
      <c r="G114" s="59">
        <v>199556.9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3448</v>
      </c>
      <c r="D115" s="36">
        <v>4036</v>
      </c>
      <c r="E115" s="36">
        <v>3988</v>
      </c>
      <c r="F115" s="37">
        <v>11472</v>
      </c>
      <c r="G115" s="34">
        <v>167160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3630</v>
      </c>
      <c r="D116" s="36">
        <v>3935</v>
      </c>
      <c r="E116" s="36">
        <v>3863</v>
      </c>
      <c r="F116" s="37">
        <v>11428</v>
      </c>
      <c r="G116" s="34">
        <v>172031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0.86010804663065121</v>
      </c>
      <c r="D117" s="52">
        <v>0.86616773057451024</v>
      </c>
      <c r="E117" s="52">
        <v>0.8527029115069642</v>
      </c>
      <c r="F117" s="52">
        <v>0.85965532545491463</v>
      </c>
      <c r="G117" s="60">
        <v>0.86206490479657683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3</v>
      </c>
      <c r="F118" s="37">
        <v>10</v>
      </c>
      <c r="G118" s="34">
        <v>228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1.1019283746556473E-3</v>
      </c>
      <c r="D119" s="43">
        <v>7.6238881829733161E-4</v>
      </c>
      <c r="E119" s="43">
        <v>7.7659849857623605E-4</v>
      </c>
      <c r="F119" s="44">
        <v>8.7504375218760934E-4</v>
      </c>
      <c r="G119" s="45">
        <v>1.3253425254750597E-3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64400</v>
      </c>
      <c r="D120" s="36">
        <v>66620</v>
      </c>
      <c r="E120" s="36">
        <v>70760</v>
      </c>
      <c r="F120" s="37">
        <v>201780</v>
      </c>
      <c r="G120" s="34">
        <v>3452790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17.741046831955924</v>
      </c>
      <c r="D121" s="63">
        <v>16.930114358322744</v>
      </c>
      <c r="E121" s="63">
        <v>18.317369919751489</v>
      </c>
      <c r="F121" s="64">
        <v>17.656632831641581</v>
      </c>
      <c r="G121" s="65">
        <v>20.07074306375014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3490.4300000000003</v>
      </c>
      <c r="D123" s="57">
        <v>3810.88</v>
      </c>
      <c r="E123" s="57">
        <v>3880.96</v>
      </c>
      <c r="F123" s="58">
        <v>11182.27</v>
      </c>
      <c r="G123" s="66">
        <v>166424.38999999998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3630</v>
      </c>
      <c r="D124" s="36">
        <v>3935</v>
      </c>
      <c r="E124" s="36">
        <v>3863</v>
      </c>
      <c r="F124" s="37">
        <v>11428</v>
      </c>
      <c r="G124" s="34">
        <v>172031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1.0399864773108183</v>
      </c>
      <c r="D125" s="55">
        <v>1.0325699051137796</v>
      </c>
      <c r="E125" s="55">
        <v>0.9953722790237467</v>
      </c>
      <c r="F125" s="67">
        <v>1.0219749657269945</v>
      </c>
      <c r="G125" s="68">
        <v>1.0336886318165266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6">
        <v>0</v>
      </c>
      <c r="G128" s="34">
        <v>4394.09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0</v>
      </c>
      <c r="F129" s="37">
        <v>0</v>
      </c>
      <c r="G129" s="34">
        <v>4394.09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0</v>
      </c>
      <c r="F131" s="37">
        <v>0</v>
      </c>
      <c r="G131" s="34">
        <v>195.75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0</v>
      </c>
      <c r="F132" s="37">
        <v>0</v>
      </c>
      <c r="G132" s="34">
        <v>22.447458492975734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0.08</v>
      </c>
      <c r="D134" s="38">
        <v>0.13</v>
      </c>
      <c r="E134" s="38">
        <v>0</v>
      </c>
      <c r="F134" s="27">
        <v>0.21000000000000002</v>
      </c>
      <c r="G134" s="28">
        <v>0.21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6.35</v>
      </c>
      <c r="D135" s="38">
        <v>7.22</v>
      </c>
      <c r="E135" s="38">
        <v>8</v>
      </c>
      <c r="F135" s="27">
        <v>21.57</v>
      </c>
      <c r="G135" s="28">
        <v>357.06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180.06</v>
      </c>
      <c r="D136" s="36">
        <v>155.41999999999999</v>
      </c>
      <c r="E136" s="36">
        <v>149.41</v>
      </c>
      <c r="F136" s="37">
        <v>484.89</v>
      </c>
      <c r="G136" s="34">
        <v>11543.69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28.00311041990669</v>
      </c>
      <c r="D137" s="63">
        <v>21.145578231292518</v>
      </c>
      <c r="E137" s="63">
        <v>18.67625</v>
      </c>
      <c r="F137" s="64">
        <v>22.263085399449032</v>
      </c>
      <c r="G137" s="65">
        <v>32.310829344753273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116.85</v>
      </c>
      <c r="D139" s="57">
        <v>126.31</v>
      </c>
      <c r="E139" s="57">
        <v>127.25999999999999</v>
      </c>
      <c r="F139" s="58">
        <v>370.41999999999996</v>
      </c>
      <c r="G139" s="59">
        <v>6126.45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32.190082644628099</v>
      </c>
      <c r="D140" s="38">
        <v>32.099110546378654</v>
      </c>
      <c r="E140" s="38">
        <v>32.943308309603928</v>
      </c>
      <c r="F140" s="38">
        <v>32.413370668533425</v>
      </c>
      <c r="G140" s="72">
        <v>35.612476821038072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62140</v>
      </c>
      <c r="D141" s="73">
        <v>64460</v>
      </c>
      <c r="E141" s="73">
        <v>68640</v>
      </c>
      <c r="F141" s="37">
        <v>195240</v>
      </c>
      <c r="G141" s="74">
        <v>3349420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17.118457300275484</v>
      </c>
      <c r="D142" s="38">
        <v>16.381194409148666</v>
      </c>
      <c r="E142" s="38">
        <v>17.768573647424283</v>
      </c>
      <c r="F142" s="38">
        <v>17.084354217710885</v>
      </c>
      <c r="G142" s="72">
        <v>19.469862989809975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334</v>
      </c>
      <c r="D143" s="36">
        <v>251</v>
      </c>
      <c r="E143" s="36">
        <v>214</v>
      </c>
      <c r="F143" s="37">
        <v>799</v>
      </c>
      <c r="G143" s="39">
        <v>9143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9.2011019283746553E-2</v>
      </c>
      <c r="D144" s="38">
        <v>6.3786531130876747E-2</v>
      </c>
      <c r="E144" s="38">
        <v>5.5397359565104838E-2</v>
      </c>
      <c r="F144" s="27">
        <v>6.9915995799789993E-2</v>
      </c>
      <c r="G144" s="72">
        <v>5.3147397852712594E-2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132</v>
      </c>
      <c r="D145" s="76">
        <v>120</v>
      </c>
      <c r="E145" s="76">
        <v>132</v>
      </c>
      <c r="F145" s="77">
        <v>384</v>
      </c>
      <c r="G145" s="78">
        <v>5744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7">
        <v>1032</v>
      </c>
      <c r="D153" s="127">
        <v>416</v>
      </c>
      <c r="E153" s="127">
        <v>1072</v>
      </c>
      <c r="F153" s="36">
        <v>2520</v>
      </c>
      <c r="G153" s="39">
        <v>37370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1128.71997070313</v>
      </c>
      <c r="D154" s="173"/>
      <c r="E154" s="174"/>
      <c r="F154" s="36">
        <v>1128.71997070313</v>
      </c>
      <c r="G154" s="39">
        <v>8803.4300537109393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50</v>
      </c>
      <c r="D155" s="173"/>
      <c r="E155" s="174"/>
      <c r="F155" s="36">
        <v>50</v>
      </c>
      <c r="G155" s="39">
        <v>387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7">
        <v>0</v>
      </c>
      <c r="D156" s="127">
        <v>898</v>
      </c>
      <c r="E156" s="127">
        <v>948</v>
      </c>
      <c r="F156" s="36">
        <v>1846</v>
      </c>
      <c r="G156" s="39">
        <v>30088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527.66998291015602</v>
      </c>
      <c r="D157" s="173"/>
      <c r="E157" s="174"/>
      <c r="F157" s="36">
        <v>527.66998291015602</v>
      </c>
      <c r="G157" s="39">
        <v>8122.7600402832004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30</v>
      </c>
      <c r="D158" s="173"/>
      <c r="E158" s="174"/>
      <c r="F158" s="36">
        <v>30</v>
      </c>
      <c r="G158" s="39">
        <v>425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7">
        <v>0</v>
      </c>
      <c r="D159" s="127">
        <v>1542</v>
      </c>
      <c r="E159" s="127">
        <v>2234</v>
      </c>
      <c r="F159" s="36">
        <v>3776</v>
      </c>
      <c r="G159" s="39">
        <v>102290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4">
        <v>9798.3899536132867</v>
      </c>
      <c r="D168" s="187"/>
      <c r="E168" s="187"/>
      <c r="F168" s="188"/>
      <c r="G168" s="86">
        <v>186674.19009399414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4">
        <v>80</v>
      </c>
      <c r="D170" s="187"/>
      <c r="E170" s="187"/>
      <c r="F170" s="188"/>
      <c r="G170" s="86">
        <v>812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213900.74972534171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26" t="s">
        <v>179</v>
      </c>
      <c r="E175" s="126" t="s">
        <v>180</v>
      </c>
      <c r="F175" s="126" t="s">
        <v>181</v>
      </c>
      <c r="G175" s="96" t="s">
        <v>182</v>
      </c>
    </row>
    <row r="176" spans="1:10" ht="30.75" hidden="1" customHeight="1" outlineLevel="1" x14ac:dyDescent="0.25">
      <c r="A176" s="194" t="s">
        <v>284</v>
      </c>
      <c r="B176" s="195"/>
      <c r="C176" s="195"/>
      <c r="D176" s="97">
        <v>11</v>
      </c>
      <c r="E176" s="98" t="s">
        <v>235</v>
      </c>
      <c r="F176" s="98" t="s">
        <v>211</v>
      </c>
      <c r="G176" s="99">
        <v>45</v>
      </c>
    </row>
    <row r="177" spans="1:10" ht="30.75" hidden="1" customHeight="1" outlineLevel="1" x14ac:dyDescent="0.25">
      <c r="A177" s="194" t="s">
        <v>232</v>
      </c>
      <c r="B177" s="195"/>
      <c r="C177" s="195"/>
      <c r="D177" s="97" t="s">
        <v>313</v>
      </c>
      <c r="E177" s="98" t="s">
        <v>233</v>
      </c>
      <c r="F177" s="98" t="s">
        <v>199</v>
      </c>
      <c r="G177" s="99">
        <v>295</v>
      </c>
    </row>
    <row r="178" spans="1:10" ht="30.75" hidden="1" customHeight="1" outlineLevel="1" x14ac:dyDescent="0.25">
      <c r="A178" s="194" t="s">
        <v>279</v>
      </c>
      <c r="B178" s="195"/>
      <c r="C178" s="195"/>
      <c r="D178" s="97">
        <v>15</v>
      </c>
      <c r="E178" s="98" t="s">
        <v>235</v>
      </c>
      <c r="F178" s="98" t="s">
        <v>211</v>
      </c>
      <c r="G178" s="99">
        <v>35</v>
      </c>
    </row>
    <row r="179" spans="1:10" ht="30.75" hidden="1" customHeight="1" outlineLevel="1" x14ac:dyDescent="0.25">
      <c r="A179" s="194" t="s">
        <v>200</v>
      </c>
      <c r="B179" s="195"/>
      <c r="C179" s="195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375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26" t="s">
        <v>186</v>
      </c>
      <c r="E193" s="126" t="s">
        <v>187</v>
      </c>
      <c r="F193" s="126" t="s">
        <v>188</v>
      </c>
      <c r="G193" s="126" t="s">
        <v>180</v>
      </c>
      <c r="H193" s="126" t="s">
        <v>189</v>
      </c>
      <c r="I193" s="126" t="s">
        <v>190</v>
      </c>
      <c r="J193" s="101" t="s">
        <v>191</v>
      </c>
    </row>
    <row r="194" spans="1:10" ht="30.75" hidden="1" customHeight="1" outlineLevel="2" x14ac:dyDescent="0.25">
      <c r="A194" s="194" t="s">
        <v>200</v>
      </c>
      <c r="B194" s="195"/>
      <c r="C194" s="195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0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314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200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="90" zoomScaleNormal="90" zoomScaleSheetLayoutView="100" zoomScalePageLayoutView="66" workbookViewId="0">
      <selection activeCell="A10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315</v>
      </c>
      <c r="B2" s="150" t="s">
        <v>1</v>
      </c>
      <c r="C2" s="151"/>
      <c r="D2" s="150" t="s">
        <v>316</v>
      </c>
      <c r="E2" s="151"/>
      <c r="F2" s="152">
        <v>44263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199700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3847</v>
      </c>
      <c r="D7" s="19">
        <v>3393</v>
      </c>
      <c r="E7" s="19">
        <v>4099</v>
      </c>
      <c r="F7" s="19">
        <v>11339</v>
      </c>
      <c r="G7" s="20">
        <v>183370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7.3</v>
      </c>
      <c r="E9" s="23">
        <v>8</v>
      </c>
      <c r="F9" s="23">
        <v>23.3</v>
      </c>
      <c r="G9" s="24">
        <v>390.8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0.7</v>
      </c>
      <c r="E10" s="27">
        <v>0</v>
      </c>
      <c r="F10" s="27">
        <v>0.7</v>
      </c>
      <c r="G10" s="28">
        <v>41.2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0.7</v>
      </c>
      <c r="E11" s="27">
        <v>0</v>
      </c>
      <c r="F11" s="27">
        <v>0.7</v>
      </c>
      <c r="G11" s="28">
        <v>19.8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21.4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252.830001831055</v>
      </c>
      <c r="D14" s="158"/>
      <c r="E14" s="158"/>
      <c r="F14" s="159"/>
      <c r="G14" s="34">
        <v>2629.25000762939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14</v>
      </c>
      <c r="D15" s="161"/>
      <c r="E15" s="161"/>
      <c r="F15" s="162"/>
      <c r="G15" s="34">
        <v>150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72858.070037269557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0</v>
      </c>
      <c r="D20" s="158"/>
      <c r="E20" s="158"/>
      <c r="F20" s="159"/>
      <c r="G20" s="34">
        <v>179.23999881744399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0</v>
      </c>
      <c r="D21" s="161"/>
      <c r="E21" s="161"/>
      <c r="F21" s="162"/>
      <c r="G21" s="34">
        <v>13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5420.3899817276033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806</v>
      </c>
      <c r="D27" s="36">
        <v>2876</v>
      </c>
      <c r="E27" s="36">
        <v>3852</v>
      </c>
      <c r="F27" s="37">
        <v>7534</v>
      </c>
      <c r="G27" s="34">
        <v>161810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</v>
      </c>
      <c r="D28" s="36">
        <v>47</v>
      </c>
      <c r="E28" s="36">
        <v>60</v>
      </c>
      <c r="F28" s="37">
        <v>113</v>
      </c>
      <c r="G28" s="34">
        <v>2406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1.1000000000000001</v>
      </c>
      <c r="D29" s="38">
        <v>2.78</v>
      </c>
      <c r="E29" s="38">
        <v>3.48</v>
      </c>
      <c r="F29" s="27">
        <v>7.3599999999999994</v>
      </c>
      <c r="G29" s="28">
        <v>162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732.72727272727263</v>
      </c>
      <c r="D30" s="36">
        <v>1034.5323741007196</v>
      </c>
      <c r="E30" s="36">
        <v>1106.8965517241379</v>
      </c>
      <c r="F30" s="36">
        <v>1023.6413043478261</v>
      </c>
      <c r="G30" s="34">
        <v>998.82716049382714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2475.1399726867699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91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267.94000244140602</v>
      </c>
      <c r="D35" s="38">
        <v>631.40997314453102</v>
      </c>
      <c r="E35" s="38">
        <v>289.010009765625</v>
      </c>
      <c r="F35" s="27">
        <v>1188.359985351562</v>
      </c>
      <c r="G35" s="28">
        <v>15718.369842529301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10</v>
      </c>
      <c r="D36" s="36">
        <v>24</v>
      </c>
      <c r="E36" s="36">
        <v>11</v>
      </c>
      <c r="F36" s="37">
        <v>45</v>
      </c>
      <c r="G36" s="34">
        <v>596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4.13</v>
      </c>
      <c r="D37" s="38">
        <v>8</v>
      </c>
      <c r="E37" s="38">
        <v>2.92</v>
      </c>
      <c r="F37" s="27">
        <v>15.049999999999999</v>
      </c>
      <c r="G37" s="28">
        <v>299.36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8.2681052000493374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1073.940002441406</v>
      </c>
      <c r="D39" s="36">
        <v>3507.4099731445312</v>
      </c>
      <c r="E39" s="36">
        <v>4141.010009765625</v>
      </c>
      <c r="F39" s="36">
        <v>8722.3599853515625</v>
      </c>
      <c r="G39" s="39">
        <v>180003.50981521606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4526</v>
      </c>
      <c r="D40" s="36">
        <v>4882</v>
      </c>
      <c r="E40" s="36">
        <v>4596</v>
      </c>
      <c r="F40" s="37">
        <v>14004</v>
      </c>
      <c r="G40" s="34">
        <v>191164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66100.430910110459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4100.1000000000004</v>
      </c>
      <c r="D43" s="36">
        <v>4984.8999999999996</v>
      </c>
      <c r="E43" s="36">
        <v>4606</v>
      </c>
      <c r="F43" s="37">
        <v>13691</v>
      </c>
      <c r="G43" s="34">
        <v>198058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6.32</v>
      </c>
      <c r="D44" s="38">
        <v>7.63</v>
      </c>
      <c r="E44" s="38">
        <v>7.02</v>
      </c>
      <c r="F44" s="27">
        <v>20.97</v>
      </c>
      <c r="G44" s="28">
        <v>308.63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648.75</v>
      </c>
      <c r="D45" s="36">
        <v>653.32896461336827</v>
      </c>
      <c r="E45" s="36">
        <v>656.12535612535612</v>
      </c>
      <c r="F45" s="37">
        <v>652.88507391511689</v>
      </c>
      <c r="G45" s="34">
        <v>641.73281923338629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233.20758939709427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3808.8</v>
      </c>
      <c r="D64" s="36">
        <v>3333.1</v>
      </c>
      <c r="E64" s="36">
        <v>3967.3</v>
      </c>
      <c r="F64" s="36">
        <v>11109.2</v>
      </c>
      <c r="G64" s="34">
        <v>175377.5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0.97290835432173817</v>
      </c>
      <c r="D65" s="47">
        <v>0.94766800486756364</v>
      </c>
      <c r="E65" s="47">
        <v>0.94784046330053862</v>
      </c>
      <c r="F65" s="47">
        <v>0.95623551771271953</v>
      </c>
      <c r="G65" s="48">
        <v>0.9246519693870352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57.25</v>
      </c>
      <c r="D66" s="36">
        <v>140.34</v>
      </c>
      <c r="E66" s="36">
        <v>167.32</v>
      </c>
      <c r="F66" s="37">
        <v>364.90999999999997</v>
      </c>
      <c r="G66" s="34">
        <v>11991.54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1.4623766877998191E-2</v>
      </c>
      <c r="D67" s="47">
        <v>3.9901511446735434E-2</v>
      </c>
      <c r="E67" s="47">
        <v>3.9974961893339579E-2</v>
      </c>
      <c r="F67" s="47">
        <v>3.1409993768097472E-2</v>
      </c>
      <c r="G67" s="48">
        <v>6.3223623765781861E-2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48.81</v>
      </c>
      <c r="D68" s="36">
        <v>43.72</v>
      </c>
      <c r="E68" s="36">
        <v>51</v>
      </c>
      <c r="F68" s="37">
        <v>143.53</v>
      </c>
      <c r="G68" s="34">
        <v>2299.62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1.2467878800263611E-2</v>
      </c>
      <c r="D69" s="47">
        <v>1.2430483685700964E-2</v>
      </c>
      <c r="E69" s="47">
        <v>1.2184574806121912E-2</v>
      </c>
      <c r="F69" s="47">
        <v>1.2354488519182897E-2</v>
      </c>
      <c r="G69" s="48">
        <v>1.2124406847182871E-2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49715.3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0.52545522707741155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1873.8</v>
      </c>
      <c r="D75" s="36">
        <v>1638.5</v>
      </c>
      <c r="E75" s="36">
        <v>1974</v>
      </c>
      <c r="F75" s="37">
        <v>5486.3</v>
      </c>
      <c r="G75" s="34">
        <v>37868.9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0.97230654275440154</v>
      </c>
      <c r="D76" s="47">
        <v>0.94708245426432769</v>
      </c>
      <c r="E76" s="47">
        <v>0.94741237395431888</v>
      </c>
      <c r="F76" s="47">
        <v>0.95566986425213263</v>
      </c>
      <c r="G76" s="48">
        <v>0.40024723673943013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28.85</v>
      </c>
      <c r="D77" s="36">
        <v>69.62</v>
      </c>
      <c r="E77" s="36">
        <v>83.97</v>
      </c>
      <c r="F77" s="37">
        <v>182.44</v>
      </c>
      <c r="G77" s="34">
        <v>5867.91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1.4970137559218961E-2</v>
      </c>
      <c r="D78" s="47">
        <v>4.0241611514118092E-2</v>
      </c>
      <c r="E78" s="47">
        <v>4.030102180392308E-2</v>
      </c>
      <c r="F78" s="47">
        <v>3.1779598278285741E-2</v>
      </c>
      <c r="G78" s="48">
        <v>6.2019619342934949E-2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24.52</v>
      </c>
      <c r="D79" s="36">
        <v>21.93</v>
      </c>
      <c r="E79" s="36">
        <v>25.6</v>
      </c>
      <c r="F79" s="37">
        <v>72.050000000000011</v>
      </c>
      <c r="G79" s="34">
        <v>1161.6600000000001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1.2723319686379511E-2</v>
      </c>
      <c r="D80" s="47">
        <v>1.267593422155429E-2</v>
      </c>
      <c r="E80" s="47">
        <v>1.2286604241758139E-2</v>
      </c>
      <c r="F80" s="47">
        <v>1.2550537469581714E-2</v>
      </c>
      <c r="G80" s="48">
        <v>1.227791684022315E-2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50074.5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0.52679562303422778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1935</v>
      </c>
      <c r="D86" s="36">
        <v>1694.6</v>
      </c>
      <c r="E86" s="36">
        <v>1993.3</v>
      </c>
      <c r="F86" s="37">
        <v>5622.9</v>
      </c>
      <c r="G86" s="34">
        <v>37718.800000000003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0.97349184228929053</v>
      </c>
      <c r="D87" s="47">
        <v>0.94823485963371035</v>
      </c>
      <c r="E87" s="47">
        <v>0.94826478913441625</v>
      </c>
      <c r="F87" s="47">
        <v>0.95678807524439113</v>
      </c>
      <c r="G87" s="48">
        <v>0.39681072693892966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28.4</v>
      </c>
      <c r="D88" s="36">
        <v>70.72</v>
      </c>
      <c r="E88" s="36">
        <v>83.35</v>
      </c>
      <c r="F88" s="37">
        <v>182.47</v>
      </c>
      <c r="G88" s="34">
        <v>6123.63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1.4287942284762713E-2</v>
      </c>
      <c r="D89" s="47">
        <v>3.957227031352295E-2</v>
      </c>
      <c r="E89" s="47">
        <v>3.9651768511690964E-2</v>
      </c>
      <c r="F89" s="47">
        <v>3.1048946289253601E-2</v>
      </c>
      <c r="G89" s="48">
        <v>6.4422040780858295E-2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24.29</v>
      </c>
      <c r="D90" s="36">
        <v>21.79</v>
      </c>
      <c r="E90" s="36">
        <v>25.4</v>
      </c>
      <c r="F90" s="37">
        <v>71.47999999999999</v>
      </c>
      <c r="G90" s="34">
        <v>1137.96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1.2220215425946701E-2</v>
      </c>
      <c r="D91" s="47">
        <v>1.2192870052766758E-2</v>
      </c>
      <c r="E91" s="47">
        <v>1.2083442353892627E-2</v>
      </c>
      <c r="F91" s="47">
        <v>1.2162978466355275E-2</v>
      </c>
      <c r="G91" s="48">
        <v>1.1971609245984081E-2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1274.0999999999999</v>
      </c>
      <c r="D96" s="36">
        <v>1136.9000000000001</v>
      </c>
      <c r="E96" s="36">
        <v>1275.5999999999999</v>
      </c>
      <c r="F96" s="37">
        <v>3686.6</v>
      </c>
      <c r="G96" s="34">
        <v>57277.1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1277.9000000000001</v>
      </c>
      <c r="D97" s="36">
        <v>1130.5</v>
      </c>
      <c r="E97" s="36">
        <v>1278.3</v>
      </c>
      <c r="F97" s="37">
        <v>3686.7</v>
      </c>
      <c r="G97" s="34">
        <v>57155.3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1273.2</v>
      </c>
      <c r="D98" s="36">
        <v>1126.9000000000001</v>
      </c>
      <c r="E98" s="36">
        <v>1273</v>
      </c>
      <c r="F98" s="37">
        <v>3673.1000000000004</v>
      </c>
      <c r="G98" s="34">
        <v>58954.9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2508.4</v>
      </c>
      <c r="D99" s="36">
        <v>2323.8000000000002</v>
      </c>
      <c r="E99" s="36">
        <v>2614.6999999999998</v>
      </c>
      <c r="F99" s="37">
        <v>7446.9000000000005</v>
      </c>
      <c r="G99" s="34">
        <v>115772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0.65575656174840535</v>
      </c>
      <c r="D100" s="52">
        <v>0.68461833073093126</v>
      </c>
      <c r="E100" s="52">
        <v>0.68324231100891064</v>
      </c>
      <c r="F100" s="53">
        <v>0.67414723348783323</v>
      </c>
      <c r="G100" s="54">
        <v>0.66770749645446936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1117.2</v>
      </c>
      <c r="D102" s="36">
        <v>964.6</v>
      </c>
      <c r="E102" s="36">
        <v>1117.5</v>
      </c>
      <c r="F102" s="37">
        <v>3199.3</v>
      </c>
      <c r="G102" s="34">
        <v>51139.1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1115.5</v>
      </c>
      <c r="D103" s="36">
        <v>895.6</v>
      </c>
      <c r="E103" s="36">
        <v>1115.8</v>
      </c>
      <c r="F103" s="37">
        <v>3126.8999999999996</v>
      </c>
      <c r="G103" s="34">
        <v>52596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1085.5</v>
      </c>
      <c r="D104" s="36">
        <v>791.4</v>
      </c>
      <c r="E104" s="36">
        <v>1085.5999999999999</v>
      </c>
      <c r="F104" s="37">
        <v>2962.5</v>
      </c>
      <c r="G104" s="34">
        <v>51787.1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2248.4</v>
      </c>
      <c r="D105" s="36">
        <v>1867.4</v>
      </c>
      <c r="E105" s="36">
        <v>2368.6</v>
      </c>
      <c r="F105" s="37">
        <v>6484.4</v>
      </c>
      <c r="G105" s="34">
        <v>109874.7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0.67759628714363218</v>
      </c>
      <c r="D106" s="52">
        <v>0.70425403529944186</v>
      </c>
      <c r="E106" s="52">
        <v>0.7136701919310614</v>
      </c>
      <c r="F106" s="53">
        <v>0.69809553543552905</v>
      </c>
      <c r="G106" s="54">
        <v>0.70648884853737914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293.89999999999998</v>
      </c>
      <c r="D108" s="36">
        <v>208.52999999999997</v>
      </c>
      <c r="E108" s="36">
        <v>264.20000000000005</v>
      </c>
      <c r="F108" s="37">
        <v>766.63</v>
      </c>
      <c r="G108" s="34">
        <v>12946.599999999999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6.1785233770602077E-2</v>
      </c>
      <c r="D109" s="52">
        <v>4.9754246993701075E-2</v>
      </c>
      <c r="E109" s="52">
        <v>5.3017077037304614E-2</v>
      </c>
      <c r="F109" s="53">
        <v>5.5029322460933297E-2</v>
      </c>
      <c r="G109" s="54">
        <v>5.7375534408435833E-2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4464.8</v>
      </c>
      <c r="D110" s="36">
        <v>3982.5</v>
      </c>
      <c r="E110" s="36">
        <v>4718.3</v>
      </c>
      <c r="F110" s="37">
        <v>13165.599999999999</v>
      </c>
      <c r="G110" s="34">
        <v>212722.5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316</v>
      </c>
      <c r="D111" s="36">
        <v>256.97000000000003</v>
      </c>
      <c r="E111" s="36">
        <v>309</v>
      </c>
      <c r="F111" s="37">
        <v>881.97</v>
      </c>
      <c r="G111" s="34">
        <v>13600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0.62502449813814154</v>
      </c>
      <c r="D112" s="55">
        <v>0.65871086190641581</v>
      </c>
      <c r="E112" s="55">
        <v>0.6602899605362591</v>
      </c>
      <c r="F112" s="55">
        <v>0.64743227227798239</v>
      </c>
      <c r="G112" s="56">
        <v>0.64675085395830767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4464.8</v>
      </c>
      <c r="D114" s="57">
        <v>3982.5</v>
      </c>
      <c r="E114" s="57">
        <v>4718.3</v>
      </c>
      <c r="F114" s="58">
        <v>13165.599999999999</v>
      </c>
      <c r="G114" s="59">
        <v>212722.5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4002</v>
      </c>
      <c r="D115" s="36">
        <v>2808</v>
      </c>
      <c r="E115" s="36">
        <v>4210</v>
      </c>
      <c r="F115" s="37">
        <v>11020</v>
      </c>
      <c r="G115" s="34">
        <v>178180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3847</v>
      </c>
      <c r="D116" s="36">
        <v>3393</v>
      </c>
      <c r="E116" s="36">
        <v>4099</v>
      </c>
      <c r="F116" s="37">
        <v>11339</v>
      </c>
      <c r="G116" s="34">
        <v>183370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0.86162874036910941</v>
      </c>
      <c r="D117" s="52">
        <v>0.85197740112994347</v>
      </c>
      <c r="E117" s="52">
        <v>0.86874509887035578</v>
      </c>
      <c r="F117" s="52">
        <v>0.86125964635109686</v>
      </c>
      <c r="G117" s="60">
        <v>0.86201506657734839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3</v>
      </c>
      <c r="E118" s="36">
        <v>3</v>
      </c>
      <c r="F118" s="37">
        <v>9</v>
      </c>
      <c r="G118" s="34">
        <v>237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7.7982843774369642E-4</v>
      </c>
      <c r="D119" s="43">
        <v>8.8417329796640137E-4</v>
      </c>
      <c r="E119" s="43">
        <v>7.318858258111735E-4</v>
      </c>
      <c r="F119" s="44">
        <v>7.9372078666549082E-4</v>
      </c>
      <c r="G119" s="45">
        <v>1.2924687789714784E-3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64560</v>
      </c>
      <c r="D120" s="36">
        <v>66110</v>
      </c>
      <c r="E120" s="36">
        <v>70430</v>
      </c>
      <c r="F120" s="37">
        <v>201100</v>
      </c>
      <c r="G120" s="34">
        <v>3653890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16.781907980244345</v>
      </c>
      <c r="D121" s="63">
        <v>19.484232242852933</v>
      </c>
      <c r="E121" s="63">
        <v>17.182239570626983</v>
      </c>
      <c r="F121" s="64">
        <v>17.735250022047801</v>
      </c>
      <c r="G121" s="65">
        <v>19.926323826143861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3857.61</v>
      </c>
      <c r="D123" s="57">
        <v>3376.8199999999997</v>
      </c>
      <c r="E123" s="57">
        <v>4018.3</v>
      </c>
      <c r="F123" s="58">
        <v>11252.73</v>
      </c>
      <c r="G123" s="66">
        <v>177677.12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3847</v>
      </c>
      <c r="D124" s="36">
        <v>3393</v>
      </c>
      <c r="E124" s="36">
        <v>4099</v>
      </c>
      <c r="F124" s="37">
        <v>11339</v>
      </c>
      <c r="G124" s="34">
        <v>183370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0.99724959236418398</v>
      </c>
      <c r="D125" s="55">
        <v>1.0047914902186081</v>
      </c>
      <c r="E125" s="55">
        <v>1.0200831197272477</v>
      </c>
      <c r="F125" s="67">
        <v>1.0076665840200556</v>
      </c>
      <c r="G125" s="68">
        <v>1.032040591382841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6">
        <v>0</v>
      </c>
      <c r="G128" s="34">
        <v>4394.09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0</v>
      </c>
      <c r="F129" s="37">
        <v>0</v>
      </c>
      <c r="G129" s="34">
        <v>4394.09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0</v>
      </c>
      <c r="F131" s="37">
        <v>0</v>
      </c>
      <c r="G131" s="34">
        <v>195.75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0</v>
      </c>
      <c r="F132" s="37">
        <v>0</v>
      </c>
      <c r="G132" s="34">
        <v>22.447458492975734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0.78</v>
      </c>
      <c r="D134" s="38">
        <v>0</v>
      </c>
      <c r="E134" s="38">
        <v>0</v>
      </c>
      <c r="F134" s="27">
        <v>0.78</v>
      </c>
      <c r="G134" s="28">
        <v>0.99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2.9</v>
      </c>
      <c r="D135" s="38">
        <v>8</v>
      </c>
      <c r="E135" s="38">
        <v>8</v>
      </c>
      <c r="F135" s="27">
        <v>18.899999999999999</v>
      </c>
      <c r="G135" s="28">
        <v>375.96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52.74</v>
      </c>
      <c r="D136" s="36">
        <v>167.25</v>
      </c>
      <c r="E136" s="36">
        <v>148.83000000000001</v>
      </c>
      <c r="F136" s="37">
        <v>368.82000000000005</v>
      </c>
      <c r="G136" s="34">
        <v>11912.51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14.331521739130437</v>
      </c>
      <c r="D137" s="63">
        <v>20.90625</v>
      </c>
      <c r="E137" s="63">
        <v>18.603750000000002</v>
      </c>
      <c r="F137" s="64">
        <v>18.740853658536587</v>
      </c>
      <c r="G137" s="65">
        <v>31.602361055842952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122.24</v>
      </c>
      <c r="D139" s="57">
        <v>119.92</v>
      </c>
      <c r="E139" s="57">
        <v>128.34</v>
      </c>
      <c r="F139" s="58">
        <v>370.5</v>
      </c>
      <c r="G139" s="59">
        <v>6496.95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31.775409409929814</v>
      </c>
      <c r="D140" s="38">
        <v>35.343353964043622</v>
      </c>
      <c r="E140" s="38">
        <v>31.310075628202</v>
      </c>
      <c r="F140" s="38">
        <v>32.674839051062705</v>
      </c>
      <c r="G140" s="72">
        <v>35.430822926323827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62210</v>
      </c>
      <c r="D141" s="73">
        <v>63790</v>
      </c>
      <c r="E141" s="73">
        <v>68050</v>
      </c>
      <c r="F141" s="37">
        <v>194050</v>
      </c>
      <c r="G141" s="74">
        <v>3543470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16.17104237067845</v>
      </c>
      <c r="D142" s="38">
        <v>18.800471559092248</v>
      </c>
      <c r="E142" s="38">
        <v>16.601610148816786</v>
      </c>
      <c r="F142" s="38">
        <v>17.113502072493166</v>
      </c>
      <c r="G142" s="72">
        <v>19.324153351147952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5</v>
      </c>
      <c r="D143" s="36">
        <v>26</v>
      </c>
      <c r="E143" s="36">
        <v>231</v>
      </c>
      <c r="F143" s="37">
        <v>262</v>
      </c>
      <c r="G143" s="39">
        <v>9405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1.2997140629061607E-3</v>
      </c>
      <c r="D144" s="38">
        <v>7.6628352490421452E-3</v>
      </c>
      <c r="E144" s="38">
        <v>5.6355208587460355E-2</v>
      </c>
      <c r="F144" s="27">
        <v>2.310609401181762E-2</v>
      </c>
      <c r="G144" s="72">
        <v>5.1289742051589683E-2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100</v>
      </c>
      <c r="D145" s="76">
        <v>112</v>
      </c>
      <c r="E145" s="76">
        <v>160</v>
      </c>
      <c r="F145" s="77">
        <v>372</v>
      </c>
      <c r="G145" s="78">
        <v>6116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8">
        <v>1216</v>
      </c>
      <c r="D153" s="128">
        <v>98</v>
      </c>
      <c r="E153" s="128">
        <v>1190</v>
      </c>
      <c r="F153" s="36">
        <v>2504</v>
      </c>
      <c r="G153" s="39">
        <v>39874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639.40997314453102</v>
      </c>
      <c r="D154" s="173"/>
      <c r="E154" s="174"/>
      <c r="F154" s="36">
        <v>639.40997314453102</v>
      </c>
      <c r="G154" s="39">
        <v>9442.8400268554706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28</v>
      </c>
      <c r="D155" s="173"/>
      <c r="E155" s="174"/>
      <c r="F155" s="36">
        <v>28</v>
      </c>
      <c r="G155" s="39">
        <v>415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8">
        <v>0</v>
      </c>
      <c r="D156" s="128">
        <v>918</v>
      </c>
      <c r="E156" s="128">
        <v>902</v>
      </c>
      <c r="F156" s="36">
        <v>1820</v>
      </c>
      <c r="G156" s="39">
        <v>31908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586.58001708984398</v>
      </c>
      <c r="D157" s="173"/>
      <c r="E157" s="174"/>
      <c r="F157" s="36">
        <v>586.58001708984398</v>
      </c>
      <c r="G157" s="39">
        <v>8709.3400573730505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31</v>
      </c>
      <c r="D158" s="173"/>
      <c r="E158" s="174"/>
      <c r="F158" s="36">
        <v>31</v>
      </c>
      <c r="G158" s="39">
        <v>456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8">
        <v>2130</v>
      </c>
      <c r="D159" s="128">
        <v>2618</v>
      </c>
      <c r="E159" s="128">
        <v>2036</v>
      </c>
      <c r="F159" s="36">
        <v>6784</v>
      </c>
      <c r="G159" s="39">
        <v>109074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4">
        <v>12333.989990234375</v>
      </c>
      <c r="D168" s="187"/>
      <c r="E168" s="187"/>
      <c r="F168" s="188"/>
      <c r="G168" s="86">
        <v>199008.18008422852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4">
        <v>59</v>
      </c>
      <c r="D170" s="187"/>
      <c r="E170" s="187"/>
      <c r="F170" s="188"/>
      <c r="G170" s="86">
        <v>871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212905.75973510763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29" t="s">
        <v>179</v>
      </c>
      <c r="E175" s="129" t="s">
        <v>180</v>
      </c>
      <c r="F175" s="129" t="s">
        <v>181</v>
      </c>
      <c r="G175" s="96" t="s">
        <v>182</v>
      </c>
    </row>
    <row r="176" spans="1:10" ht="30.75" hidden="1" customHeight="1" outlineLevel="1" x14ac:dyDescent="0.25">
      <c r="A176" s="194" t="s">
        <v>197</v>
      </c>
      <c r="B176" s="195"/>
      <c r="C176" s="195"/>
      <c r="D176" s="97">
        <v>18</v>
      </c>
      <c r="E176" s="98" t="s">
        <v>198</v>
      </c>
      <c r="F176" s="98" t="s">
        <v>199</v>
      </c>
      <c r="G176" s="99">
        <v>260</v>
      </c>
    </row>
    <row r="177" spans="1:10" ht="30.75" hidden="1" customHeight="1" outlineLevel="1" x14ac:dyDescent="0.25">
      <c r="A177" s="194" t="s">
        <v>197</v>
      </c>
      <c r="B177" s="195"/>
      <c r="C177" s="195"/>
      <c r="D177" s="97">
        <v>21</v>
      </c>
      <c r="E177" s="98" t="s">
        <v>198</v>
      </c>
      <c r="F177" s="98" t="s">
        <v>199</v>
      </c>
      <c r="G177" s="99">
        <v>400</v>
      </c>
    </row>
    <row r="178" spans="1:10" ht="30.75" hidden="1" customHeight="1" outlineLevel="1" x14ac:dyDescent="0.25">
      <c r="A178" s="194" t="s">
        <v>200</v>
      </c>
      <c r="B178" s="195"/>
      <c r="C178" s="195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194" t="s">
        <v>200</v>
      </c>
      <c r="B179" s="195"/>
      <c r="C179" s="195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660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29" t="s">
        <v>186</v>
      </c>
      <c r="E193" s="129" t="s">
        <v>187</v>
      </c>
      <c r="F193" s="129" t="s">
        <v>188</v>
      </c>
      <c r="G193" s="129" t="s">
        <v>180</v>
      </c>
      <c r="H193" s="129" t="s">
        <v>189</v>
      </c>
      <c r="I193" s="129" t="s">
        <v>190</v>
      </c>
      <c r="J193" s="101" t="s">
        <v>191</v>
      </c>
    </row>
    <row r="194" spans="1:10" ht="30.75" hidden="1" customHeight="1" outlineLevel="2" x14ac:dyDescent="0.25">
      <c r="A194" s="194" t="s">
        <v>317</v>
      </c>
      <c r="B194" s="195"/>
      <c r="C194" s="195"/>
      <c r="D194" s="102">
        <v>0.80416666666666703</v>
      </c>
      <c r="E194" s="102">
        <v>0.83333333333333304</v>
      </c>
      <c r="F194" s="103">
        <v>42</v>
      </c>
      <c r="G194" s="103" t="s">
        <v>198</v>
      </c>
      <c r="H194" s="103" t="s">
        <v>203</v>
      </c>
      <c r="I194" s="103"/>
      <c r="J194" s="104">
        <v>614</v>
      </c>
    </row>
    <row r="195" spans="1:10" ht="30.75" hidden="1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42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318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200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="90" zoomScaleNormal="90" zoomScaleSheetLayoutView="100" zoomScalePageLayoutView="66" workbookViewId="0">
      <selection activeCell="A10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319</v>
      </c>
      <c r="B2" s="150" t="s">
        <v>1</v>
      </c>
      <c r="C2" s="151"/>
      <c r="D2" s="150" t="s">
        <v>320</v>
      </c>
      <c r="E2" s="151"/>
      <c r="F2" s="152">
        <v>44264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211300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3997</v>
      </c>
      <c r="D7" s="19">
        <v>3230</v>
      </c>
      <c r="E7" s="19">
        <v>4032</v>
      </c>
      <c r="F7" s="19">
        <v>11259</v>
      </c>
      <c r="G7" s="20">
        <v>194629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</v>
      </c>
      <c r="E9" s="23">
        <v>8</v>
      </c>
      <c r="F9" s="23">
        <v>23</v>
      </c>
      <c r="G9" s="24">
        <v>413.8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1</v>
      </c>
      <c r="E10" s="27">
        <v>0</v>
      </c>
      <c r="F10" s="27">
        <v>1</v>
      </c>
      <c r="G10" s="28">
        <v>42.2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1</v>
      </c>
      <c r="E11" s="27">
        <v>0</v>
      </c>
      <c r="F11" s="27">
        <v>1</v>
      </c>
      <c r="G11" s="28">
        <v>20.8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21.4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548.63000488281295</v>
      </c>
      <c r="D14" s="158"/>
      <c r="E14" s="158"/>
      <c r="F14" s="159"/>
      <c r="G14" s="34">
        <v>3177.8800125122102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29</v>
      </c>
      <c r="D15" s="161"/>
      <c r="E15" s="161"/>
      <c r="F15" s="162"/>
      <c r="G15" s="34">
        <v>179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73406.700042152414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14.8400001525879</v>
      </c>
      <c r="D20" s="158"/>
      <c r="E20" s="158"/>
      <c r="F20" s="159"/>
      <c r="G20" s="34">
        <v>194.07999897003199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1</v>
      </c>
      <c r="D21" s="161"/>
      <c r="E21" s="161"/>
      <c r="F21" s="162"/>
      <c r="G21" s="34">
        <v>14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5435.2299818801912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2338</v>
      </c>
      <c r="D27" s="36">
        <v>2272</v>
      </c>
      <c r="E27" s="36">
        <v>2506</v>
      </c>
      <c r="F27" s="37">
        <v>7116</v>
      </c>
      <c r="G27" s="34">
        <v>168926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35</v>
      </c>
      <c r="D28" s="36">
        <v>34</v>
      </c>
      <c r="E28" s="36">
        <v>26</v>
      </c>
      <c r="F28" s="37">
        <v>95</v>
      </c>
      <c r="G28" s="34">
        <v>2501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2.1800000000000002</v>
      </c>
      <c r="D29" s="38">
        <v>2.1800000000000002</v>
      </c>
      <c r="E29" s="38">
        <v>2.52</v>
      </c>
      <c r="F29" s="27">
        <v>6.8800000000000008</v>
      </c>
      <c r="G29" s="28">
        <v>168.88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1072.4770642201834</v>
      </c>
      <c r="D30" s="36">
        <v>1042.2018348623853</v>
      </c>
      <c r="E30" s="36">
        <v>994.44444444444446</v>
      </c>
      <c r="F30" s="36">
        <v>1034.3023255813953</v>
      </c>
      <c r="G30" s="34">
        <v>1000.2723827569872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2475.1399726867699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91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447.989990234375</v>
      </c>
      <c r="D35" s="38">
        <v>424.60000610351602</v>
      </c>
      <c r="E35" s="38">
        <v>264.739990234375</v>
      </c>
      <c r="F35" s="27">
        <v>1137.3299865722661</v>
      </c>
      <c r="G35" s="28">
        <v>16855.699798583999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17</v>
      </c>
      <c r="D36" s="36">
        <v>16</v>
      </c>
      <c r="E36" s="36">
        <v>10</v>
      </c>
      <c r="F36" s="37">
        <v>43</v>
      </c>
      <c r="G36" s="34">
        <v>639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3.85</v>
      </c>
      <c r="D37" s="38">
        <v>6.6</v>
      </c>
      <c r="E37" s="38">
        <v>7.92</v>
      </c>
      <c r="F37" s="27">
        <v>18.369999999999997</v>
      </c>
      <c r="G37" s="28">
        <v>317.73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7.7900732467402189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2785.989990234375</v>
      </c>
      <c r="D39" s="36">
        <v>2696.6000061035161</v>
      </c>
      <c r="E39" s="36">
        <v>2770.739990234375</v>
      </c>
      <c r="F39" s="36">
        <v>8253.3299865722656</v>
      </c>
      <c r="G39" s="39">
        <v>188256.83977127075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3120</v>
      </c>
      <c r="D40" s="36">
        <v>4494</v>
      </c>
      <c r="E40" s="36">
        <v>3972</v>
      </c>
      <c r="F40" s="37">
        <v>11586</v>
      </c>
      <c r="G40" s="34">
        <v>202750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62767.760896682768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3226.1</v>
      </c>
      <c r="D43" s="36">
        <v>4629</v>
      </c>
      <c r="E43" s="36">
        <v>4282</v>
      </c>
      <c r="F43" s="37">
        <v>12137.1</v>
      </c>
      <c r="G43" s="34">
        <v>210195.1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4.95</v>
      </c>
      <c r="D44" s="38">
        <v>7.08</v>
      </c>
      <c r="E44" s="38">
        <v>6.55</v>
      </c>
      <c r="F44" s="27">
        <v>18.580000000000002</v>
      </c>
      <c r="G44" s="28">
        <v>327.20999999999998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651.73737373737367</v>
      </c>
      <c r="D45" s="36">
        <v>653.81355932203394</v>
      </c>
      <c r="E45" s="36">
        <v>653.74045801526722</v>
      </c>
      <c r="F45" s="37">
        <v>653.23466092572653</v>
      </c>
      <c r="G45" s="34">
        <v>642.38592952538136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178.70400000000001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3896.3</v>
      </c>
      <c r="D64" s="36">
        <v>3135.6</v>
      </c>
      <c r="E64" s="36">
        <v>3949.8999999999996</v>
      </c>
      <c r="F64" s="36">
        <v>10981.8</v>
      </c>
      <c r="G64" s="34">
        <v>186359.3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0.94752303573122187</v>
      </c>
      <c r="D65" s="47">
        <v>0.95816068350995565</v>
      </c>
      <c r="E65" s="47">
        <v>0.95777441537909425</v>
      </c>
      <c r="F65" s="47">
        <v>0.95422138999795802</v>
      </c>
      <c r="G65" s="48">
        <v>0.92634353247888634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164.34</v>
      </c>
      <c r="D66" s="36">
        <v>95.81</v>
      </c>
      <c r="E66" s="36">
        <v>123.1</v>
      </c>
      <c r="F66" s="37">
        <v>383.25</v>
      </c>
      <c r="G66" s="34">
        <v>12374.79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3.9965078585342248E-2</v>
      </c>
      <c r="D67" s="47">
        <v>2.9277131996137535E-2</v>
      </c>
      <c r="E67" s="47">
        <v>2.9849371005130888E-2</v>
      </c>
      <c r="F67" s="47">
        <v>3.3301038783871265E-2</v>
      </c>
      <c r="G67" s="48">
        <v>6.1511857375963527E-2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51.45</v>
      </c>
      <c r="D68" s="36">
        <v>41.11</v>
      </c>
      <c r="E68" s="36">
        <v>51.040000000000006</v>
      </c>
      <c r="F68" s="37">
        <v>143.60000000000002</v>
      </c>
      <c r="G68" s="34">
        <v>2443.2200000000003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1.2511885683435918E-2</v>
      </c>
      <c r="D69" s="47">
        <v>1.2562184493906836E-2</v>
      </c>
      <c r="E69" s="47">
        <v>1.2376213615774824E-2</v>
      </c>
      <c r="F69" s="47">
        <v>1.2477571218170683E-2</v>
      </c>
      <c r="G69" s="48">
        <v>1.2144610145150067E-2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94.5</v>
      </c>
      <c r="D73" s="36">
        <v>0</v>
      </c>
      <c r="E73" s="36">
        <v>0</v>
      </c>
      <c r="F73" s="37">
        <v>94.5</v>
      </c>
      <c r="G73" s="34">
        <v>49809.8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4.6136946173562794E-2</v>
      </c>
      <c r="D74" s="47">
        <v>0</v>
      </c>
      <c r="E74" s="47">
        <v>0</v>
      </c>
      <c r="F74" s="47">
        <v>1.6468636396906339E-2</v>
      </c>
      <c r="G74" s="48">
        <v>0.4963510923305427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1845.4</v>
      </c>
      <c r="D75" s="36">
        <v>1605.5</v>
      </c>
      <c r="E75" s="36">
        <v>2027.3</v>
      </c>
      <c r="F75" s="37">
        <v>5478.2</v>
      </c>
      <c r="G75" s="34">
        <v>43347.1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0.90096423776394485</v>
      </c>
      <c r="D76" s="47">
        <v>0.98084735925710964</v>
      </c>
      <c r="E76" s="47">
        <v>0.98744325598612814</v>
      </c>
      <c r="F76" s="47">
        <v>0.9546929514236222</v>
      </c>
      <c r="G76" s="48">
        <v>0.43195074933770594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82.53</v>
      </c>
      <c r="D77" s="36">
        <v>10.47</v>
      </c>
      <c r="E77" s="36">
        <v>0</v>
      </c>
      <c r="F77" s="37">
        <v>93</v>
      </c>
      <c r="G77" s="34">
        <v>5960.91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4.0292932991578177E-2</v>
      </c>
      <c r="D78" s="47">
        <v>6.3964321715490116E-3</v>
      </c>
      <c r="E78" s="47">
        <v>0</v>
      </c>
      <c r="F78" s="47">
        <v>1.6207229469971315E-2</v>
      </c>
      <c r="G78" s="48">
        <v>5.9400041553751573E-2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25.82</v>
      </c>
      <c r="D79" s="36">
        <v>20.88</v>
      </c>
      <c r="E79" s="36">
        <v>25.78</v>
      </c>
      <c r="F79" s="37">
        <v>72.48</v>
      </c>
      <c r="G79" s="34">
        <v>1234.1400000000001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1.2605883070914195E-2</v>
      </c>
      <c r="D80" s="47">
        <v>1.2756208571341294E-2</v>
      </c>
      <c r="E80" s="47">
        <v>1.2556744013871843E-2</v>
      </c>
      <c r="F80" s="47">
        <v>1.2631182709500227E-2</v>
      </c>
      <c r="G80" s="48">
        <v>1.2298116777999831E-2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93.5</v>
      </c>
      <c r="D84" s="36">
        <v>0</v>
      </c>
      <c r="E84" s="36">
        <v>0</v>
      </c>
      <c r="F84" s="37">
        <v>93.5</v>
      </c>
      <c r="G84" s="34">
        <v>50168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4.5303899527095119E-2</v>
      </c>
      <c r="D85" s="47">
        <v>0</v>
      </c>
      <c r="E85" s="47">
        <v>0</v>
      </c>
      <c r="F85" s="47">
        <v>1.6203186222266124E-2</v>
      </c>
      <c r="G85" s="48">
        <v>0.49757322959223749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1862.9</v>
      </c>
      <c r="D86" s="36">
        <v>1530.1</v>
      </c>
      <c r="E86" s="36">
        <v>1922.6</v>
      </c>
      <c r="F86" s="37">
        <v>5315.6</v>
      </c>
      <c r="G86" s="34">
        <v>43034.400000000001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0.90263780137995187</v>
      </c>
      <c r="D87" s="47">
        <v>0.93545764121124675</v>
      </c>
      <c r="E87" s="47">
        <v>0.92836172596283839</v>
      </c>
      <c r="F87" s="47">
        <v>0.92117279874949531</v>
      </c>
      <c r="G87" s="48">
        <v>0.42682118863746188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81.81</v>
      </c>
      <c r="D88" s="36">
        <v>85.34</v>
      </c>
      <c r="E88" s="36">
        <v>123.1</v>
      </c>
      <c r="F88" s="37">
        <v>290.25</v>
      </c>
      <c r="G88" s="34">
        <v>6413.88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3.9639700751996278E-2</v>
      </c>
      <c r="D89" s="47">
        <v>5.2174338344531605E-2</v>
      </c>
      <c r="E89" s="47">
        <v>5.9441032178313438E-2</v>
      </c>
      <c r="F89" s="47">
        <v>5.0299195732756603E-2</v>
      </c>
      <c r="G89" s="48">
        <v>6.3613757491170875E-2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25.63</v>
      </c>
      <c r="D90" s="36">
        <v>20.23</v>
      </c>
      <c r="E90" s="36">
        <v>25.26</v>
      </c>
      <c r="F90" s="37">
        <v>71.12</v>
      </c>
      <c r="G90" s="34">
        <v>1209.08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1.2418598340956662E-2</v>
      </c>
      <c r="D91" s="47">
        <v>1.2368020444221636E-2</v>
      </c>
      <c r="E91" s="47">
        <v>1.2197241858848072E-2</v>
      </c>
      <c r="F91" s="47">
        <v>1.2324819295481997E-2</v>
      </c>
      <c r="G91" s="48">
        <v>1.1991824279129773E-2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1269.4000000000001</v>
      </c>
      <c r="D96" s="36">
        <v>1108.5999999999999</v>
      </c>
      <c r="E96" s="36">
        <v>1274.7</v>
      </c>
      <c r="F96" s="37">
        <v>3652.7</v>
      </c>
      <c r="G96" s="34">
        <v>60929.8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1272.2</v>
      </c>
      <c r="D97" s="36">
        <v>1099.3</v>
      </c>
      <c r="E97" s="36">
        <v>1278.5</v>
      </c>
      <c r="F97" s="37">
        <v>3650</v>
      </c>
      <c r="G97" s="34">
        <v>60805.3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1267.5999999999999</v>
      </c>
      <c r="D98" s="36">
        <v>1105.8</v>
      </c>
      <c r="E98" s="36">
        <v>1273</v>
      </c>
      <c r="F98" s="37">
        <v>3646.3999999999996</v>
      </c>
      <c r="G98" s="34">
        <v>62601.3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2595.3000000000002</v>
      </c>
      <c r="D99" s="36">
        <v>2241.6</v>
      </c>
      <c r="E99" s="36">
        <v>2560.1999999999998</v>
      </c>
      <c r="F99" s="37">
        <v>7397.0999999999995</v>
      </c>
      <c r="G99" s="34">
        <v>123169.1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0.68132416255381711</v>
      </c>
      <c r="D100" s="52">
        <v>0.67646437516974989</v>
      </c>
      <c r="E100" s="52">
        <v>0.66912341226281946</v>
      </c>
      <c r="F100" s="53">
        <v>0.67558977450201385</v>
      </c>
      <c r="G100" s="54">
        <v>0.66817568315319165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1116.8</v>
      </c>
      <c r="D102" s="36">
        <v>919.7</v>
      </c>
      <c r="E102" s="36">
        <v>1117.2</v>
      </c>
      <c r="F102" s="37">
        <v>3153.7</v>
      </c>
      <c r="G102" s="34">
        <v>54292.800000000003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1114.8</v>
      </c>
      <c r="D103" s="36">
        <v>832.8</v>
      </c>
      <c r="E103" s="36">
        <v>1115.2</v>
      </c>
      <c r="F103" s="37">
        <v>3062.8</v>
      </c>
      <c r="G103" s="34">
        <v>55658.8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1085.0999999999999</v>
      </c>
      <c r="D104" s="36">
        <v>761.8</v>
      </c>
      <c r="E104" s="36">
        <v>1085.3</v>
      </c>
      <c r="F104" s="37">
        <v>2932.2</v>
      </c>
      <c r="G104" s="34">
        <v>54719.3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2290.9</v>
      </c>
      <c r="D105" s="36">
        <v>1738.7</v>
      </c>
      <c r="E105" s="36">
        <v>2335.6999999999998</v>
      </c>
      <c r="F105" s="37">
        <v>6365.3</v>
      </c>
      <c r="G105" s="34">
        <v>116240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0.69071667621430943</v>
      </c>
      <c r="D106" s="52">
        <v>0.69152447997454558</v>
      </c>
      <c r="E106" s="52">
        <v>0.70401181541429303</v>
      </c>
      <c r="F106" s="53">
        <v>0.69576005334091173</v>
      </c>
      <c r="G106" s="54">
        <v>0.70589278372802955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291.79999999999995</v>
      </c>
      <c r="D108" s="36">
        <v>247.17</v>
      </c>
      <c r="E108" s="36">
        <v>286.73</v>
      </c>
      <c r="F108" s="37">
        <v>825.69999999999993</v>
      </c>
      <c r="G108" s="34">
        <v>13772.3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5.97192092014244E-2</v>
      </c>
      <c r="D109" s="52">
        <v>6.2098334296409811E-2</v>
      </c>
      <c r="E109" s="52">
        <v>5.8565330174227423E-2</v>
      </c>
      <c r="F109" s="53">
        <v>5.9996802883218042E-2</v>
      </c>
      <c r="G109" s="54">
        <v>5.7526217675100903E-2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4594.3999999999996</v>
      </c>
      <c r="D110" s="36">
        <v>3735.1</v>
      </c>
      <c r="E110" s="36">
        <v>4607.3999999999996</v>
      </c>
      <c r="F110" s="37">
        <v>12936.9</v>
      </c>
      <c r="G110" s="34">
        <v>225659.4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299</v>
      </c>
      <c r="D111" s="36">
        <v>243.03</v>
      </c>
      <c r="E111" s="36">
        <v>304.97000000000003</v>
      </c>
      <c r="F111" s="37">
        <v>847</v>
      </c>
      <c r="G111" s="34">
        <v>14447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0.64474662849604958</v>
      </c>
      <c r="D112" s="55">
        <v>0.64088881262868902</v>
      </c>
      <c r="E112" s="55">
        <v>0.64494183849158027</v>
      </c>
      <c r="F112" s="55">
        <v>0.64369732010468805</v>
      </c>
      <c r="G112" s="56">
        <v>0.64657501433351106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4594.3999999999996</v>
      </c>
      <c r="D114" s="57">
        <v>3735.1</v>
      </c>
      <c r="E114" s="57">
        <v>4607.3999999999996</v>
      </c>
      <c r="F114" s="58">
        <v>12936.9</v>
      </c>
      <c r="G114" s="59">
        <v>225659.4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3946</v>
      </c>
      <c r="D115" s="36">
        <v>3224</v>
      </c>
      <c r="E115" s="36">
        <v>4128</v>
      </c>
      <c r="F115" s="37">
        <v>11298</v>
      </c>
      <c r="G115" s="34">
        <v>189478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3997</v>
      </c>
      <c r="D116" s="36">
        <v>3230</v>
      </c>
      <c r="E116" s="36">
        <v>4032</v>
      </c>
      <c r="F116" s="37">
        <v>11259</v>
      </c>
      <c r="G116" s="34">
        <v>194629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0.86997213999651757</v>
      </c>
      <c r="D117" s="52">
        <v>0.86476935021820034</v>
      </c>
      <c r="E117" s="52">
        <v>0.87511394712853241</v>
      </c>
      <c r="F117" s="52">
        <v>0.87030123136145443</v>
      </c>
      <c r="G117" s="60">
        <v>0.86249010677153271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2</v>
      </c>
      <c r="D118" s="36">
        <v>3</v>
      </c>
      <c r="E118" s="36">
        <v>3</v>
      </c>
      <c r="F118" s="37">
        <v>8</v>
      </c>
      <c r="G118" s="34">
        <v>245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5.0037528146109581E-4</v>
      </c>
      <c r="D119" s="43">
        <v>9.2879256965944267E-4</v>
      </c>
      <c r="E119" s="43">
        <v>7.4404761904761901E-4</v>
      </c>
      <c r="F119" s="44">
        <v>7.1054267696953543E-4</v>
      </c>
      <c r="G119" s="45">
        <v>1.2588052140225763E-3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69440</v>
      </c>
      <c r="D120" s="36">
        <v>63810</v>
      </c>
      <c r="E120" s="36">
        <v>68320</v>
      </c>
      <c r="F120" s="37">
        <v>201570</v>
      </c>
      <c r="G120" s="34">
        <v>3855460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17.373029772329247</v>
      </c>
      <c r="D121" s="63">
        <v>19.755417956656348</v>
      </c>
      <c r="E121" s="63">
        <v>16.944444444444443</v>
      </c>
      <c r="F121" s="64">
        <v>17.903010924593659</v>
      </c>
      <c r="G121" s="65">
        <v>19.809278165124415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3947.75</v>
      </c>
      <c r="D123" s="57">
        <v>3176.71</v>
      </c>
      <c r="E123" s="57">
        <v>4000.9399999999996</v>
      </c>
      <c r="F123" s="58">
        <v>11125.4</v>
      </c>
      <c r="G123" s="66">
        <v>188802.52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3997</v>
      </c>
      <c r="D124" s="36">
        <v>3230</v>
      </c>
      <c r="E124" s="36">
        <v>4032</v>
      </c>
      <c r="F124" s="37">
        <v>11259</v>
      </c>
      <c r="G124" s="34">
        <v>194629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1.0124754607054651</v>
      </c>
      <c r="D125" s="55">
        <v>1.0167752171271536</v>
      </c>
      <c r="E125" s="55">
        <v>1.0077631756537215</v>
      </c>
      <c r="F125" s="67">
        <v>1.0120085569957036</v>
      </c>
      <c r="G125" s="68">
        <v>1.0308601813153766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6">
        <v>0</v>
      </c>
      <c r="G128" s="34">
        <v>4394.09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0</v>
      </c>
      <c r="F129" s="37">
        <v>0</v>
      </c>
      <c r="G129" s="34">
        <v>4394.09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0</v>
      </c>
      <c r="F131" s="37">
        <v>0</v>
      </c>
      <c r="G131" s="34">
        <v>195.75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0</v>
      </c>
      <c r="F132" s="37">
        <v>0</v>
      </c>
      <c r="G132" s="34">
        <v>22.447458492975734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0.27</v>
      </c>
      <c r="D134" s="38">
        <v>0.18</v>
      </c>
      <c r="E134" s="38">
        <v>0</v>
      </c>
      <c r="F134" s="27">
        <v>0.45</v>
      </c>
      <c r="G134" s="28">
        <v>1.44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399.96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131.41999999999999</v>
      </c>
      <c r="D136" s="36">
        <v>127.83</v>
      </c>
      <c r="E136" s="36">
        <v>121.44</v>
      </c>
      <c r="F136" s="37">
        <v>380.69</v>
      </c>
      <c r="G136" s="34">
        <v>12293.2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15.891172914147521</v>
      </c>
      <c r="D137" s="63">
        <v>15.627139364303179</v>
      </c>
      <c r="E137" s="63">
        <v>15.18</v>
      </c>
      <c r="F137" s="64">
        <v>15.570143149284254</v>
      </c>
      <c r="G137" s="65">
        <v>30.625809666168415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122.72</v>
      </c>
      <c r="D139" s="57">
        <v>118.9</v>
      </c>
      <c r="E139" s="57">
        <v>127.78999999999999</v>
      </c>
      <c r="F139" s="58">
        <v>369.40999999999997</v>
      </c>
      <c r="G139" s="59">
        <v>6866.36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30.703027270452839</v>
      </c>
      <c r="D140" s="38">
        <v>36.811145510835914</v>
      </c>
      <c r="E140" s="38">
        <v>31.693948412698408</v>
      </c>
      <c r="F140" s="38">
        <v>32.810196287414506</v>
      </c>
      <c r="G140" s="72">
        <v>35.279223548392068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66850</v>
      </c>
      <c r="D141" s="73">
        <v>61630</v>
      </c>
      <c r="E141" s="73">
        <v>66180</v>
      </c>
      <c r="F141" s="37">
        <v>194660</v>
      </c>
      <c r="G141" s="74">
        <v>3738130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16.725043782837126</v>
      </c>
      <c r="D142" s="38">
        <v>19.080495356037151</v>
      </c>
      <c r="E142" s="38">
        <v>16.413690476190474</v>
      </c>
      <c r="F142" s="38">
        <v>17.289279687361223</v>
      </c>
      <c r="G142" s="72">
        <v>19.206438917119236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230</v>
      </c>
      <c r="D143" s="36">
        <v>233</v>
      </c>
      <c r="E143" s="36">
        <v>234</v>
      </c>
      <c r="F143" s="37">
        <v>697</v>
      </c>
      <c r="G143" s="39">
        <v>10102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5.7543157368026017E-2</v>
      </c>
      <c r="D144" s="38">
        <v>7.2136222910216721E-2</v>
      </c>
      <c r="E144" s="38">
        <v>5.8035714285714288E-2</v>
      </c>
      <c r="F144" s="27">
        <v>6.1906030730970778E-2</v>
      </c>
      <c r="G144" s="72">
        <v>5.190387866145333E-2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140</v>
      </c>
      <c r="D145" s="76">
        <v>122</v>
      </c>
      <c r="E145" s="76">
        <v>142</v>
      </c>
      <c r="F145" s="77">
        <v>404</v>
      </c>
      <c r="G145" s="78">
        <v>6520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1">
        <v>1098</v>
      </c>
      <c r="D153" s="131">
        <v>224</v>
      </c>
      <c r="E153" s="131">
        <v>1342</v>
      </c>
      <c r="F153" s="36">
        <v>2664</v>
      </c>
      <c r="G153" s="39">
        <v>42538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617.42999267578102</v>
      </c>
      <c r="D154" s="173"/>
      <c r="E154" s="174"/>
      <c r="F154" s="36">
        <v>617.42999267578102</v>
      </c>
      <c r="G154" s="39">
        <v>10060.270019531299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27</v>
      </c>
      <c r="D155" s="173"/>
      <c r="E155" s="174"/>
      <c r="F155" s="36">
        <v>27</v>
      </c>
      <c r="G155" s="39">
        <v>442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1">
        <v>0</v>
      </c>
      <c r="D156" s="131">
        <v>924</v>
      </c>
      <c r="E156" s="131">
        <v>896</v>
      </c>
      <c r="F156" s="36">
        <v>1820</v>
      </c>
      <c r="G156" s="39">
        <v>33728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515.83001708984398</v>
      </c>
      <c r="D157" s="173"/>
      <c r="E157" s="174"/>
      <c r="F157" s="36">
        <v>515.83001708984398</v>
      </c>
      <c r="G157" s="39">
        <v>9225.1700744628906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28</v>
      </c>
      <c r="D158" s="173"/>
      <c r="E158" s="174"/>
      <c r="F158" s="36">
        <v>28</v>
      </c>
      <c r="G158" s="39">
        <v>484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1">
        <v>2264</v>
      </c>
      <c r="D159" s="131">
        <v>2708</v>
      </c>
      <c r="E159" s="131">
        <v>1984</v>
      </c>
      <c r="F159" s="36">
        <v>6956</v>
      </c>
      <c r="G159" s="39">
        <v>116030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4">
        <v>12573.260009765625</v>
      </c>
      <c r="D168" s="187"/>
      <c r="E168" s="187"/>
      <c r="F168" s="188"/>
      <c r="G168" s="86">
        <v>211581.4400939942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4">
        <v>55</v>
      </c>
      <c r="D170" s="187"/>
      <c r="E170" s="187"/>
      <c r="F170" s="188"/>
      <c r="G170" s="86">
        <v>926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211591.49972534139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30" t="s">
        <v>179</v>
      </c>
      <c r="E175" s="130" t="s">
        <v>180</v>
      </c>
      <c r="F175" s="130" t="s">
        <v>181</v>
      </c>
      <c r="G175" s="96" t="s">
        <v>182</v>
      </c>
    </row>
    <row r="176" spans="1:10" ht="30.75" hidden="1" customHeight="1" outlineLevel="1" x14ac:dyDescent="0.25">
      <c r="A176" s="194" t="s">
        <v>321</v>
      </c>
      <c r="B176" s="195"/>
      <c r="C176" s="195"/>
      <c r="D176" s="97">
        <v>9</v>
      </c>
      <c r="E176" s="98" t="s">
        <v>233</v>
      </c>
      <c r="F176" s="98" t="s">
        <v>199</v>
      </c>
      <c r="G176" s="99">
        <v>40</v>
      </c>
    </row>
    <row r="177" spans="1:10" ht="30.75" hidden="1" customHeight="1" outlineLevel="1" x14ac:dyDescent="0.25">
      <c r="A177" s="194" t="s">
        <v>197</v>
      </c>
      <c r="B177" s="195"/>
      <c r="C177" s="195"/>
      <c r="D177" s="97">
        <v>10</v>
      </c>
      <c r="E177" s="98" t="s">
        <v>198</v>
      </c>
      <c r="F177" s="98" t="s">
        <v>199</v>
      </c>
      <c r="G177" s="99">
        <v>120</v>
      </c>
    </row>
    <row r="178" spans="1:10" ht="30.75" hidden="1" customHeight="1" outlineLevel="1" x14ac:dyDescent="0.25">
      <c r="A178" s="194" t="s">
        <v>197</v>
      </c>
      <c r="B178" s="195"/>
      <c r="C178" s="195"/>
      <c r="D178" s="97">
        <v>21</v>
      </c>
      <c r="E178" s="98" t="s">
        <v>198</v>
      </c>
      <c r="F178" s="98" t="s">
        <v>199</v>
      </c>
      <c r="G178" s="99">
        <v>70</v>
      </c>
    </row>
    <row r="179" spans="1:10" ht="30.75" hidden="1" customHeight="1" outlineLevel="1" x14ac:dyDescent="0.25">
      <c r="A179" s="194" t="s">
        <v>284</v>
      </c>
      <c r="B179" s="195"/>
      <c r="C179" s="195"/>
      <c r="D179" s="97">
        <v>22</v>
      </c>
      <c r="E179" s="98" t="s">
        <v>235</v>
      </c>
      <c r="F179" s="98" t="s">
        <v>211</v>
      </c>
      <c r="G179" s="99">
        <v>75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305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30" t="s">
        <v>186</v>
      </c>
      <c r="E193" s="130" t="s">
        <v>187</v>
      </c>
      <c r="F193" s="130" t="s">
        <v>188</v>
      </c>
      <c r="G193" s="130" t="s">
        <v>180</v>
      </c>
      <c r="H193" s="130" t="s">
        <v>189</v>
      </c>
      <c r="I193" s="130" t="s">
        <v>190</v>
      </c>
      <c r="J193" s="101" t="s">
        <v>191</v>
      </c>
    </row>
    <row r="194" spans="1:10" ht="30.75" hidden="1" customHeight="1" outlineLevel="2" x14ac:dyDescent="0.25">
      <c r="A194" s="194" t="s">
        <v>281</v>
      </c>
      <c r="B194" s="195"/>
      <c r="C194" s="195"/>
      <c r="D194" s="102">
        <v>0.78125</v>
      </c>
      <c r="E194" s="102">
        <v>0.82291666666666696</v>
      </c>
      <c r="F194" s="103">
        <v>60</v>
      </c>
      <c r="G194" s="103" t="s">
        <v>205</v>
      </c>
      <c r="H194" s="103" t="s">
        <v>203</v>
      </c>
      <c r="I194" s="103"/>
      <c r="J194" s="104">
        <v>754</v>
      </c>
    </row>
    <row r="195" spans="1:10" ht="30.75" hidden="1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60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322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323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22" zoomScale="90" zoomScaleNormal="90" zoomScaleSheetLayoutView="100" zoomScalePageLayoutView="66" workbookViewId="0">
      <selection activeCell="A172" sqref="A172:G172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207</v>
      </c>
      <c r="B2" s="150" t="s">
        <v>1</v>
      </c>
      <c r="C2" s="151"/>
      <c r="D2" s="150" t="s">
        <v>208</v>
      </c>
      <c r="E2" s="151"/>
      <c r="F2" s="152">
        <v>44247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23200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3877</v>
      </c>
      <c r="D7" s="19">
        <v>3892</v>
      </c>
      <c r="E7" s="19">
        <v>3648</v>
      </c>
      <c r="F7" s="19">
        <v>11417</v>
      </c>
      <c r="G7" s="20">
        <v>22874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7.6</v>
      </c>
      <c r="F9" s="23">
        <v>23.6</v>
      </c>
      <c r="G9" s="24">
        <v>47.3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0.4</v>
      </c>
      <c r="F10" s="27">
        <v>0.4</v>
      </c>
      <c r="G10" s="28">
        <v>0.7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0.4</v>
      </c>
      <c r="F12" s="32">
        <v>0.4</v>
      </c>
      <c r="G12" s="33">
        <v>0.4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381.19000244140602</v>
      </c>
      <c r="D14" s="158"/>
      <c r="E14" s="158"/>
      <c r="F14" s="159"/>
      <c r="G14" s="34">
        <v>578.55000305175804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21</v>
      </c>
      <c r="D15" s="161"/>
      <c r="E15" s="161"/>
      <c r="F15" s="162"/>
      <c r="G15" s="34">
        <v>33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70807.370032692008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31.799999237060501</v>
      </c>
      <c r="D20" s="158"/>
      <c r="E20" s="158"/>
      <c r="F20" s="159"/>
      <c r="G20" s="34">
        <v>59.789999008178697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2</v>
      </c>
      <c r="D21" s="161"/>
      <c r="E21" s="161"/>
      <c r="F21" s="162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5300.93998191836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2988</v>
      </c>
      <c r="D27" s="36">
        <v>3362</v>
      </c>
      <c r="E27" s="36">
        <v>2018</v>
      </c>
      <c r="F27" s="37">
        <v>8368</v>
      </c>
      <c r="G27" s="34">
        <v>20568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34</v>
      </c>
      <c r="D28" s="36">
        <v>60</v>
      </c>
      <c r="E28" s="36">
        <v>21</v>
      </c>
      <c r="F28" s="37">
        <v>115</v>
      </c>
      <c r="G28" s="34">
        <v>296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3.25</v>
      </c>
      <c r="D29" s="38">
        <v>3.02</v>
      </c>
      <c r="E29" s="38">
        <v>2.17</v>
      </c>
      <c r="F29" s="27">
        <v>8.44</v>
      </c>
      <c r="G29" s="28">
        <v>19.809999999999999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919.38461538461536</v>
      </c>
      <c r="D30" s="36">
        <v>1113.2450331125829</v>
      </c>
      <c r="E30" s="36">
        <v>929.9539170506913</v>
      </c>
      <c r="F30" s="36">
        <v>991.46919431279628</v>
      </c>
      <c r="G30" s="34">
        <v>1038.2635032811711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191.16000366210901</v>
      </c>
      <c r="D33" s="38">
        <v>27.459999084472699</v>
      </c>
      <c r="E33" s="38">
        <v>28.25</v>
      </c>
      <c r="F33" s="27">
        <v>246.87000274658169</v>
      </c>
      <c r="G33" s="28">
        <v>379.94999694824202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7</v>
      </c>
      <c r="D34" s="36">
        <v>1</v>
      </c>
      <c r="E34" s="36">
        <v>1</v>
      </c>
      <c r="F34" s="37">
        <v>9</v>
      </c>
      <c r="G34" s="34">
        <v>14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212.35000610351599</v>
      </c>
      <c r="D35" s="38">
        <v>183.71000671386699</v>
      </c>
      <c r="E35" s="38">
        <v>80.339996337890597</v>
      </c>
      <c r="F35" s="27">
        <v>476.40000915527355</v>
      </c>
      <c r="G35" s="28">
        <v>1055.4800109863299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8</v>
      </c>
      <c r="D36" s="36">
        <v>7</v>
      </c>
      <c r="E36" s="36">
        <v>3</v>
      </c>
      <c r="F36" s="37">
        <v>18</v>
      </c>
      <c r="G36" s="34">
        <v>40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6.1</v>
      </c>
      <c r="D37" s="38">
        <v>3.52</v>
      </c>
      <c r="E37" s="38">
        <v>0.85</v>
      </c>
      <c r="F37" s="27">
        <v>10.469999999999999</v>
      </c>
      <c r="G37" s="28">
        <v>21.81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31.337705518378527</v>
      </c>
      <c r="D38" s="36">
        <v>7.8011361035433806</v>
      </c>
      <c r="E38" s="36">
        <v>33.235294117647058</v>
      </c>
      <c r="F38" s="36">
        <v>23.578796823933306</v>
      </c>
      <c r="G38" s="34">
        <v>17.420907700515453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3391.510009765625</v>
      </c>
      <c r="D39" s="36">
        <v>3573.1700057983398</v>
      </c>
      <c r="E39" s="36">
        <v>2126.5899963378906</v>
      </c>
      <c r="F39" s="36">
        <v>9091.2700119018555</v>
      </c>
      <c r="G39" s="39">
        <v>22003.43000793457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4138</v>
      </c>
      <c r="D40" s="36">
        <v>4280</v>
      </c>
      <c r="E40" s="36">
        <v>3692</v>
      </c>
      <c r="F40" s="37">
        <v>12110</v>
      </c>
      <c r="G40" s="34">
        <v>23728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75536.351125717149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3966.1</v>
      </c>
      <c r="D43" s="36">
        <v>4352</v>
      </c>
      <c r="E43" s="36">
        <v>3546.9</v>
      </c>
      <c r="F43" s="37">
        <v>11865</v>
      </c>
      <c r="G43" s="34">
        <v>23903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6.05</v>
      </c>
      <c r="D44" s="38">
        <v>6.68</v>
      </c>
      <c r="E44" s="38">
        <v>5.43</v>
      </c>
      <c r="F44" s="27">
        <v>18.16</v>
      </c>
      <c r="G44" s="28">
        <v>36.6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655.55371900826447</v>
      </c>
      <c r="D45" s="36">
        <v>651.49700598802394</v>
      </c>
      <c r="E45" s="36">
        <v>653.20441988950279</v>
      </c>
      <c r="F45" s="37">
        <v>653.35903083700441</v>
      </c>
      <c r="G45" s="34">
        <v>653.08743169398906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45.100863958218476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3842.6000000000004</v>
      </c>
      <c r="D64" s="36">
        <v>3664.8999999999996</v>
      </c>
      <c r="E64" s="36">
        <v>3134.7</v>
      </c>
      <c r="F64" s="36">
        <v>10642.2</v>
      </c>
      <c r="G64" s="34">
        <v>21543.5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0.93686989976911073</v>
      </c>
      <c r="D65" s="47">
        <v>0.90797378819973484</v>
      </c>
      <c r="E65" s="47">
        <v>0.90593291119851804</v>
      </c>
      <c r="F65" s="47">
        <v>0.91758370142618562</v>
      </c>
      <c r="G65" s="48">
        <v>0.91232978116112173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210.47</v>
      </c>
      <c r="D66" s="36">
        <v>322.88</v>
      </c>
      <c r="E66" s="36">
        <v>283.12</v>
      </c>
      <c r="F66" s="37">
        <v>816.47</v>
      </c>
      <c r="G66" s="34">
        <v>1785.85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5.131499708645311E-2</v>
      </c>
      <c r="D67" s="47">
        <v>7.9993063039627388E-2</v>
      </c>
      <c r="E67" s="47">
        <v>8.182209647447107E-2</v>
      </c>
      <c r="F67" s="47">
        <v>7.0397057441453623E-2</v>
      </c>
      <c r="G67" s="48">
        <v>7.5627643590251772E-2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48.46</v>
      </c>
      <c r="D68" s="36">
        <v>48.57</v>
      </c>
      <c r="E68" s="36">
        <v>42.370000000000005</v>
      </c>
      <c r="F68" s="37">
        <v>139.4</v>
      </c>
      <c r="G68" s="34">
        <v>284.37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1.1815103144436345E-2</v>
      </c>
      <c r="D69" s="47">
        <v>1.2033148760637706E-2</v>
      </c>
      <c r="E69" s="47">
        <v>1.2244992327010948E-2</v>
      </c>
      <c r="F69" s="47">
        <v>1.2019241132360817E-2</v>
      </c>
      <c r="G69" s="48">
        <v>1.2042575248626647E-2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1736.2</v>
      </c>
      <c r="D73" s="36">
        <v>1745.1</v>
      </c>
      <c r="E73" s="36">
        <v>1553.1</v>
      </c>
      <c r="F73" s="37">
        <v>5034.3999999999996</v>
      </c>
      <c r="G73" s="34">
        <v>10440.200000000001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0.91877989924219972</v>
      </c>
      <c r="D74" s="47">
        <v>0.90784709505576822</v>
      </c>
      <c r="E74" s="47">
        <v>0.90589346958773709</v>
      </c>
      <c r="F74" s="47">
        <v>0.91097937883163604</v>
      </c>
      <c r="G74" s="48">
        <v>0.909048164698261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130.62</v>
      </c>
      <c r="D77" s="36">
        <v>153.88</v>
      </c>
      <c r="E77" s="36">
        <v>140.31</v>
      </c>
      <c r="F77" s="37">
        <v>424.81</v>
      </c>
      <c r="G77" s="34">
        <v>905.41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6.9122814444773722E-2</v>
      </c>
      <c r="D78" s="47">
        <v>8.0052438821375055E-2</v>
      </c>
      <c r="E78" s="47">
        <v>8.1840134387905092E-2</v>
      </c>
      <c r="F78" s="47">
        <v>7.6869765994253006E-2</v>
      </c>
      <c r="G78" s="48">
        <v>7.8835778893072209E-2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22.86</v>
      </c>
      <c r="D79" s="36">
        <v>23.26</v>
      </c>
      <c r="E79" s="36">
        <v>21.03</v>
      </c>
      <c r="F79" s="37">
        <v>67.150000000000006</v>
      </c>
      <c r="G79" s="34">
        <v>139.15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1.2097286313026543E-2</v>
      </c>
      <c r="D80" s="47">
        <v>1.2100466122856668E-2</v>
      </c>
      <c r="E80" s="47">
        <v>1.226639602435781E-2</v>
      </c>
      <c r="F80" s="47">
        <v>1.215085517411099E-2</v>
      </c>
      <c r="G80" s="48">
        <v>1.211605640866679E-2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5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2106.4</v>
      </c>
      <c r="D84" s="36">
        <v>1919.8</v>
      </c>
      <c r="E84" s="36">
        <v>1581.6</v>
      </c>
      <c r="F84" s="37">
        <v>5607.7999999999993</v>
      </c>
      <c r="G84" s="34">
        <v>11103.3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0.95232497682935102</v>
      </c>
      <c r="D85" s="47">
        <v>0.90808898307089025</v>
      </c>
      <c r="E85" s="47">
        <v>0.90597164542460262</v>
      </c>
      <c r="F85" s="47">
        <v>0.9235948357217324</v>
      </c>
      <c r="G85" s="48">
        <v>0.91543710260401556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79.849999999999994</v>
      </c>
      <c r="D88" s="36">
        <v>169</v>
      </c>
      <c r="E88" s="36">
        <v>142.81</v>
      </c>
      <c r="F88" s="37">
        <v>391.65999999999997</v>
      </c>
      <c r="G88" s="34">
        <v>880.44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3.6101001424147204E-2</v>
      </c>
      <c r="D89" s="47">
        <v>7.9939076017804173E-2</v>
      </c>
      <c r="E89" s="47">
        <v>8.180438207074324E-2</v>
      </c>
      <c r="F89" s="47">
        <v>6.4505715852700485E-2</v>
      </c>
      <c r="G89" s="48">
        <v>7.2589900535577664E-2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25.6</v>
      </c>
      <c r="D90" s="36">
        <v>25.31</v>
      </c>
      <c r="E90" s="36">
        <v>21.34</v>
      </c>
      <c r="F90" s="37">
        <v>72.25</v>
      </c>
      <c r="G90" s="34">
        <v>145.22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1.1574021746501798E-2</v>
      </c>
      <c r="D91" s="47">
        <v>1.1971940911305465E-2</v>
      </c>
      <c r="E91" s="47">
        <v>1.2223972504654162E-2</v>
      </c>
      <c r="F91" s="47">
        <v>1.1899448425567099E-2</v>
      </c>
      <c r="G91" s="48">
        <v>1.1972996860406829E-2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1154.9000000000001</v>
      </c>
      <c r="D96" s="36">
        <v>1155.9000000000001</v>
      </c>
      <c r="E96" s="36">
        <v>975</v>
      </c>
      <c r="F96" s="37">
        <v>3285.8</v>
      </c>
      <c r="G96" s="34">
        <v>6786.1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1156.7</v>
      </c>
      <c r="D97" s="36">
        <v>1157.5999999999999</v>
      </c>
      <c r="E97" s="36">
        <v>983.4</v>
      </c>
      <c r="F97" s="37">
        <v>3297.7000000000003</v>
      </c>
      <c r="G97" s="34">
        <v>6847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1152.9000000000001</v>
      </c>
      <c r="D98" s="36">
        <v>1153.2</v>
      </c>
      <c r="E98" s="36">
        <v>977</v>
      </c>
      <c r="F98" s="37">
        <v>3283.1000000000004</v>
      </c>
      <c r="G98" s="34">
        <v>6819.9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2378.3000000000002</v>
      </c>
      <c r="D99" s="36">
        <v>2400.5</v>
      </c>
      <c r="E99" s="36">
        <v>2020.9</v>
      </c>
      <c r="F99" s="37">
        <v>6799.7000000000007</v>
      </c>
      <c r="G99" s="34">
        <v>13937.3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0.68647712512628078</v>
      </c>
      <c r="D100" s="52">
        <v>0.69244526494937553</v>
      </c>
      <c r="E100" s="52">
        <v>0.68845813177079784</v>
      </c>
      <c r="F100" s="53">
        <v>0.68916344029351551</v>
      </c>
      <c r="G100" s="54">
        <v>0.68143059697843833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1077.9000000000001</v>
      </c>
      <c r="D102" s="36">
        <v>1077.0999999999999</v>
      </c>
      <c r="E102" s="36">
        <v>1029.4000000000001</v>
      </c>
      <c r="F102" s="37">
        <v>3184.4</v>
      </c>
      <c r="G102" s="34">
        <v>6378.5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1076</v>
      </c>
      <c r="D103" s="36">
        <v>1072.5999999999999</v>
      </c>
      <c r="E103" s="36">
        <v>1026.5999999999999</v>
      </c>
      <c r="F103" s="37">
        <v>3175.2</v>
      </c>
      <c r="G103" s="34">
        <v>6364.8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1045.4000000000001</v>
      </c>
      <c r="D104" s="36">
        <v>1045.3</v>
      </c>
      <c r="E104" s="36">
        <v>1002.3</v>
      </c>
      <c r="F104" s="37">
        <v>3093</v>
      </c>
      <c r="G104" s="34">
        <v>6205.6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2291.3000000000002</v>
      </c>
      <c r="D105" s="36">
        <v>2315.4</v>
      </c>
      <c r="E105" s="36">
        <v>2187.1</v>
      </c>
      <c r="F105" s="37">
        <v>6793.8000000000011</v>
      </c>
      <c r="G105" s="34">
        <v>13561.8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0.71618791610664834</v>
      </c>
      <c r="D106" s="52">
        <v>0.72469483568075121</v>
      </c>
      <c r="E106" s="52">
        <v>0.71513585979138727</v>
      </c>
      <c r="F106" s="53">
        <v>0.71872289105642906</v>
      </c>
      <c r="G106" s="54">
        <v>0.71570381394170624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242.7</v>
      </c>
      <c r="D108" s="36">
        <v>259.79999999999995</v>
      </c>
      <c r="E108" s="36">
        <v>255.89999999999998</v>
      </c>
      <c r="F108" s="37">
        <v>758.39999999999986</v>
      </c>
      <c r="G108" s="34">
        <v>1557.97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5.1974473188281647E-2</v>
      </c>
      <c r="D109" s="52">
        <v>5.5090226679955043E-2</v>
      </c>
      <c r="E109" s="52">
        <v>6.0812737642585546E-2</v>
      </c>
      <c r="F109" s="53">
        <v>5.5791370875786207E-2</v>
      </c>
      <c r="G109" s="54">
        <v>5.6655308719194448E-2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4426</v>
      </c>
      <c r="D110" s="36">
        <v>4458.1000000000004</v>
      </c>
      <c r="E110" s="36">
        <v>3950.1</v>
      </c>
      <c r="F110" s="37">
        <v>12834.2</v>
      </c>
      <c r="G110" s="34">
        <v>25941.200000000001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252</v>
      </c>
      <c r="D111" s="36">
        <v>256</v>
      </c>
      <c r="E111" s="36">
        <v>229</v>
      </c>
      <c r="F111" s="37">
        <v>737</v>
      </c>
      <c r="G111" s="34">
        <v>1510.03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0.66418559980791725</v>
      </c>
      <c r="D112" s="55">
        <v>0.66921356410525845</v>
      </c>
      <c r="E112" s="55">
        <v>0.65904199409379849</v>
      </c>
      <c r="F112" s="55">
        <v>0.66432357447513357</v>
      </c>
      <c r="G112" s="56">
        <v>0.6583743423540489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4426</v>
      </c>
      <c r="D114" s="57">
        <v>4458.1000000000004</v>
      </c>
      <c r="E114" s="57">
        <v>3950.1</v>
      </c>
      <c r="F114" s="58">
        <v>12834.2</v>
      </c>
      <c r="G114" s="59">
        <v>25941.200000000001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3964</v>
      </c>
      <c r="D115" s="36">
        <v>3962</v>
      </c>
      <c r="E115" s="36">
        <v>3718</v>
      </c>
      <c r="F115" s="37">
        <v>11644</v>
      </c>
      <c r="G115" s="34">
        <v>23204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3877</v>
      </c>
      <c r="D116" s="36">
        <v>3892</v>
      </c>
      <c r="E116" s="36">
        <v>3648</v>
      </c>
      <c r="F116" s="37">
        <v>11417</v>
      </c>
      <c r="G116" s="34">
        <v>22874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0.87596023497514686</v>
      </c>
      <c r="D117" s="52">
        <v>0.87301765326035752</v>
      </c>
      <c r="E117" s="52">
        <v>0.92352092352092352</v>
      </c>
      <c r="F117" s="52">
        <v>0.8895762883545526</v>
      </c>
      <c r="G117" s="60">
        <v>0.88176337255022896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5</v>
      </c>
      <c r="F118" s="37">
        <v>13</v>
      </c>
      <c r="G118" s="34">
        <v>26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1.0317255610007739E-3</v>
      </c>
      <c r="D119" s="43">
        <v>1.0277492291880781E-3</v>
      </c>
      <c r="E119" s="43">
        <v>1.3706140350877192E-3</v>
      </c>
      <c r="F119" s="44">
        <v>1.1386528860471228E-3</v>
      </c>
      <c r="G119" s="45">
        <v>1.1366617119874093E-3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69390</v>
      </c>
      <c r="D120" s="36">
        <v>66920</v>
      </c>
      <c r="E120" s="36">
        <v>68160</v>
      </c>
      <c r="F120" s="37">
        <v>204470</v>
      </c>
      <c r="G120" s="34">
        <v>411990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17.897859169460922</v>
      </c>
      <c r="D121" s="63">
        <v>17.194244604316548</v>
      </c>
      <c r="E121" s="63">
        <v>18.684210526315791</v>
      </c>
      <c r="F121" s="64">
        <v>17.9092581238504</v>
      </c>
      <c r="G121" s="65">
        <v>18.011279181603566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3891.0600000000004</v>
      </c>
      <c r="D123" s="57">
        <v>3713.47</v>
      </c>
      <c r="E123" s="57">
        <v>3177.0699999999997</v>
      </c>
      <c r="F123" s="58">
        <v>10781.6</v>
      </c>
      <c r="G123" s="66">
        <v>21827.87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3877</v>
      </c>
      <c r="D124" s="36">
        <v>3892</v>
      </c>
      <c r="E124" s="36">
        <v>3648</v>
      </c>
      <c r="F124" s="37">
        <v>11417</v>
      </c>
      <c r="G124" s="34">
        <v>22874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0.99638658874445518</v>
      </c>
      <c r="D125" s="55">
        <v>1.0480763275319311</v>
      </c>
      <c r="E125" s="55">
        <v>1.1482277696116234</v>
      </c>
      <c r="F125" s="67">
        <v>1.0589337389626772</v>
      </c>
      <c r="G125" s="68">
        <v>1.0479263437064634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162.19</v>
      </c>
      <c r="D128" s="36">
        <v>189.31</v>
      </c>
      <c r="E128" s="36">
        <v>0</v>
      </c>
      <c r="F128" s="36">
        <v>351.5</v>
      </c>
      <c r="G128" s="34">
        <v>570.37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162.19</v>
      </c>
      <c r="D129" s="36">
        <v>189.31</v>
      </c>
      <c r="E129" s="36">
        <v>0</v>
      </c>
      <c r="F129" s="37">
        <v>351.5</v>
      </c>
      <c r="G129" s="34">
        <v>570.37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6.43</v>
      </c>
      <c r="D131" s="36">
        <v>7.82</v>
      </c>
      <c r="E131" s="36">
        <v>0</v>
      </c>
      <c r="F131" s="37">
        <v>14.25</v>
      </c>
      <c r="G131" s="34">
        <v>23.5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25.223950233281492</v>
      </c>
      <c r="D132" s="36">
        <v>24.208439897698209</v>
      </c>
      <c r="E132" s="36">
        <v>0</v>
      </c>
      <c r="F132" s="37">
        <v>24.666666666666668</v>
      </c>
      <c r="G132" s="34">
        <v>24.271063829787234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48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246.85</v>
      </c>
      <c r="D136" s="36">
        <v>291.02</v>
      </c>
      <c r="E136" s="36">
        <v>291.22000000000003</v>
      </c>
      <c r="F136" s="37">
        <v>829.09</v>
      </c>
      <c r="G136" s="34">
        <v>1690.06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30.856249999999999</v>
      </c>
      <c r="D137" s="63">
        <v>36.377499999999998</v>
      </c>
      <c r="E137" s="63">
        <v>36.402500000000003</v>
      </c>
      <c r="F137" s="64">
        <v>34.545416666666668</v>
      </c>
      <c r="G137" s="65">
        <v>35.209583333333335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129.07</v>
      </c>
      <c r="D139" s="57">
        <v>130.97</v>
      </c>
      <c r="E139" s="57">
        <v>121.37</v>
      </c>
      <c r="F139" s="58">
        <v>381.40999999999997</v>
      </c>
      <c r="G139" s="59">
        <v>759.74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33.291204539592471</v>
      </c>
      <c r="D140" s="38">
        <v>33.651079136690647</v>
      </c>
      <c r="E140" s="38">
        <v>33.270285087719301</v>
      </c>
      <c r="F140" s="38">
        <v>33.407199789787157</v>
      </c>
      <c r="G140" s="72">
        <v>33.214129579435166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67200</v>
      </c>
      <c r="D141" s="73">
        <v>64890</v>
      </c>
      <c r="E141" s="73">
        <v>66440</v>
      </c>
      <c r="F141" s="37">
        <v>198530</v>
      </c>
      <c r="G141" s="74">
        <v>399860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17.332989424813</v>
      </c>
      <c r="D142" s="38">
        <v>16.672661870503596</v>
      </c>
      <c r="E142" s="38">
        <v>18.212719298245613</v>
      </c>
      <c r="F142" s="38">
        <v>17.388981343610407</v>
      </c>
      <c r="G142" s="72">
        <v>17.480982775203287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229</v>
      </c>
      <c r="D143" s="36">
        <v>228</v>
      </c>
      <c r="E143" s="36">
        <v>39</v>
      </c>
      <c r="F143" s="37">
        <v>496</v>
      </c>
      <c r="G143" s="39">
        <v>1179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5.9066288367294301E-2</v>
      </c>
      <c r="D144" s="38">
        <v>5.858170606372045E-2</v>
      </c>
      <c r="E144" s="38">
        <v>1.0690789473684211E-2</v>
      </c>
      <c r="F144" s="27">
        <v>4.3443987036874833E-2</v>
      </c>
      <c r="G144" s="72">
        <v>5.1543236862813674E-2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104</v>
      </c>
      <c r="D145" s="76">
        <v>112</v>
      </c>
      <c r="E145" s="76">
        <v>96</v>
      </c>
      <c r="F145" s="77">
        <v>312</v>
      </c>
      <c r="G145" s="78">
        <v>736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83">
        <v>1070</v>
      </c>
      <c r="D153" s="83">
        <v>20</v>
      </c>
      <c r="E153" s="83">
        <v>1102</v>
      </c>
      <c r="F153" s="36">
        <v>2192</v>
      </c>
      <c r="G153" s="39">
        <v>4392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0</v>
      </c>
      <c r="D154" s="173"/>
      <c r="E154" s="174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0</v>
      </c>
      <c r="D155" s="173"/>
      <c r="E155" s="174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83">
        <v>0</v>
      </c>
      <c r="D156" s="83">
        <v>918</v>
      </c>
      <c r="E156" s="83">
        <v>928</v>
      </c>
      <c r="F156" s="36">
        <v>1846</v>
      </c>
      <c r="G156" s="39">
        <v>3648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0</v>
      </c>
      <c r="D157" s="173"/>
      <c r="E157" s="174"/>
      <c r="F157" s="36">
        <v>0</v>
      </c>
      <c r="G157" s="39">
        <v>691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0</v>
      </c>
      <c r="D158" s="173"/>
      <c r="E158" s="174"/>
      <c r="F158" s="36">
        <v>0</v>
      </c>
      <c r="G158" s="39">
        <v>36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83">
        <v>2298</v>
      </c>
      <c r="D159" s="83">
        <v>2200</v>
      </c>
      <c r="E159" s="83">
        <v>2156</v>
      </c>
      <c r="F159" s="36">
        <v>6654</v>
      </c>
      <c r="G159" s="39">
        <v>13424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4">
        <f>11383.0200195312-691</f>
        <v>10692.020019531201</v>
      </c>
      <c r="D168" s="187"/>
      <c r="E168" s="187"/>
      <c r="F168" s="188"/>
      <c r="G168" s="86">
        <f>22846.0400390625-691</f>
        <v>22155.0400390625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4">
        <v>0</v>
      </c>
      <c r="D170" s="187"/>
      <c r="E170" s="187"/>
      <c r="F170" s="188"/>
      <c r="G170" s="86">
        <v>36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f>228571.899780274+691</f>
        <v>229262.89978027399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95" t="s">
        <v>179</v>
      </c>
      <c r="E175" s="95" t="s">
        <v>180</v>
      </c>
      <c r="F175" s="95" t="s">
        <v>181</v>
      </c>
      <c r="G175" s="96" t="s">
        <v>182</v>
      </c>
    </row>
    <row r="176" spans="1:10" ht="30.75" hidden="1" customHeight="1" outlineLevel="1" x14ac:dyDescent="0.25">
      <c r="A176" s="194" t="s">
        <v>209</v>
      </c>
      <c r="B176" s="195"/>
      <c r="C176" s="195"/>
      <c r="D176" s="97">
        <v>9</v>
      </c>
      <c r="E176" s="98" t="s">
        <v>210</v>
      </c>
      <c r="F176" s="98" t="s">
        <v>211</v>
      </c>
      <c r="G176" s="99">
        <v>265</v>
      </c>
    </row>
    <row r="177" spans="1:10" ht="30.75" hidden="1" customHeight="1" outlineLevel="1" x14ac:dyDescent="0.25">
      <c r="A177" s="194" t="s">
        <v>212</v>
      </c>
      <c r="B177" s="195"/>
      <c r="C177" s="195"/>
      <c r="D177" s="97">
        <v>16</v>
      </c>
      <c r="E177" s="98" t="s">
        <v>210</v>
      </c>
      <c r="F177" s="98" t="s">
        <v>211</v>
      </c>
      <c r="G177" s="99">
        <v>70</v>
      </c>
    </row>
    <row r="178" spans="1:10" ht="30.75" hidden="1" customHeight="1" outlineLevel="1" x14ac:dyDescent="0.25">
      <c r="A178" s="194" t="s">
        <v>200</v>
      </c>
      <c r="B178" s="195"/>
      <c r="C178" s="195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194" t="s">
        <v>200</v>
      </c>
      <c r="B179" s="195"/>
      <c r="C179" s="195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335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95" t="s">
        <v>186</v>
      </c>
      <c r="E193" s="95" t="s">
        <v>187</v>
      </c>
      <c r="F193" s="95" t="s">
        <v>188</v>
      </c>
      <c r="G193" s="95" t="s">
        <v>180</v>
      </c>
      <c r="H193" s="95" t="s">
        <v>189</v>
      </c>
      <c r="I193" s="95" t="s">
        <v>190</v>
      </c>
      <c r="J193" s="101" t="s">
        <v>191</v>
      </c>
    </row>
    <row r="194" spans="1:10" ht="30.75" hidden="1" customHeight="1" outlineLevel="2" x14ac:dyDescent="0.25">
      <c r="A194" s="194" t="s">
        <v>213</v>
      </c>
      <c r="B194" s="195"/>
      <c r="C194" s="195"/>
      <c r="D194" s="102">
        <v>0.27500000000000002</v>
      </c>
      <c r="E194" s="102">
        <v>0.29166666666666702</v>
      </c>
      <c r="F194" s="103">
        <v>24</v>
      </c>
      <c r="G194" s="103" t="s">
        <v>214</v>
      </c>
      <c r="H194" s="103" t="s">
        <v>18</v>
      </c>
      <c r="I194" s="103"/>
      <c r="J194" s="104">
        <v>218</v>
      </c>
    </row>
    <row r="195" spans="1:10" ht="30.75" hidden="1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24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215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216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52" zoomScale="90" zoomScaleNormal="90" zoomScaleSheetLayoutView="100" zoomScalePageLayoutView="66" workbookViewId="0">
      <selection activeCell="A10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324</v>
      </c>
      <c r="B2" s="150" t="s">
        <v>1</v>
      </c>
      <c r="C2" s="151"/>
      <c r="D2" s="150" t="s">
        <v>325</v>
      </c>
      <c r="E2" s="151"/>
      <c r="F2" s="152">
        <v>44265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222900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4053</v>
      </c>
      <c r="D7" s="19">
        <v>4038</v>
      </c>
      <c r="E7" s="19">
        <v>4005</v>
      </c>
      <c r="F7" s="19">
        <v>12096</v>
      </c>
      <c r="G7" s="20">
        <v>206725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437.8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42.2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20.8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21.4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105.75</v>
      </c>
      <c r="D14" s="158"/>
      <c r="E14" s="158"/>
      <c r="F14" s="159"/>
      <c r="G14" s="34">
        <v>3283.6300125122102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8</v>
      </c>
      <c r="D15" s="161"/>
      <c r="E15" s="161"/>
      <c r="F15" s="162"/>
      <c r="G15" s="34">
        <v>187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73512.450042152399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0</v>
      </c>
      <c r="D20" s="158"/>
      <c r="E20" s="158"/>
      <c r="F20" s="159"/>
      <c r="G20" s="34">
        <v>194.07999897003199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0</v>
      </c>
      <c r="D21" s="161"/>
      <c r="E21" s="161"/>
      <c r="F21" s="162"/>
      <c r="G21" s="34">
        <v>14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5435.2299818801985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3758</v>
      </c>
      <c r="D27" s="36">
        <v>3500</v>
      </c>
      <c r="E27" s="36">
        <v>4990</v>
      </c>
      <c r="F27" s="37">
        <v>12248</v>
      </c>
      <c r="G27" s="34">
        <v>181174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68</v>
      </c>
      <c r="D28" s="36">
        <v>52</v>
      </c>
      <c r="E28" s="36">
        <v>80</v>
      </c>
      <c r="F28" s="37">
        <v>200</v>
      </c>
      <c r="G28" s="34">
        <v>2701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3.38</v>
      </c>
      <c r="D29" s="38">
        <v>3.43</v>
      </c>
      <c r="E29" s="38">
        <v>5.13</v>
      </c>
      <c r="F29" s="27">
        <v>11.940000000000001</v>
      </c>
      <c r="G29" s="28">
        <v>180.82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1111.8343195266273</v>
      </c>
      <c r="D30" s="36">
        <v>1020.408163265306</v>
      </c>
      <c r="E30" s="36">
        <v>972.7095516569201</v>
      </c>
      <c r="F30" s="36">
        <v>1025.7956448911223</v>
      </c>
      <c r="G30" s="34">
        <v>1001.9577480367217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2475.1399726867699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91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312.25</v>
      </c>
      <c r="D35" s="38">
        <v>390.54000854492199</v>
      </c>
      <c r="E35" s="38">
        <v>264.54998779296898</v>
      </c>
      <c r="F35" s="27">
        <v>967.33999633789097</v>
      </c>
      <c r="G35" s="28">
        <v>17823.0398254395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12</v>
      </c>
      <c r="D36" s="36">
        <v>15</v>
      </c>
      <c r="E36" s="36">
        <v>10</v>
      </c>
      <c r="F36" s="37">
        <v>37</v>
      </c>
      <c r="G36" s="34">
        <v>676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4.6500000000000004</v>
      </c>
      <c r="D37" s="38">
        <v>4.62</v>
      </c>
      <c r="E37" s="38">
        <v>6.48</v>
      </c>
      <c r="F37" s="27">
        <v>15.75</v>
      </c>
      <c r="G37" s="28">
        <v>333.48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7.4221541702254097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4070.25</v>
      </c>
      <c r="D39" s="36">
        <v>3890.5400085449219</v>
      </c>
      <c r="E39" s="36">
        <v>5254.5499877929687</v>
      </c>
      <c r="F39" s="36">
        <v>13215.339996337891</v>
      </c>
      <c r="G39" s="39">
        <v>201472.17979812628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3272</v>
      </c>
      <c r="D40" s="36">
        <v>5014</v>
      </c>
      <c r="E40" s="36">
        <v>4374</v>
      </c>
      <c r="F40" s="37">
        <v>12660</v>
      </c>
      <c r="G40" s="34">
        <v>215410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63323.100862503081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3442.9</v>
      </c>
      <c r="D43" s="36">
        <v>5172</v>
      </c>
      <c r="E43" s="36">
        <v>5051</v>
      </c>
      <c r="F43" s="37">
        <v>13665.9</v>
      </c>
      <c r="G43" s="34">
        <v>223861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5.27</v>
      </c>
      <c r="D44" s="38">
        <v>7.93</v>
      </c>
      <c r="E44" s="38">
        <v>7.72</v>
      </c>
      <c r="F44" s="27">
        <v>20.919999999999998</v>
      </c>
      <c r="G44" s="28">
        <v>348.13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653.30170777988621</v>
      </c>
      <c r="D45" s="36">
        <v>652.20680958385879</v>
      </c>
      <c r="E45" s="36">
        <v>654.27461139896377</v>
      </c>
      <c r="F45" s="37">
        <v>653.24569789674956</v>
      </c>
      <c r="G45" s="34">
        <v>643.03852009306866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161.06880000000001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3907.5</v>
      </c>
      <c r="D64" s="36">
        <v>3894.8</v>
      </c>
      <c r="E64" s="36">
        <v>3910.3</v>
      </c>
      <c r="F64" s="36">
        <v>11712.6</v>
      </c>
      <c r="G64" s="34">
        <v>198071.90000000002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0.9529720778571481</v>
      </c>
      <c r="D65" s="47">
        <v>0.95588939092361569</v>
      </c>
      <c r="E65" s="47">
        <v>0.95218035006379842</v>
      </c>
      <c r="F65" s="47">
        <v>0.9536751905705636</v>
      </c>
      <c r="G65" s="48">
        <v>0.92791608312328111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141.62</v>
      </c>
      <c r="D66" s="36">
        <v>128.9</v>
      </c>
      <c r="E66" s="36">
        <v>145.13</v>
      </c>
      <c r="F66" s="37">
        <v>415.65</v>
      </c>
      <c r="G66" s="34">
        <v>12790.439999999999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3.4538683471818127E-2</v>
      </c>
      <c r="D67" s="47">
        <v>3.1635550603382474E-2</v>
      </c>
      <c r="E67" s="47">
        <v>3.5339982662393951E-2</v>
      </c>
      <c r="F67" s="47">
        <v>3.3843475655333119E-2</v>
      </c>
      <c r="G67" s="48">
        <v>5.9919933045643206E-2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51.21</v>
      </c>
      <c r="D68" s="36">
        <v>50.83</v>
      </c>
      <c r="E68" s="36">
        <v>51.25</v>
      </c>
      <c r="F68" s="37">
        <v>153.29</v>
      </c>
      <c r="G68" s="34">
        <v>2596.5100000000002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1.2489238671033796E-2</v>
      </c>
      <c r="D69" s="47">
        <v>1.2475058473001793E-2</v>
      </c>
      <c r="E69" s="47">
        <v>1.2479667273807551E-2</v>
      </c>
      <c r="F69" s="47">
        <v>1.2481333774103246E-2</v>
      </c>
      <c r="G69" s="48">
        <v>1.2163983831075637E-2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49809.8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0.46831530110039965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1981.4</v>
      </c>
      <c r="D75" s="36">
        <v>1844.5</v>
      </c>
      <c r="E75" s="36">
        <v>1916.9</v>
      </c>
      <c r="F75" s="37">
        <v>5742.8</v>
      </c>
      <c r="G75" s="34">
        <v>49089.9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0.97339307119416763</v>
      </c>
      <c r="D76" s="47">
        <v>0.94688802644818171</v>
      </c>
      <c r="E76" s="47">
        <v>0.94705222645461862</v>
      </c>
      <c r="F76" s="47">
        <v>0.95592408936029261</v>
      </c>
      <c r="G76" s="48">
        <v>0.46154674982610866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28.41</v>
      </c>
      <c r="D77" s="36">
        <v>78.400000000000006</v>
      </c>
      <c r="E77" s="36">
        <v>81.53</v>
      </c>
      <c r="F77" s="37">
        <v>188.34</v>
      </c>
      <c r="G77" s="34">
        <v>6149.25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1.3956847255792017E-2</v>
      </c>
      <c r="D78" s="47">
        <v>4.0247233002731066E-2</v>
      </c>
      <c r="E78" s="47">
        <v>4.0280227462488945E-2</v>
      </c>
      <c r="F78" s="47">
        <v>3.1350341817600734E-2</v>
      </c>
      <c r="G78" s="48">
        <v>5.7815688183683378E-2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25.75</v>
      </c>
      <c r="D79" s="36">
        <v>25.06</v>
      </c>
      <c r="E79" s="36">
        <v>25.64</v>
      </c>
      <c r="F79" s="37">
        <v>76.45</v>
      </c>
      <c r="G79" s="34">
        <v>1310.5899999999999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1.2650081550040283E-2</v>
      </c>
      <c r="D80" s="47">
        <v>1.2864740549087249E-2</v>
      </c>
      <c r="E80" s="47">
        <v>1.2667546082892389E-2</v>
      </c>
      <c r="F80" s="47">
        <v>1.2725568822106702E-2</v>
      </c>
      <c r="G80" s="48">
        <v>1.2322260889808284E-2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50168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0.46842505334534834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1926.1</v>
      </c>
      <c r="D86" s="36">
        <v>2050.3000000000002</v>
      </c>
      <c r="E86" s="36">
        <v>1993.4</v>
      </c>
      <c r="F86" s="37">
        <v>5969.8</v>
      </c>
      <c r="G86" s="34">
        <v>49004.2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0.93283997733403712</v>
      </c>
      <c r="D87" s="47">
        <v>0.96413473339697264</v>
      </c>
      <c r="E87" s="47">
        <v>0.9571643274544922</v>
      </c>
      <c r="F87" s="47">
        <v>0.95152176858279069</v>
      </c>
      <c r="G87" s="48">
        <v>0.45755850341145987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113.21</v>
      </c>
      <c r="D88" s="36">
        <v>50.5</v>
      </c>
      <c r="E88" s="36">
        <v>63.6</v>
      </c>
      <c r="F88" s="37">
        <v>227.30999999999997</v>
      </c>
      <c r="G88" s="34">
        <v>6641.19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5.4829351453188485E-2</v>
      </c>
      <c r="D89" s="47">
        <v>2.3747160921107697E-2</v>
      </c>
      <c r="E89" s="47">
        <v>3.0538603002962628E-2</v>
      </c>
      <c r="F89" s="47">
        <v>3.6230763713450048E-2</v>
      </c>
      <c r="G89" s="48">
        <v>6.2009643199381952E-2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25.46</v>
      </c>
      <c r="D90" s="36">
        <v>25.77</v>
      </c>
      <c r="E90" s="36">
        <v>25.61</v>
      </c>
      <c r="F90" s="37">
        <v>76.84</v>
      </c>
      <c r="G90" s="34">
        <v>1285.92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1.2330671212774305E-2</v>
      </c>
      <c r="D91" s="47">
        <v>1.211810568191971E-2</v>
      </c>
      <c r="E91" s="47">
        <v>1.2297069542545171E-2</v>
      </c>
      <c r="F91" s="47">
        <v>1.2247467703759195E-2</v>
      </c>
      <c r="G91" s="48">
        <v>1.2006800043809806E-2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1274.9000000000001</v>
      </c>
      <c r="D96" s="36">
        <v>1274.8</v>
      </c>
      <c r="E96" s="36">
        <v>1274.8</v>
      </c>
      <c r="F96" s="37">
        <v>3824.5</v>
      </c>
      <c r="G96" s="34">
        <v>64754.3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1276.7</v>
      </c>
      <c r="D97" s="36">
        <v>1277.5999999999999</v>
      </c>
      <c r="E97" s="36">
        <v>1277.4000000000001</v>
      </c>
      <c r="F97" s="37">
        <v>3831.7000000000003</v>
      </c>
      <c r="G97" s="34">
        <v>64637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1273</v>
      </c>
      <c r="D98" s="36">
        <v>1273</v>
      </c>
      <c r="E98" s="36">
        <v>1272.0999999999999</v>
      </c>
      <c r="F98" s="37">
        <v>3818.1</v>
      </c>
      <c r="G98" s="34">
        <v>66419.399999999994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2590.8000000000002</v>
      </c>
      <c r="D99" s="36">
        <v>2605.6999999999998</v>
      </c>
      <c r="E99" s="36">
        <v>2599.4</v>
      </c>
      <c r="F99" s="37">
        <v>7795.9</v>
      </c>
      <c r="G99" s="34">
        <v>130965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0.67740417298541022</v>
      </c>
      <c r="D100" s="52">
        <v>0.68115752601035184</v>
      </c>
      <c r="E100" s="52">
        <v>0.67970609000339943</v>
      </c>
      <c r="F100" s="53">
        <v>0.6794227098820842</v>
      </c>
      <c r="G100" s="54">
        <v>0.66883474702863532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1117.3</v>
      </c>
      <c r="D102" s="36">
        <v>1118</v>
      </c>
      <c r="E102" s="36">
        <v>1117.2</v>
      </c>
      <c r="F102" s="37">
        <v>3352.5</v>
      </c>
      <c r="G102" s="34">
        <v>57645.3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1115.7</v>
      </c>
      <c r="D103" s="36">
        <v>1115.2</v>
      </c>
      <c r="E103" s="36">
        <v>1115.3</v>
      </c>
      <c r="F103" s="37">
        <v>3346.2</v>
      </c>
      <c r="G103" s="34">
        <v>59005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1085.8</v>
      </c>
      <c r="D104" s="36">
        <v>1085.2</v>
      </c>
      <c r="E104" s="36">
        <v>1086.3</v>
      </c>
      <c r="F104" s="37">
        <v>3257.3</v>
      </c>
      <c r="G104" s="34">
        <v>57976.6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2345.1</v>
      </c>
      <c r="D105" s="36">
        <v>2324.9</v>
      </c>
      <c r="E105" s="36">
        <v>2265.8000000000002</v>
      </c>
      <c r="F105" s="37">
        <v>6935.8</v>
      </c>
      <c r="G105" s="34">
        <v>123175.8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0.7066108231891044</v>
      </c>
      <c r="D106" s="52">
        <v>0.70060872709739641</v>
      </c>
      <c r="E106" s="52">
        <v>0.68271664457032666</v>
      </c>
      <c r="F106" s="53">
        <v>0.69664523905182807</v>
      </c>
      <c r="G106" s="54">
        <v>0.70536555364608777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267.77</v>
      </c>
      <c r="D108" s="36">
        <v>280.52999999999997</v>
      </c>
      <c r="E108" s="36">
        <v>233.97000000000003</v>
      </c>
      <c r="F108" s="37">
        <v>782.27</v>
      </c>
      <c r="G108" s="34">
        <v>14554.569999999998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5.4249478311959316E-2</v>
      </c>
      <c r="D109" s="52">
        <v>5.6895712489352199E-2</v>
      </c>
      <c r="E109" s="52">
        <v>4.8090520430814764E-2</v>
      </c>
      <c r="F109" s="53">
        <v>5.3101135646259422E-2</v>
      </c>
      <c r="G109" s="54">
        <v>5.7269710333799212E-2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4668.8</v>
      </c>
      <c r="D110" s="36">
        <v>4650</v>
      </c>
      <c r="E110" s="36">
        <v>4631.3</v>
      </c>
      <c r="F110" s="37">
        <v>13950.099999999999</v>
      </c>
      <c r="G110" s="34">
        <v>239609.5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318.02999999999997</v>
      </c>
      <c r="D111" s="36">
        <v>321.97000000000003</v>
      </c>
      <c r="E111" s="36">
        <v>310.02999999999997</v>
      </c>
      <c r="F111" s="37">
        <v>950.03</v>
      </c>
      <c r="G111" s="34">
        <v>15397.03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0.65358232774309155</v>
      </c>
      <c r="D112" s="55">
        <v>0.65091407934152701</v>
      </c>
      <c r="E112" s="55">
        <v>0.64835995576150407</v>
      </c>
      <c r="F112" s="55">
        <v>0.65095215652604022</v>
      </c>
      <c r="G112" s="56">
        <v>0.64682823773828579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4668.8</v>
      </c>
      <c r="D114" s="57">
        <v>4650</v>
      </c>
      <c r="E114" s="57">
        <v>4631.3</v>
      </c>
      <c r="F114" s="58">
        <v>13950.099999999999</v>
      </c>
      <c r="G114" s="59">
        <v>239609.5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3998</v>
      </c>
      <c r="D115" s="36">
        <v>4144</v>
      </c>
      <c r="E115" s="36">
        <v>4104</v>
      </c>
      <c r="F115" s="37">
        <v>12246</v>
      </c>
      <c r="G115" s="34">
        <v>201724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4053</v>
      </c>
      <c r="D116" s="36">
        <v>4038</v>
      </c>
      <c r="E116" s="36">
        <v>4005</v>
      </c>
      <c r="F116" s="37">
        <v>12096</v>
      </c>
      <c r="G116" s="34">
        <v>206725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0.86810315284441397</v>
      </c>
      <c r="D117" s="52">
        <v>0.86838709677419357</v>
      </c>
      <c r="E117" s="52">
        <v>0.86476799170859153</v>
      </c>
      <c r="F117" s="52">
        <v>0.86709055849062022</v>
      </c>
      <c r="G117" s="60">
        <v>0.8627579457408826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3</v>
      </c>
      <c r="E118" s="36">
        <v>3</v>
      </c>
      <c r="F118" s="37">
        <v>9</v>
      </c>
      <c r="G118" s="34">
        <v>254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7.4019245003700959E-4</v>
      </c>
      <c r="D119" s="43">
        <v>7.429420505200594E-4</v>
      </c>
      <c r="E119" s="43">
        <v>7.4906367041198505E-4</v>
      </c>
      <c r="F119" s="44">
        <v>7.4404761904761901E-4</v>
      </c>
      <c r="G119" s="45">
        <v>1.2286854516870239E-3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67600</v>
      </c>
      <c r="D120" s="36">
        <v>64770</v>
      </c>
      <c r="E120" s="36">
        <v>66650</v>
      </c>
      <c r="F120" s="37">
        <v>199020</v>
      </c>
      <c r="G120" s="34">
        <v>4054480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16.679003207500617</v>
      </c>
      <c r="D121" s="63">
        <v>16.040118870728083</v>
      </c>
      <c r="E121" s="63">
        <v>16.641697877652934</v>
      </c>
      <c r="F121" s="64">
        <v>16.453373015873016</v>
      </c>
      <c r="G121" s="65">
        <v>19.612915709275608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3958.71</v>
      </c>
      <c r="D123" s="57">
        <v>3945.63</v>
      </c>
      <c r="E123" s="57">
        <v>3961.55</v>
      </c>
      <c r="F123" s="58">
        <v>11865.89</v>
      </c>
      <c r="G123" s="66">
        <v>200668.41000000003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4053</v>
      </c>
      <c r="D124" s="36">
        <v>4038</v>
      </c>
      <c r="E124" s="36">
        <v>4005</v>
      </c>
      <c r="F124" s="37">
        <v>12096</v>
      </c>
      <c r="G124" s="34">
        <v>206725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1.0238183650734709</v>
      </c>
      <c r="D125" s="55">
        <v>1.0234107100767178</v>
      </c>
      <c r="E125" s="55">
        <v>1.0109679292196236</v>
      </c>
      <c r="F125" s="67">
        <v>1.0193925613670782</v>
      </c>
      <c r="G125" s="68">
        <v>1.030182079979604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6">
        <v>0</v>
      </c>
      <c r="G128" s="34">
        <v>4394.09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0</v>
      </c>
      <c r="F129" s="37">
        <v>0</v>
      </c>
      <c r="G129" s="34">
        <v>4394.09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0</v>
      </c>
      <c r="F131" s="37">
        <v>0</v>
      </c>
      <c r="G131" s="34">
        <v>195.75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0</v>
      </c>
      <c r="F132" s="37">
        <v>0</v>
      </c>
      <c r="G132" s="34">
        <v>22.447458492975734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1.44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423.96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117.72</v>
      </c>
      <c r="D136" s="36">
        <v>139.87</v>
      </c>
      <c r="E136" s="36">
        <v>166.63</v>
      </c>
      <c r="F136" s="37">
        <v>424.22</v>
      </c>
      <c r="G136" s="34">
        <v>12717.42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14.715</v>
      </c>
      <c r="D137" s="63">
        <v>17.483750000000001</v>
      </c>
      <c r="E137" s="63">
        <v>20.828749999999999</v>
      </c>
      <c r="F137" s="64">
        <v>17.675833333333333</v>
      </c>
      <c r="G137" s="65">
        <v>29.895204513399154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124.66</v>
      </c>
      <c r="D139" s="57">
        <v>129.38</v>
      </c>
      <c r="E139" s="57">
        <v>130.07</v>
      </c>
      <c r="F139" s="58">
        <v>384.11</v>
      </c>
      <c r="G139" s="59">
        <v>7250.4699999999993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30.757463607204539</v>
      </c>
      <c r="D140" s="38">
        <v>32.04061416542843</v>
      </c>
      <c r="E140" s="38">
        <v>32.476903870162296</v>
      </c>
      <c r="F140" s="38">
        <v>31.755125661375661</v>
      </c>
      <c r="G140" s="72">
        <v>35.073019712178009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65070</v>
      </c>
      <c r="D141" s="73">
        <v>62700</v>
      </c>
      <c r="E141" s="73">
        <v>64740</v>
      </c>
      <c r="F141" s="37">
        <v>192510</v>
      </c>
      <c r="G141" s="74">
        <v>3930640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16.054774241302738</v>
      </c>
      <c r="D142" s="38">
        <v>15.527488855869242</v>
      </c>
      <c r="E142" s="38">
        <v>16.164794007490638</v>
      </c>
      <c r="F142" s="38">
        <v>15.915178571428571</v>
      </c>
      <c r="G142" s="72">
        <v>19.013858991413713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233</v>
      </c>
      <c r="D143" s="36">
        <v>234</v>
      </c>
      <c r="E143" s="36">
        <v>233</v>
      </c>
      <c r="F143" s="37">
        <v>700</v>
      </c>
      <c r="G143" s="39">
        <v>10802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5.7488280286207748E-2</v>
      </c>
      <c r="D144" s="38">
        <v>5.7949479940564638E-2</v>
      </c>
      <c r="E144" s="38">
        <v>5.8177278401997504E-2</v>
      </c>
      <c r="F144" s="27">
        <v>5.7870370370370371E-2</v>
      </c>
      <c r="G144" s="72">
        <v>5.2252993106784378E-2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120</v>
      </c>
      <c r="D145" s="76">
        <v>156</v>
      </c>
      <c r="E145" s="76">
        <v>74</v>
      </c>
      <c r="F145" s="77">
        <v>350</v>
      </c>
      <c r="G145" s="78">
        <v>6870</v>
      </c>
    </row>
    <row r="146" spans="1:7" ht="22.5" customHeight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customHeight="1" outlineLevel="1" x14ac:dyDescent="0.25">
      <c r="A153" s="81" t="s">
        <v>163</v>
      </c>
      <c r="B153" s="82" t="s">
        <v>11</v>
      </c>
      <c r="C153" s="132">
        <v>1240</v>
      </c>
      <c r="D153" s="132">
        <v>262</v>
      </c>
      <c r="E153" s="132">
        <v>886</v>
      </c>
      <c r="F153" s="36">
        <v>2388</v>
      </c>
      <c r="G153" s="39">
        <v>44926</v>
      </c>
    </row>
    <row r="154" spans="1:7" ht="21.75" customHeight="1" outlineLevel="1" x14ac:dyDescent="0.25">
      <c r="A154" s="81" t="s">
        <v>164</v>
      </c>
      <c r="B154" s="82" t="s">
        <v>11</v>
      </c>
      <c r="C154" s="172">
        <v>0</v>
      </c>
      <c r="D154" s="173"/>
      <c r="E154" s="174"/>
      <c r="F154" s="36">
        <v>0</v>
      </c>
      <c r="G154" s="39">
        <v>10060.270019531299</v>
      </c>
    </row>
    <row r="155" spans="1:7" ht="21.75" customHeight="1" outlineLevel="1" x14ac:dyDescent="0.25">
      <c r="A155" s="81" t="s">
        <v>54</v>
      </c>
      <c r="B155" s="82" t="s">
        <v>22</v>
      </c>
      <c r="C155" s="172">
        <v>0</v>
      </c>
      <c r="D155" s="173"/>
      <c r="E155" s="174"/>
      <c r="F155" s="36">
        <v>0</v>
      </c>
      <c r="G155" s="39">
        <v>442</v>
      </c>
    </row>
    <row r="156" spans="1:7" ht="21.75" customHeight="1" outlineLevel="1" x14ac:dyDescent="0.25">
      <c r="A156" s="81" t="s">
        <v>165</v>
      </c>
      <c r="B156" s="82" t="s">
        <v>11</v>
      </c>
      <c r="C156" s="132">
        <v>0</v>
      </c>
      <c r="D156" s="132">
        <v>0</v>
      </c>
      <c r="E156" s="132">
        <v>1204</v>
      </c>
      <c r="F156" s="36">
        <v>1204</v>
      </c>
      <c r="G156" s="39">
        <v>34932</v>
      </c>
    </row>
    <row r="157" spans="1:7" ht="21.75" customHeight="1" outlineLevel="1" x14ac:dyDescent="0.25">
      <c r="A157" s="81" t="s">
        <v>166</v>
      </c>
      <c r="B157" s="82" t="s">
        <v>11</v>
      </c>
      <c r="C157" s="172">
        <v>492.11999511718801</v>
      </c>
      <c r="D157" s="173"/>
      <c r="E157" s="174"/>
      <c r="F157" s="36">
        <v>492.11999511718801</v>
      </c>
      <c r="G157" s="39">
        <v>9717.2900695800799</v>
      </c>
    </row>
    <row r="158" spans="1:7" ht="21.75" customHeight="1" outlineLevel="1" x14ac:dyDescent="0.25">
      <c r="A158" s="81" t="s">
        <v>54</v>
      </c>
      <c r="B158" s="82" t="s">
        <v>22</v>
      </c>
      <c r="C158" s="172">
        <v>27</v>
      </c>
      <c r="D158" s="173"/>
      <c r="E158" s="174"/>
      <c r="F158" s="36">
        <v>27</v>
      </c>
      <c r="G158" s="39">
        <v>511</v>
      </c>
    </row>
    <row r="159" spans="1:7" ht="21.75" customHeight="1" outlineLevel="1" x14ac:dyDescent="0.25">
      <c r="A159" s="81" t="s">
        <v>167</v>
      </c>
      <c r="B159" s="82" t="s">
        <v>11</v>
      </c>
      <c r="C159" s="132">
        <v>2202</v>
      </c>
      <c r="D159" s="132">
        <v>2066</v>
      </c>
      <c r="E159" s="132">
        <v>2252</v>
      </c>
      <c r="F159" s="36">
        <v>6520</v>
      </c>
      <c r="G159" s="39">
        <v>122550</v>
      </c>
    </row>
    <row r="160" spans="1:7" ht="21.75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outlineLevel="1" x14ac:dyDescent="0.25">
      <c r="A168" s="84" t="s">
        <v>172</v>
      </c>
      <c r="B168" s="85" t="s">
        <v>11</v>
      </c>
      <c r="C168" s="184">
        <v>10604.119995117188</v>
      </c>
      <c r="D168" s="187"/>
      <c r="E168" s="187"/>
      <c r="F168" s="188"/>
      <c r="G168" s="86">
        <v>222185.56008911139</v>
      </c>
      <c r="H168" s="87"/>
      <c r="I168" s="88"/>
      <c r="J168" s="88"/>
    </row>
    <row r="169" spans="1:10" ht="22.8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outlineLevel="1" x14ac:dyDescent="0.25">
      <c r="A170" s="84" t="s">
        <v>174</v>
      </c>
      <c r="B170" s="85" t="s">
        <v>22</v>
      </c>
      <c r="C170" s="184">
        <v>27</v>
      </c>
      <c r="D170" s="187"/>
      <c r="E170" s="187"/>
      <c r="F170" s="188"/>
      <c r="G170" s="86">
        <v>953</v>
      </c>
    </row>
    <row r="171" spans="1:10" ht="28.2" outlineLevel="1" thickBot="1" x14ac:dyDescent="0.3">
      <c r="A171" s="89" t="s">
        <v>175</v>
      </c>
      <c r="B171" s="90" t="s">
        <v>11</v>
      </c>
      <c r="C171" s="189">
        <v>213083.37973022481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33" t="s">
        <v>179</v>
      </c>
      <c r="E175" s="133" t="s">
        <v>180</v>
      </c>
      <c r="F175" s="133" t="s">
        <v>181</v>
      </c>
      <c r="G175" s="96" t="s">
        <v>182</v>
      </c>
    </row>
    <row r="176" spans="1:10" ht="30.75" hidden="1" customHeight="1" outlineLevel="1" x14ac:dyDescent="0.25">
      <c r="A176" s="194" t="s">
        <v>326</v>
      </c>
      <c r="B176" s="195"/>
      <c r="C176" s="195"/>
      <c r="D176" s="97">
        <v>9</v>
      </c>
      <c r="E176" s="98" t="s">
        <v>252</v>
      </c>
      <c r="F176" s="98" t="s">
        <v>199</v>
      </c>
      <c r="G176" s="99">
        <v>175</v>
      </c>
    </row>
    <row r="177" spans="1:10" ht="30.75" hidden="1" customHeight="1" outlineLevel="1" x14ac:dyDescent="0.25">
      <c r="A177" s="194" t="s">
        <v>327</v>
      </c>
      <c r="B177" s="195"/>
      <c r="C177" s="195"/>
      <c r="D177" s="97" t="s">
        <v>313</v>
      </c>
      <c r="E177" s="98" t="s">
        <v>210</v>
      </c>
      <c r="F177" s="98" t="s">
        <v>211</v>
      </c>
      <c r="G177" s="99">
        <v>395</v>
      </c>
    </row>
    <row r="178" spans="1:10" ht="30.75" hidden="1" customHeight="1" outlineLevel="1" x14ac:dyDescent="0.25">
      <c r="A178" s="194" t="s">
        <v>284</v>
      </c>
      <c r="B178" s="195"/>
      <c r="C178" s="195"/>
      <c r="D178" s="97">
        <v>14</v>
      </c>
      <c r="E178" s="98" t="s">
        <v>235</v>
      </c>
      <c r="F178" s="98" t="s">
        <v>211</v>
      </c>
      <c r="G178" s="99">
        <v>85</v>
      </c>
    </row>
    <row r="179" spans="1:10" ht="30.75" hidden="1" customHeight="1" outlineLevel="1" x14ac:dyDescent="0.25">
      <c r="A179" s="194" t="s">
        <v>284</v>
      </c>
      <c r="B179" s="195"/>
      <c r="C179" s="195"/>
      <c r="D179" s="97">
        <v>16</v>
      </c>
      <c r="E179" s="98" t="s">
        <v>235</v>
      </c>
      <c r="F179" s="98" t="s">
        <v>211</v>
      </c>
      <c r="G179" s="99">
        <v>30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685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33" t="s">
        <v>186</v>
      </c>
      <c r="E193" s="133" t="s">
        <v>187</v>
      </c>
      <c r="F193" s="133" t="s">
        <v>188</v>
      </c>
      <c r="G193" s="133" t="s">
        <v>180</v>
      </c>
      <c r="H193" s="133" t="s">
        <v>189</v>
      </c>
      <c r="I193" s="133" t="s">
        <v>190</v>
      </c>
      <c r="J193" s="101" t="s">
        <v>191</v>
      </c>
    </row>
    <row r="194" spans="1:10" ht="30.75" hidden="1" customHeight="1" outlineLevel="2" x14ac:dyDescent="0.25">
      <c r="A194" s="194" t="s">
        <v>200</v>
      </c>
      <c r="B194" s="195"/>
      <c r="C194" s="195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0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328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200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  <outlinePr summaryBelow="0"/>
  </sheetPr>
  <dimension ref="A1:J212"/>
  <sheetViews>
    <sheetView rightToLeft="1" topLeftCell="A152" zoomScale="90" zoomScaleNormal="90" zoomScaleSheetLayoutView="100" zoomScalePageLayoutView="66" workbookViewId="0">
      <selection activeCell="A10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329</v>
      </c>
      <c r="B2" s="150" t="s">
        <v>1</v>
      </c>
      <c r="C2" s="151"/>
      <c r="D2" s="150" t="s">
        <v>330</v>
      </c>
      <c r="E2" s="151"/>
      <c r="F2" s="152">
        <v>44266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234500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4086</v>
      </c>
      <c r="D7" s="19">
        <v>4074</v>
      </c>
      <c r="E7" s="19">
        <v>3993</v>
      </c>
      <c r="F7" s="19">
        <v>12153</v>
      </c>
      <c r="G7" s="20">
        <v>218878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461.8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42.2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20.8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21.4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137.49000549316401</v>
      </c>
      <c r="D14" s="158"/>
      <c r="E14" s="158"/>
      <c r="F14" s="159"/>
      <c r="G14" s="34">
        <v>3421.1200180053702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9</v>
      </c>
      <c r="D15" s="161"/>
      <c r="E15" s="161"/>
      <c r="F15" s="162"/>
      <c r="G15" s="34">
        <v>196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73649.940047645563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0</v>
      </c>
      <c r="D20" s="158"/>
      <c r="E20" s="158"/>
      <c r="F20" s="159"/>
      <c r="G20" s="34">
        <v>194.07999897003199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0</v>
      </c>
      <c r="D21" s="161"/>
      <c r="E21" s="161"/>
      <c r="F21" s="162"/>
      <c r="G21" s="34">
        <v>14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5435.2299818801985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2784</v>
      </c>
      <c r="D27" s="36">
        <v>3160</v>
      </c>
      <c r="E27" s="36">
        <v>2794</v>
      </c>
      <c r="F27" s="37">
        <v>8738</v>
      </c>
      <c r="G27" s="34">
        <v>189912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33</v>
      </c>
      <c r="D28" s="36">
        <v>56</v>
      </c>
      <c r="E28" s="36">
        <v>42</v>
      </c>
      <c r="F28" s="37">
        <v>131</v>
      </c>
      <c r="G28" s="34">
        <v>2832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3.18</v>
      </c>
      <c r="D29" s="38">
        <v>3.25</v>
      </c>
      <c r="E29" s="38">
        <v>3.05</v>
      </c>
      <c r="F29" s="27">
        <v>9.48</v>
      </c>
      <c r="G29" s="28">
        <v>190.3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875.47169811320748</v>
      </c>
      <c r="D30" s="36">
        <v>972.30769230769226</v>
      </c>
      <c r="E30" s="36">
        <v>916.06557377049182</v>
      </c>
      <c r="F30" s="36">
        <v>921.72995780590713</v>
      </c>
      <c r="G30" s="34">
        <v>997.96111403047814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2475.1399726867699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91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259.19000244140602</v>
      </c>
      <c r="D35" s="38">
        <v>316.60998535156301</v>
      </c>
      <c r="E35" s="38">
        <v>289.61999511718801</v>
      </c>
      <c r="F35" s="27">
        <v>865.41998291015693</v>
      </c>
      <c r="G35" s="28">
        <v>18688.459808349598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10</v>
      </c>
      <c r="D36" s="36">
        <v>12</v>
      </c>
      <c r="E36" s="36">
        <v>11</v>
      </c>
      <c r="F36" s="37">
        <v>33</v>
      </c>
      <c r="G36" s="34">
        <v>709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5.83</v>
      </c>
      <c r="D37" s="38">
        <v>3.58</v>
      </c>
      <c r="E37" s="38">
        <v>5.4</v>
      </c>
      <c r="F37" s="27">
        <v>14.81</v>
      </c>
      <c r="G37" s="28">
        <v>348.29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7.1065490616634692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3043.1900024414062</v>
      </c>
      <c r="D39" s="36">
        <v>3476.609985351563</v>
      </c>
      <c r="E39" s="36">
        <v>3083.619995117188</v>
      </c>
      <c r="F39" s="36">
        <v>9603.4199829101562</v>
      </c>
      <c r="G39" s="39">
        <v>211075.59978103638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3910</v>
      </c>
      <c r="D40" s="36">
        <v>5046</v>
      </c>
      <c r="E40" s="36">
        <v>4456</v>
      </c>
      <c r="F40" s="37">
        <v>13412</v>
      </c>
      <c r="G40" s="34">
        <v>228822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59514.520875930757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3585</v>
      </c>
      <c r="D43" s="36">
        <v>5169</v>
      </c>
      <c r="E43" s="36">
        <v>4467</v>
      </c>
      <c r="F43" s="37">
        <v>13221</v>
      </c>
      <c r="G43" s="34">
        <v>237082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5.5</v>
      </c>
      <c r="D44" s="38">
        <v>7.9</v>
      </c>
      <c r="E44" s="38">
        <v>6.87</v>
      </c>
      <c r="F44" s="27">
        <v>20.27</v>
      </c>
      <c r="G44" s="28">
        <v>368.4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651.81818181818187</v>
      </c>
      <c r="D45" s="36">
        <v>654.30379746835445</v>
      </c>
      <c r="E45" s="36">
        <v>650.21834061135371</v>
      </c>
      <c r="F45" s="37">
        <v>652.24469659595468</v>
      </c>
      <c r="G45" s="34">
        <v>643.54505971769822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196.072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3968.3</v>
      </c>
      <c r="D64" s="36">
        <v>3919.6000000000004</v>
      </c>
      <c r="E64" s="36">
        <v>3702.4</v>
      </c>
      <c r="F64" s="36">
        <v>11590.300000000001</v>
      </c>
      <c r="G64" s="34">
        <v>209662.19999999998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0.94771710108377394</v>
      </c>
      <c r="D65" s="47">
        <v>0.95355564151407002</v>
      </c>
      <c r="E65" s="47">
        <v>0.90781811271715285</v>
      </c>
      <c r="F65" s="47">
        <v>0.93650816736801967</v>
      </c>
      <c r="G65" s="48">
        <v>0.92838694173660374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167.31</v>
      </c>
      <c r="D66" s="36">
        <v>139.91</v>
      </c>
      <c r="E66" s="36">
        <v>325.35000000000002</v>
      </c>
      <c r="F66" s="37">
        <v>632.57000000000005</v>
      </c>
      <c r="G66" s="34">
        <v>13423.01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3.9957298637282014E-2</v>
      </c>
      <c r="D67" s="47">
        <v>3.403713894382935E-2</v>
      </c>
      <c r="E67" s="47">
        <v>7.9774908970539557E-2</v>
      </c>
      <c r="F67" s="47">
        <v>5.1112306966341531E-2</v>
      </c>
      <c r="G67" s="48">
        <v>5.943726242880143E-2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51.61</v>
      </c>
      <c r="D68" s="36">
        <v>51</v>
      </c>
      <c r="E68" s="36">
        <v>50.599999999999994</v>
      </c>
      <c r="F68" s="37">
        <v>153.20999999999998</v>
      </c>
      <c r="G68" s="34">
        <v>2749.72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1.2325600278944023E-2</v>
      </c>
      <c r="D69" s="47">
        <v>1.2407219542100615E-2</v>
      </c>
      <c r="E69" s="47">
        <v>1.2406978312307672E-2</v>
      </c>
      <c r="F69" s="47">
        <v>1.2379525665638876E-2</v>
      </c>
      <c r="G69" s="48">
        <v>1.2175795834594763E-2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49809.8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0.44309032949916183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1975</v>
      </c>
      <c r="D75" s="36">
        <v>1873.9</v>
      </c>
      <c r="E75" s="36">
        <v>1816.7</v>
      </c>
      <c r="F75" s="37">
        <v>5665.6</v>
      </c>
      <c r="G75" s="34">
        <v>54755.5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0.94733762153502277</v>
      </c>
      <c r="D76" s="47">
        <v>0.95256249936458559</v>
      </c>
      <c r="E76" s="47">
        <v>0.9069895157264104</v>
      </c>
      <c r="F76" s="47">
        <v>0.93568796748477712</v>
      </c>
      <c r="G76" s="48">
        <v>0.48708552407139466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83.97</v>
      </c>
      <c r="D77" s="36">
        <v>67.849999999999994</v>
      </c>
      <c r="E77" s="36">
        <v>160.81</v>
      </c>
      <c r="F77" s="37">
        <v>312.63</v>
      </c>
      <c r="G77" s="34">
        <v>6461.88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4.0277438015339673E-2</v>
      </c>
      <c r="D78" s="47">
        <v>3.4490295950630835E-2</v>
      </c>
      <c r="E78" s="47">
        <v>8.028457314028957E-2</v>
      </c>
      <c r="F78" s="47">
        <v>5.1631624060075869E-2</v>
      </c>
      <c r="G78" s="48">
        <v>5.7482594557377135E-2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25.82</v>
      </c>
      <c r="D79" s="36">
        <v>25.47</v>
      </c>
      <c r="E79" s="36">
        <v>25.49</v>
      </c>
      <c r="F79" s="37">
        <v>76.78</v>
      </c>
      <c r="G79" s="34">
        <v>1387.37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1.2384940449637614E-2</v>
      </c>
      <c r="D80" s="47">
        <v>1.2947204684783602E-2</v>
      </c>
      <c r="E80" s="47">
        <v>1.2725911133300049E-2</v>
      </c>
      <c r="F80" s="47">
        <v>1.268040845514706E-2</v>
      </c>
      <c r="G80" s="48">
        <v>1.2341551872066382E-2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50168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0.44231909644457196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1993.3</v>
      </c>
      <c r="D86" s="36">
        <v>2045.7</v>
      </c>
      <c r="E86" s="36">
        <v>1885.7</v>
      </c>
      <c r="F86" s="37">
        <v>5924.7</v>
      </c>
      <c r="G86" s="34">
        <v>54928.9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0.94809339668859371</v>
      </c>
      <c r="D87" s="47">
        <v>0.95446719762607934</v>
      </c>
      <c r="E87" s="47">
        <v>0.90861782349965048</v>
      </c>
      <c r="F87" s="47">
        <v>0.93729384423839635</v>
      </c>
      <c r="G87" s="48">
        <v>0.48429479781323248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83.34</v>
      </c>
      <c r="D88" s="36">
        <v>72.06</v>
      </c>
      <c r="E88" s="36">
        <v>164.54</v>
      </c>
      <c r="F88" s="37">
        <v>319.94</v>
      </c>
      <c r="G88" s="34">
        <v>6961.13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3.9639845321841873E-2</v>
      </c>
      <c r="D89" s="47">
        <v>3.362120851587979E-2</v>
      </c>
      <c r="E89" s="47">
        <v>7.9283012503914979E-2</v>
      </c>
      <c r="F89" s="47">
        <v>5.061484843547058E-2</v>
      </c>
      <c r="G89" s="48">
        <v>6.1374595994123808E-2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25.79</v>
      </c>
      <c r="D90" s="36">
        <v>25.53</v>
      </c>
      <c r="E90" s="36">
        <v>25.11</v>
      </c>
      <c r="F90" s="37">
        <v>76.430000000000007</v>
      </c>
      <c r="G90" s="34">
        <v>1362.35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1.2266757989564456E-2</v>
      </c>
      <c r="D91" s="47">
        <v>1.1911593858040675E-2</v>
      </c>
      <c r="E91" s="47">
        <v>1.2099163996434334E-2</v>
      </c>
      <c r="F91" s="47">
        <v>1.2091307326133078E-2</v>
      </c>
      <c r="G91" s="48">
        <v>1.201150974807173E-2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1275.3</v>
      </c>
      <c r="D96" s="36">
        <v>1274.2</v>
      </c>
      <c r="E96" s="36">
        <v>1275.4000000000001</v>
      </c>
      <c r="F96" s="37">
        <v>3824.9</v>
      </c>
      <c r="G96" s="34">
        <v>68579.199999999997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1277.0999999999999</v>
      </c>
      <c r="D97" s="36">
        <v>1277</v>
      </c>
      <c r="E97" s="36">
        <v>1278</v>
      </c>
      <c r="F97" s="37">
        <v>3832.1</v>
      </c>
      <c r="G97" s="34">
        <v>68469.100000000006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1272.5</v>
      </c>
      <c r="D98" s="36">
        <v>1273.4000000000001</v>
      </c>
      <c r="E98" s="36">
        <v>1272.5999999999999</v>
      </c>
      <c r="F98" s="37">
        <v>3818.5</v>
      </c>
      <c r="G98" s="34">
        <v>70237.899999999994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2628.5</v>
      </c>
      <c r="D99" s="36">
        <v>2605.9</v>
      </c>
      <c r="E99" s="36">
        <v>2591.1999999999998</v>
      </c>
      <c r="F99" s="37">
        <v>7825.5999999999995</v>
      </c>
      <c r="G99" s="34">
        <v>138790.6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0.68720750869303782</v>
      </c>
      <c r="D100" s="52">
        <v>0.68135229827955868</v>
      </c>
      <c r="E100" s="52">
        <v>0.67726084683742804</v>
      </c>
      <c r="F100" s="53">
        <v>0.68193978475883399</v>
      </c>
      <c r="G100" s="54">
        <v>0.66956025051354129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1117.2</v>
      </c>
      <c r="D102" s="36">
        <v>1117.5</v>
      </c>
      <c r="E102" s="36">
        <v>1117.4000000000001</v>
      </c>
      <c r="F102" s="37">
        <v>3352.1</v>
      </c>
      <c r="G102" s="34">
        <v>60997.4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1115.5</v>
      </c>
      <c r="D103" s="36">
        <v>1115.5999999999999</v>
      </c>
      <c r="E103" s="36">
        <v>1115.7</v>
      </c>
      <c r="F103" s="37">
        <v>3346.8</v>
      </c>
      <c r="G103" s="34">
        <v>62351.8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1085.5999999999999</v>
      </c>
      <c r="D104" s="36">
        <v>1084.9000000000001</v>
      </c>
      <c r="E104" s="36">
        <v>1085.5999999999999</v>
      </c>
      <c r="F104" s="37">
        <v>3256.1</v>
      </c>
      <c r="G104" s="34">
        <v>61232.7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2383.5</v>
      </c>
      <c r="D105" s="36">
        <v>2304.8000000000002</v>
      </c>
      <c r="E105" s="36">
        <v>2293.6999999999998</v>
      </c>
      <c r="F105" s="37">
        <v>6982</v>
      </c>
      <c r="G105" s="34">
        <v>130157.8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0.71828948557996575</v>
      </c>
      <c r="D106" s="52">
        <v>0.69463532248342386</v>
      </c>
      <c r="E106" s="52">
        <v>0.691144122698647</v>
      </c>
      <c r="F106" s="53">
        <v>0.70135610246107483</v>
      </c>
      <c r="G106" s="54">
        <v>0.70514931312333429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279.70000000000005</v>
      </c>
      <c r="D108" s="36">
        <v>264.70000000000005</v>
      </c>
      <c r="E108" s="36">
        <v>295.82999999999993</v>
      </c>
      <c r="F108" s="37">
        <v>840.23</v>
      </c>
      <c r="G108" s="34">
        <v>15394.8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5.580606544293696E-2</v>
      </c>
      <c r="D109" s="52">
        <v>5.3902702262406579E-2</v>
      </c>
      <c r="E109" s="52">
        <v>6.0560093348891474E-2</v>
      </c>
      <c r="F109" s="53">
        <v>5.6743158918393266E-2</v>
      </c>
      <c r="G109" s="54">
        <v>5.7240719781192224E-2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4733.3999999999996</v>
      </c>
      <c r="D110" s="36">
        <v>4645.7</v>
      </c>
      <c r="E110" s="36">
        <v>4587.5</v>
      </c>
      <c r="F110" s="37">
        <v>13966.599999999999</v>
      </c>
      <c r="G110" s="34">
        <v>253576.1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329</v>
      </c>
      <c r="D111" s="36">
        <v>304</v>
      </c>
      <c r="E111" s="36">
        <v>301.97000000000003</v>
      </c>
      <c r="F111" s="37">
        <v>934.97</v>
      </c>
      <c r="G111" s="34">
        <v>16332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0.66264419307873224</v>
      </c>
      <c r="D112" s="55">
        <v>0.65042141517094609</v>
      </c>
      <c r="E112" s="55">
        <v>0.64208434223970223</v>
      </c>
      <c r="F112" s="55">
        <v>0.6517160122255663</v>
      </c>
      <c r="G112" s="56">
        <v>0.64709554056581797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4733.3999999999996</v>
      </c>
      <c r="D114" s="57">
        <v>4645.7</v>
      </c>
      <c r="E114" s="57">
        <v>4587.5</v>
      </c>
      <c r="F114" s="58">
        <v>13966.599999999999</v>
      </c>
      <c r="G114" s="59">
        <v>253576.1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4214</v>
      </c>
      <c r="D115" s="36">
        <v>3992</v>
      </c>
      <c r="E115" s="36">
        <v>4090</v>
      </c>
      <c r="F115" s="37">
        <v>12296</v>
      </c>
      <c r="G115" s="34">
        <v>214020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4086</v>
      </c>
      <c r="D116" s="36">
        <v>4074</v>
      </c>
      <c r="E116" s="36">
        <v>3993</v>
      </c>
      <c r="F116" s="37">
        <v>12153</v>
      </c>
      <c r="G116" s="34">
        <v>218878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0.86322727848903547</v>
      </c>
      <c r="D117" s="52">
        <v>0.8769399659900553</v>
      </c>
      <c r="E117" s="52">
        <v>0.87040871934604902</v>
      </c>
      <c r="F117" s="52">
        <v>0.87014735153867095</v>
      </c>
      <c r="G117" s="60">
        <v>0.86316494338385985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2</v>
      </c>
      <c r="E118" s="36">
        <v>3</v>
      </c>
      <c r="F118" s="37">
        <v>8</v>
      </c>
      <c r="G118" s="34">
        <v>262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7.3421439060205576E-4</v>
      </c>
      <c r="D119" s="43">
        <v>4.9091801669121256E-4</v>
      </c>
      <c r="E119" s="43">
        <v>7.513148009015778E-4</v>
      </c>
      <c r="F119" s="44">
        <v>6.5827367728132967E-4</v>
      </c>
      <c r="G119" s="45">
        <v>1.1970138616032675E-3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67430</v>
      </c>
      <c r="D120" s="36">
        <v>65210</v>
      </c>
      <c r="E120" s="36">
        <v>65250</v>
      </c>
      <c r="F120" s="37">
        <v>197890</v>
      </c>
      <c r="G120" s="34">
        <v>4252370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16.502692119432208</v>
      </c>
      <c r="D121" s="63">
        <v>16.006381934216986</v>
      </c>
      <c r="E121" s="63">
        <v>16.341096919609317</v>
      </c>
      <c r="F121" s="64">
        <v>16.283222249650294</v>
      </c>
      <c r="G121" s="65">
        <v>19.428037536892699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4019.9100000000003</v>
      </c>
      <c r="D123" s="57">
        <v>3970.6000000000004</v>
      </c>
      <c r="E123" s="57">
        <v>3753</v>
      </c>
      <c r="F123" s="58">
        <v>11743.51</v>
      </c>
      <c r="G123" s="66">
        <v>212411.91999999998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4086</v>
      </c>
      <c r="D124" s="36">
        <v>4074</v>
      </c>
      <c r="E124" s="36">
        <v>3993</v>
      </c>
      <c r="F124" s="37">
        <v>12153</v>
      </c>
      <c r="G124" s="34">
        <v>218878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1.0164406665820875</v>
      </c>
      <c r="D125" s="55">
        <v>1.0260414043217649</v>
      </c>
      <c r="E125" s="55">
        <v>1.0639488409272582</v>
      </c>
      <c r="F125" s="67">
        <v>1.0348694725852832</v>
      </c>
      <c r="G125" s="68">
        <v>1.0304412294752574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9.69</v>
      </c>
      <c r="E128" s="36">
        <v>199.91</v>
      </c>
      <c r="F128" s="36">
        <v>209.6</v>
      </c>
      <c r="G128" s="34">
        <v>4603.6899999999996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9.69</v>
      </c>
      <c r="E129" s="36">
        <v>199.91</v>
      </c>
      <c r="F129" s="37">
        <v>209.6</v>
      </c>
      <c r="G129" s="34">
        <v>4603.6899999999996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0.5</v>
      </c>
      <c r="E131" s="36">
        <v>8</v>
      </c>
      <c r="F131" s="37">
        <v>8.5</v>
      </c>
      <c r="G131" s="34">
        <v>204.25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19.38</v>
      </c>
      <c r="E132" s="36">
        <v>24.98875</v>
      </c>
      <c r="F132" s="37">
        <v>24.658823529411762</v>
      </c>
      <c r="G132" s="34">
        <v>22.539485924112604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5.95</v>
      </c>
      <c r="E134" s="38">
        <v>8</v>
      </c>
      <c r="F134" s="27">
        <v>13.95</v>
      </c>
      <c r="G134" s="28">
        <v>15.39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1.07</v>
      </c>
      <c r="E135" s="38">
        <v>0</v>
      </c>
      <c r="F135" s="27">
        <v>9.07</v>
      </c>
      <c r="G135" s="28">
        <v>433.03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160.4</v>
      </c>
      <c r="D136" s="36">
        <v>220.21</v>
      </c>
      <c r="E136" s="36">
        <v>302.93</v>
      </c>
      <c r="F136" s="37">
        <v>683.54</v>
      </c>
      <c r="G136" s="34">
        <v>13400.96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20.05</v>
      </c>
      <c r="D137" s="63">
        <v>31.368945868945868</v>
      </c>
      <c r="E137" s="63">
        <v>37.866250000000001</v>
      </c>
      <c r="F137" s="64">
        <v>29.693310165073846</v>
      </c>
      <c r="G137" s="65">
        <v>29.884840105258466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123.89000000000001</v>
      </c>
      <c r="D139" s="57">
        <v>127.75999999999999</v>
      </c>
      <c r="E139" s="57">
        <v>132.31</v>
      </c>
      <c r="F139" s="58">
        <v>383.96000000000004</v>
      </c>
      <c r="G139" s="59">
        <v>7634.43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30.320606950562901</v>
      </c>
      <c r="D140" s="38">
        <v>31.359842906234654</v>
      </c>
      <c r="E140" s="38">
        <v>33.135487102429252</v>
      </c>
      <c r="F140" s="38">
        <v>31.593845141117423</v>
      </c>
      <c r="G140" s="72">
        <v>34.879841738319975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64900</v>
      </c>
      <c r="D141" s="73">
        <v>62940</v>
      </c>
      <c r="E141" s="73">
        <v>63100</v>
      </c>
      <c r="F141" s="37">
        <v>190940</v>
      </c>
      <c r="G141" s="74">
        <v>4121580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15.883504650024474</v>
      </c>
      <c r="D142" s="38">
        <v>15.44918998527246</v>
      </c>
      <c r="E142" s="38">
        <v>15.802654645629852</v>
      </c>
      <c r="F142" s="38">
        <v>15.711346992512137</v>
      </c>
      <c r="G142" s="72">
        <v>18.830490044682424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233</v>
      </c>
      <c r="D143" s="36">
        <v>211</v>
      </c>
      <c r="E143" s="36">
        <v>0</v>
      </c>
      <c r="F143" s="37">
        <v>444</v>
      </c>
      <c r="G143" s="39">
        <v>11246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5.7023984336759669E-2</v>
      </c>
      <c r="D144" s="38">
        <v>5.1791850760922929E-2</v>
      </c>
      <c r="E144" s="38">
        <v>0</v>
      </c>
      <c r="F144" s="27">
        <v>3.6534189089113801E-2</v>
      </c>
      <c r="G144" s="72">
        <v>5.1380220945001324E-2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138</v>
      </c>
      <c r="D145" s="76">
        <v>160</v>
      </c>
      <c r="E145" s="76">
        <v>118</v>
      </c>
      <c r="F145" s="77">
        <v>416</v>
      </c>
      <c r="G145" s="78">
        <v>7286</v>
      </c>
    </row>
    <row r="146" spans="1:7" ht="22.5" customHeight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customHeight="1" outlineLevel="1" x14ac:dyDescent="0.25">
      <c r="A153" s="81" t="s">
        <v>163</v>
      </c>
      <c r="B153" s="82" t="s">
        <v>11</v>
      </c>
      <c r="C153" s="132">
        <v>1128</v>
      </c>
      <c r="D153" s="132">
        <v>288</v>
      </c>
      <c r="E153" s="132">
        <v>904</v>
      </c>
      <c r="F153" s="36">
        <v>2320</v>
      </c>
      <c r="G153" s="39">
        <v>47246</v>
      </c>
    </row>
    <row r="154" spans="1:7" ht="21.75" customHeight="1" outlineLevel="1" x14ac:dyDescent="0.25">
      <c r="A154" s="81" t="s">
        <v>164</v>
      </c>
      <c r="B154" s="82" t="s">
        <v>11</v>
      </c>
      <c r="C154" s="172">
        <v>1006.48999023438</v>
      </c>
      <c r="D154" s="173"/>
      <c r="E154" s="174"/>
      <c r="F154" s="36">
        <v>1006.48999023438</v>
      </c>
      <c r="G154" s="39">
        <v>11066.7600097656</v>
      </c>
    </row>
    <row r="155" spans="1:7" ht="21.75" customHeight="1" outlineLevel="1" x14ac:dyDescent="0.25">
      <c r="A155" s="81" t="s">
        <v>54</v>
      </c>
      <c r="B155" s="82" t="s">
        <v>22</v>
      </c>
      <c r="C155" s="172">
        <v>44</v>
      </c>
      <c r="D155" s="173"/>
      <c r="E155" s="174"/>
      <c r="F155" s="36">
        <v>44</v>
      </c>
      <c r="G155" s="39">
        <v>486</v>
      </c>
    </row>
    <row r="156" spans="1:7" ht="21.75" customHeight="1" outlineLevel="1" x14ac:dyDescent="0.25">
      <c r="A156" s="81" t="s">
        <v>165</v>
      </c>
      <c r="B156" s="82" t="s">
        <v>11</v>
      </c>
      <c r="C156" s="132">
        <v>0</v>
      </c>
      <c r="D156" s="132">
        <v>1144</v>
      </c>
      <c r="E156" s="132">
        <v>1162</v>
      </c>
      <c r="F156" s="36">
        <v>2306</v>
      </c>
      <c r="G156" s="39">
        <v>37238</v>
      </c>
    </row>
    <row r="157" spans="1:7" ht="21.75" customHeight="1" outlineLevel="1" x14ac:dyDescent="0.25">
      <c r="A157" s="81" t="s">
        <v>166</v>
      </c>
      <c r="B157" s="82" t="s">
        <v>11</v>
      </c>
      <c r="C157" s="172">
        <v>534.239990234375</v>
      </c>
      <c r="D157" s="173"/>
      <c r="E157" s="174"/>
      <c r="F157" s="36">
        <v>534.239990234375</v>
      </c>
      <c r="G157" s="39">
        <v>10251.5300598145</v>
      </c>
    </row>
    <row r="158" spans="1:7" ht="21.75" customHeight="1" outlineLevel="1" x14ac:dyDescent="0.25">
      <c r="A158" s="81" t="s">
        <v>54</v>
      </c>
      <c r="B158" s="82" t="s">
        <v>22</v>
      </c>
      <c r="C158" s="172">
        <v>29</v>
      </c>
      <c r="D158" s="173"/>
      <c r="E158" s="174"/>
      <c r="F158" s="36">
        <v>29</v>
      </c>
      <c r="G158" s="39">
        <v>540</v>
      </c>
    </row>
    <row r="159" spans="1:7" ht="21.75" customHeight="1" outlineLevel="1" x14ac:dyDescent="0.25">
      <c r="A159" s="81" t="s">
        <v>167</v>
      </c>
      <c r="B159" s="82" t="s">
        <v>11</v>
      </c>
      <c r="C159" s="132">
        <v>2440</v>
      </c>
      <c r="D159" s="132">
        <v>1974</v>
      </c>
      <c r="E159" s="132">
        <v>2374</v>
      </c>
      <c r="F159" s="36">
        <v>6788</v>
      </c>
      <c r="G159" s="39">
        <v>129338</v>
      </c>
    </row>
    <row r="160" spans="1:7" ht="21.75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outlineLevel="1" x14ac:dyDescent="0.25">
      <c r="A168" s="84" t="s">
        <v>172</v>
      </c>
      <c r="B168" s="85" t="s">
        <v>11</v>
      </c>
      <c r="C168" s="184">
        <v>12954.729980468755</v>
      </c>
      <c r="D168" s="187"/>
      <c r="E168" s="187"/>
      <c r="F168" s="188"/>
      <c r="G168" s="86">
        <v>235140.29006958008</v>
      </c>
      <c r="H168" s="87"/>
      <c r="I168" s="88"/>
      <c r="J168" s="88"/>
    </row>
    <row r="169" spans="1:10" ht="22.8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outlineLevel="1" x14ac:dyDescent="0.25">
      <c r="A170" s="84" t="s">
        <v>174</v>
      </c>
      <c r="B170" s="85" t="s">
        <v>22</v>
      </c>
      <c r="C170" s="184">
        <v>73</v>
      </c>
      <c r="D170" s="187"/>
      <c r="E170" s="187"/>
      <c r="F170" s="188"/>
      <c r="G170" s="86">
        <v>1026</v>
      </c>
    </row>
    <row r="171" spans="1:10" ht="28.2" outlineLevel="1" thickBot="1" x14ac:dyDescent="0.3">
      <c r="A171" s="89" t="s">
        <v>175</v>
      </c>
      <c r="B171" s="90" t="s">
        <v>11</v>
      </c>
      <c r="C171" s="189">
        <v>212281.64974975624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33" t="s">
        <v>179</v>
      </c>
      <c r="E175" s="133" t="s">
        <v>180</v>
      </c>
      <c r="F175" s="133" t="s">
        <v>181</v>
      </c>
      <c r="G175" s="96" t="s">
        <v>182</v>
      </c>
    </row>
    <row r="176" spans="1:10" ht="30.75" hidden="1" customHeight="1" outlineLevel="1" x14ac:dyDescent="0.25">
      <c r="A176" s="194" t="s">
        <v>285</v>
      </c>
      <c r="B176" s="195"/>
      <c r="C176" s="195"/>
      <c r="D176" s="97">
        <v>9</v>
      </c>
      <c r="E176" s="98" t="s">
        <v>210</v>
      </c>
      <c r="F176" s="98" t="s">
        <v>211</v>
      </c>
      <c r="G176" s="99">
        <v>330</v>
      </c>
    </row>
    <row r="177" spans="1:10" ht="30.75" hidden="1" customHeight="1" outlineLevel="1" x14ac:dyDescent="0.25">
      <c r="A177" s="194" t="s">
        <v>285</v>
      </c>
      <c r="B177" s="195"/>
      <c r="C177" s="195"/>
      <c r="D177" s="97">
        <v>15</v>
      </c>
      <c r="E177" s="98" t="s">
        <v>252</v>
      </c>
      <c r="F177" s="98" t="s">
        <v>199</v>
      </c>
      <c r="G177" s="99">
        <v>185</v>
      </c>
    </row>
    <row r="178" spans="1:10" ht="30.75" hidden="1" customHeight="1" outlineLevel="1" x14ac:dyDescent="0.25">
      <c r="A178" s="194" t="s">
        <v>234</v>
      </c>
      <c r="B178" s="195"/>
      <c r="C178" s="195"/>
      <c r="D178" s="97">
        <v>15</v>
      </c>
      <c r="E178" s="98" t="s">
        <v>235</v>
      </c>
      <c r="F178" s="98" t="s">
        <v>211</v>
      </c>
      <c r="G178" s="99">
        <v>85</v>
      </c>
    </row>
    <row r="179" spans="1:10" ht="30.75" hidden="1" customHeight="1" outlineLevel="1" x14ac:dyDescent="0.25">
      <c r="A179" s="194" t="s">
        <v>200</v>
      </c>
      <c r="B179" s="195"/>
      <c r="C179" s="195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600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33" t="s">
        <v>186</v>
      </c>
      <c r="E193" s="133" t="s">
        <v>187</v>
      </c>
      <c r="F193" s="133" t="s">
        <v>188</v>
      </c>
      <c r="G193" s="133" t="s">
        <v>180</v>
      </c>
      <c r="H193" s="133" t="s">
        <v>189</v>
      </c>
      <c r="I193" s="133" t="s">
        <v>190</v>
      </c>
      <c r="J193" s="101" t="s">
        <v>191</v>
      </c>
    </row>
    <row r="194" spans="1:10" ht="30.75" hidden="1" customHeight="1" outlineLevel="2" x14ac:dyDescent="0.25">
      <c r="A194" s="194" t="s">
        <v>200</v>
      </c>
      <c r="B194" s="195"/>
      <c r="C194" s="195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0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331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200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="90" zoomScaleNormal="90" zoomScaleSheetLayoutView="100" zoomScalePageLayoutView="66" workbookViewId="0">
      <selection activeCell="D216" sqref="D21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332</v>
      </c>
      <c r="B2" s="150" t="s">
        <v>1</v>
      </c>
      <c r="C2" s="151"/>
      <c r="D2" s="150" t="s">
        <v>333</v>
      </c>
      <c r="E2" s="151"/>
      <c r="F2" s="152">
        <v>44267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246100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3981</v>
      </c>
      <c r="D7" s="19">
        <v>3915</v>
      </c>
      <c r="E7" s="19">
        <v>3908</v>
      </c>
      <c r="F7" s="19">
        <v>11804</v>
      </c>
      <c r="G7" s="20">
        <v>230682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7.9</v>
      </c>
      <c r="F9" s="23">
        <v>23.9</v>
      </c>
      <c r="G9" s="24">
        <v>485.7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0.1</v>
      </c>
      <c r="F10" s="27">
        <v>0.1</v>
      </c>
      <c r="G10" s="28">
        <v>42.3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0.1</v>
      </c>
      <c r="F11" s="27">
        <v>0.1</v>
      </c>
      <c r="G11" s="28">
        <v>20.9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21.4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108.970001220703</v>
      </c>
      <c r="D14" s="158"/>
      <c r="E14" s="158"/>
      <c r="F14" s="159"/>
      <c r="G14" s="34">
        <v>3530.0900192260701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7</v>
      </c>
      <c r="D15" s="161"/>
      <c r="E15" s="161"/>
      <c r="F15" s="162"/>
      <c r="G15" s="34">
        <v>203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73758.910048866295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0</v>
      </c>
      <c r="D20" s="158"/>
      <c r="E20" s="158"/>
      <c r="F20" s="159"/>
      <c r="G20" s="34">
        <v>194.07999897003199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0</v>
      </c>
      <c r="D21" s="161"/>
      <c r="E21" s="161"/>
      <c r="F21" s="162"/>
      <c r="G21" s="34">
        <v>14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5435.2299818801985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2812</v>
      </c>
      <c r="D27" s="36">
        <v>3364</v>
      </c>
      <c r="E27" s="36">
        <v>4638</v>
      </c>
      <c r="F27" s="37">
        <v>10814</v>
      </c>
      <c r="G27" s="34">
        <v>200726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36</v>
      </c>
      <c r="D28" s="36">
        <v>45</v>
      </c>
      <c r="E28" s="36">
        <v>75</v>
      </c>
      <c r="F28" s="37">
        <v>156</v>
      </c>
      <c r="G28" s="34">
        <v>2988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2.7</v>
      </c>
      <c r="D29" s="38">
        <v>3.5</v>
      </c>
      <c r="E29" s="38">
        <v>4.43</v>
      </c>
      <c r="F29" s="27">
        <v>10.629999999999999</v>
      </c>
      <c r="G29" s="28">
        <v>200.93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1041.4814814814815</v>
      </c>
      <c r="D30" s="36">
        <v>961.14285714285711</v>
      </c>
      <c r="E30" s="36">
        <v>1046.9525959367948</v>
      </c>
      <c r="F30" s="36">
        <v>1017.3095014111008</v>
      </c>
      <c r="G30" s="34">
        <v>998.98472104713085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2475.1399726867699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91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159.94999694824199</v>
      </c>
      <c r="D35" s="38">
        <v>410.26998901367199</v>
      </c>
      <c r="E35" s="38">
        <v>105.300003051758</v>
      </c>
      <c r="F35" s="27">
        <v>675.51998901367199</v>
      </c>
      <c r="G35" s="28">
        <v>19363.979766845699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6</v>
      </c>
      <c r="D36" s="36">
        <v>16</v>
      </c>
      <c r="E36" s="36">
        <v>4</v>
      </c>
      <c r="F36" s="37">
        <v>26</v>
      </c>
      <c r="G36" s="34">
        <v>735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4.9800000000000004</v>
      </c>
      <c r="D37" s="38">
        <v>5</v>
      </c>
      <c r="E37" s="38">
        <v>3.88</v>
      </c>
      <c r="F37" s="27">
        <v>13.86</v>
      </c>
      <c r="G37" s="28">
        <v>362.15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6.8345712348109071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2971.9499969482422</v>
      </c>
      <c r="D39" s="36">
        <v>3774.2699890136719</v>
      </c>
      <c r="E39" s="36">
        <v>4743.3000030517578</v>
      </c>
      <c r="F39" s="36">
        <v>11489.519989013672</v>
      </c>
      <c r="G39" s="39">
        <v>222565.11973953247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3034</v>
      </c>
      <c r="D40" s="36">
        <v>4782</v>
      </c>
      <c r="E40" s="36">
        <v>3792</v>
      </c>
      <c r="F40" s="37">
        <v>11608</v>
      </c>
      <c r="G40" s="34">
        <v>240430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59396.040864944473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3287</v>
      </c>
      <c r="D43" s="36">
        <v>5095</v>
      </c>
      <c r="E43" s="36">
        <v>4019</v>
      </c>
      <c r="F43" s="37">
        <v>12401</v>
      </c>
      <c r="G43" s="34">
        <v>249483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5.03</v>
      </c>
      <c r="D44" s="38">
        <v>7.82</v>
      </c>
      <c r="E44" s="38">
        <v>6.15</v>
      </c>
      <c r="F44" s="27">
        <v>19</v>
      </c>
      <c r="G44" s="28">
        <v>387.4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653.47912524850892</v>
      </c>
      <c r="D45" s="36">
        <v>651.53452685421996</v>
      </c>
      <c r="E45" s="36">
        <v>653.4959349593496</v>
      </c>
      <c r="F45" s="37">
        <v>652.68421052631584</v>
      </c>
      <c r="G45" s="34">
        <v>643.99328859060404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208.36320000000001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3718.3</v>
      </c>
      <c r="D64" s="36">
        <v>3797.4</v>
      </c>
      <c r="E64" s="36">
        <v>3715.3999999999996</v>
      </c>
      <c r="F64" s="36">
        <v>11231.1</v>
      </c>
      <c r="G64" s="34">
        <v>220893.3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0.90758866460006338</v>
      </c>
      <c r="D65" s="47">
        <v>0.94276946910564263</v>
      </c>
      <c r="E65" s="47">
        <v>0.91874608987658235</v>
      </c>
      <c r="F65" s="47">
        <v>0.9229415201650778</v>
      </c>
      <c r="G65" s="48">
        <v>0.92810852468116678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327.3</v>
      </c>
      <c r="D66" s="36">
        <v>180.88</v>
      </c>
      <c r="E66" s="36">
        <v>278.12</v>
      </c>
      <c r="F66" s="37">
        <v>786.3</v>
      </c>
      <c r="G66" s="34">
        <v>14209.310000000001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7.988967267934291E-2</v>
      </c>
      <c r="D67" s="47">
        <v>4.4906552265188977E-2</v>
      </c>
      <c r="E67" s="47">
        <v>6.8773661655938831E-2</v>
      </c>
      <c r="F67" s="47">
        <v>6.4616014219960702E-2</v>
      </c>
      <c r="G67" s="48">
        <v>5.9702045018284175E-2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51.3</v>
      </c>
      <c r="D68" s="36">
        <v>49.64</v>
      </c>
      <c r="E68" s="36">
        <v>50.47</v>
      </c>
      <c r="F68" s="37">
        <v>151.41</v>
      </c>
      <c r="G68" s="34">
        <v>2901.13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1.2521662720593617E-2</v>
      </c>
      <c r="D69" s="47">
        <v>1.2323978629168404E-2</v>
      </c>
      <c r="E69" s="47">
        <v>1.2480248467478902E-2</v>
      </c>
      <c r="F69" s="47">
        <v>1.2442465614961529E-2</v>
      </c>
      <c r="G69" s="48">
        <v>1.2189430300549059E-2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116.7</v>
      </c>
      <c r="D73" s="36">
        <v>0</v>
      </c>
      <c r="E73" s="36">
        <v>0</v>
      </c>
      <c r="F73" s="37">
        <v>116.7</v>
      </c>
      <c r="G73" s="34">
        <v>49926.5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5.7409630256400168E-2</v>
      </c>
      <c r="D74" s="47">
        <v>0</v>
      </c>
      <c r="E74" s="47">
        <v>0</v>
      </c>
      <c r="F74" s="47">
        <v>1.9433255011931386E-2</v>
      </c>
      <c r="G74" s="48">
        <v>0.42160630003178523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1726.9</v>
      </c>
      <c r="D75" s="36">
        <v>1861.9</v>
      </c>
      <c r="E75" s="36">
        <v>1838.8</v>
      </c>
      <c r="F75" s="37">
        <v>5427.6</v>
      </c>
      <c r="G75" s="34">
        <v>60183.1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0.84953462287727033</v>
      </c>
      <c r="D76" s="47">
        <v>0.94525645646865308</v>
      </c>
      <c r="E76" s="47">
        <v>0.91816965266542838</v>
      </c>
      <c r="F76" s="47">
        <v>0.90382120739296312</v>
      </c>
      <c r="G76" s="48">
        <v>0.50821856359734674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163.34</v>
      </c>
      <c r="D77" s="36">
        <v>82.72</v>
      </c>
      <c r="E77" s="36">
        <v>138.56</v>
      </c>
      <c r="F77" s="37">
        <v>384.62</v>
      </c>
      <c r="G77" s="34">
        <v>6846.5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8.0353804679352214E-2</v>
      </c>
      <c r="D78" s="47">
        <v>4.1995603458342003E-2</v>
      </c>
      <c r="E78" s="47">
        <v>6.9187289032696192E-2</v>
      </c>
      <c r="F78" s="47">
        <v>6.4048145181568553E-2</v>
      </c>
      <c r="G78" s="48">
        <v>5.7815539506426802E-2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25.82</v>
      </c>
      <c r="D79" s="36">
        <v>25.11</v>
      </c>
      <c r="E79" s="36">
        <v>25.32</v>
      </c>
      <c r="F79" s="37">
        <v>76.25</v>
      </c>
      <c r="G79" s="34">
        <v>1463.62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1.2701942186977311E-2</v>
      </c>
      <c r="D80" s="47">
        <v>1.2747940073004929E-2</v>
      </c>
      <c r="E80" s="47">
        <v>1.2643058301875489E-2</v>
      </c>
      <c r="F80" s="47">
        <v>1.2697392413537002E-2</v>
      </c>
      <c r="G80" s="48">
        <v>1.2359596864441158E-2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114.8</v>
      </c>
      <c r="D84" s="36">
        <v>0</v>
      </c>
      <c r="E84" s="36">
        <v>0</v>
      </c>
      <c r="F84" s="37">
        <v>114.8</v>
      </c>
      <c r="G84" s="34">
        <v>50282.8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5.5616382609706708E-2</v>
      </c>
      <c r="D85" s="47">
        <v>0</v>
      </c>
      <c r="E85" s="47">
        <v>0</v>
      </c>
      <c r="F85" s="47">
        <v>1.8625357743151771E-2</v>
      </c>
      <c r="G85" s="48">
        <v>0.42048093047883822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1759.9</v>
      </c>
      <c r="D86" s="36">
        <v>1935.5</v>
      </c>
      <c r="E86" s="36">
        <v>1876.6</v>
      </c>
      <c r="F86" s="37">
        <v>5572</v>
      </c>
      <c r="G86" s="34">
        <v>60500.9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0.85260689681901436</v>
      </c>
      <c r="D87" s="47">
        <v>0.94038937124366551</v>
      </c>
      <c r="E87" s="47">
        <v>0.91931161851948007</v>
      </c>
      <c r="F87" s="47">
        <v>0.90401126607004945</v>
      </c>
      <c r="G87" s="48">
        <v>0.50592796596066936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163.96</v>
      </c>
      <c r="D88" s="36">
        <v>98.16</v>
      </c>
      <c r="E88" s="36">
        <v>139.56</v>
      </c>
      <c r="F88" s="37">
        <v>401.68</v>
      </c>
      <c r="G88" s="34">
        <v>7362.81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7.9432596626197838E-2</v>
      </c>
      <c r="D89" s="47">
        <v>4.769238991541111E-2</v>
      </c>
      <c r="E89" s="47">
        <v>6.8367861814227146E-2</v>
      </c>
      <c r="F89" s="47">
        <v>6.5169283085968685E-2</v>
      </c>
      <c r="G89" s="48">
        <v>6.1570183039506447E-2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25.48</v>
      </c>
      <c r="D90" s="36">
        <v>24.53</v>
      </c>
      <c r="E90" s="36">
        <v>25.15</v>
      </c>
      <c r="F90" s="37">
        <v>75.16</v>
      </c>
      <c r="G90" s="34">
        <v>1437.51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1.2344123945081246E-2</v>
      </c>
      <c r="D91" s="47">
        <v>1.1918238840923336E-2</v>
      </c>
      <c r="E91" s="47">
        <v>1.2320519666292723E-2</v>
      </c>
      <c r="F91" s="47">
        <v>1.2194093100830028E-2</v>
      </c>
      <c r="G91" s="48">
        <v>1.2020920520985998E-2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1274.9000000000001</v>
      </c>
      <c r="D96" s="36">
        <v>1274.2</v>
      </c>
      <c r="E96" s="36">
        <v>1259.8</v>
      </c>
      <c r="F96" s="37">
        <v>3808.9000000000005</v>
      </c>
      <c r="G96" s="34">
        <v>72388.100000000006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1276.5999999999999</v>
      </c>
      <c r="D97" s="36">
        <v>1277.9000000000001</v>
      </c>
      <c r="E97" s="36">
        <v>1261.5999999999999</v>
      </c>
      <c r="F97" s="37">
        <v>3816.1</v>
      </c>
      <c r="G97" s="34">
        <v>72285.2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1273</v>
      </c>
      <c r="D98" s="36">
        <v>1272.4000000000001</v>
      </c>
      <c r="E98" s="36">
        <v>1257.0999999999999</v>
      </c>
      <c r="F98" s="37">
        <v>3802.5</v>
      </c>
      <c r="G98" s="34">
        <v>74040.399999999994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2587.8000000000002</v>
      </c>
      <c r="D99" s="36">
        <v>2552.9</v>
      </c>
      <c r="E99" s="36">
        <v>2568.6999999999998</v>
      </c>
      <c r="F99" s="37">
        <v>7709.4000000000005</v>
      </c>
      <c r="G99" s="34">
        <v>146500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0.67663746895018961</v>
      </c>
      <c r="D100" s="52">
        <v>0.66751209308406323</v>
      </c>
      <c r="E100" s="52">
        <v>0.67982003440518723</v>
      </c>
      <c r="F100" s="53">
        <v>0.67463574710129082</v>
      </c>
      <c r="G100" s="54">
        <v>0.66982543846133102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1117.2</v>
      </c>
      <c r="D102" s="36">
        <v>1116.5</v>
      </c>
      <c r="E102" s="36">
        <v>1103.9000000000001</v>
      </c>
      <c r="F102" s="37">
        <v>3337.6</v>
      </c>
      <c r="G102" s="34">
        <v>64335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1115.4000000000001</v>
      </c>
      <c r="D103" s="36">
        <v>1115.5</v>
      </c>
      <c r="E103" s="36">
        <v>1102.0999999999999</v>
      </c>
      <c r="F103" s="37">
        <v>3333</v>
      </c>
      <c r="G103" s="34">
        <v>65684.800000000003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1085.5</v>
      </c>
      <c r="D104" s="36">
        <v>1085.8</v>
      </c>
      <c r="E104" s="36">
        <v>1072.0999999999999</v>
      </c>
      <c r="F104" s="37">
        <v>3243.4</v>
      </c>
      <c r="G104" s="34">
        <v>64476.1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2335</v>
      </c>
      <c r="D105" s="36">
        <v>2296.6999999999998</v>
      </c>
      <c r="E105" s="36">
        <v>2274.6</v>
      </c>
      <c r="F105" s="37">
        <v>6906.2999999999993</v>
      </c>
      <c r="G105" s="34">
        <v>137064.1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0.70371598203791319</v>
      </c>
      <c r="D106" s="52">
        <v>0.69223581891614916</v>
      </c>
      <c r="E106" s="52">
        <v>0.69387755102040816</v>
      </c>
      <c r="F106" s="53">
        <v>0.69662094008472863</v>
      </c>
      <c r="G106" s="54">
        <v>0.70471459809692649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322.77</v>
      </c>
      <c r="D108" s="36">
        <v>301.39999999999998</v>
      </c>
      <c r="E108" s="36">
        <v>274.82999999999993</v>
      </c>
      <c r="F108" s="37">
        <v>898.99999999999989</v>
      </c>
      <c r="G108" s="34">
        <v>16293.800000000003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6.5566344356870074E-2</v>
      </c>
      <c r="D109" s="52">
        <v>6.2149455625206192E-2</v>
      </c>
      <c r="E109" s="52">
        <v>5.6744368509074383E-2</v>
      </c>
      <c r="F109" s="53">
        <v>6.1509199012021308E-2</v>
      </c>
      <c r="G109" s="54">
        <v>5.7460729337740581E-2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4600.8999999999996</v>
      </c>
      <c r="D110" s="36">
        <v>4548.1000000000004</v>
      </c>
      <c r="E110" s="36">
        <v>4567.8</v>
      </c>
      <c r="F110" s="37">
        <v>13716.8</v>
      </c>
      <c r="G110" s="34">
        <v>267292.90000000002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314.02999999999997</v>
      </c>
      <c r="D111" s="36">
        <v>295</v>
      </c>
      <c r="E111" s="36">
        <v>293.97000000000003</v>
      </c>
      <c r="F111" s="37">
        <v>903</v>
      </c>
      <c r="G111" s="34">
        <v>17235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0.64414918937081722</v>
      </c>
      <c r="D112" s="55">
        <v>0.63678366912619189</v>
      </c>
      <c r="E112" s="55">
        <v>0.64730890230422578</v>
      </c>
      <c r="F112" s="55">
        <v>0.64272895532179086</v>
      </c>
      <c r="G112" s="56">
        <v>0.64687001463663985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4600.8999999999996</v>
      </c>
      <c r="D114" s="57">
        <v>4548.1000000000004</v>
      </c>
      <c r="E114" s="57">
        <v>4567.8</v>
      </c>
      <c r="F114" s="58">
        <v>13716.8</v>
      </c>
      <c r="G114" s="59">
        <v>267292.90000000002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4110</v>
      </c>
      <c r="D115" s="36">
        <v>4026</v>
      </c>
      <c r="E115" s="36">
        <v>4036</v>
      </c>
      <c r="F115" s="37">
        <v>12172</v>
      </c>
      <c r="G115" s="34">
        <v>226192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3981</v>
      </c>
      <c r="D116" s="36">
        <v>3915</v>
      </c>
      <c r="E116" s="36">
        <v>3908</v>
      </c>
      <c r="F116" s="37">
        <v>11804</v>
      </c>
      <c r="G116" s="34">
        <v>230682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0.86526549153426513</v>
      </c>
      <c r="D117" s="52">
        <v>0.86079901497328548</v>
      </c>
      <c r="E117" s="52">
        <v>0.85555409606375055</v>
      </c>
      <c r="F117" s="52">
        <v>0.8605505657296163</v>
      </c>
      <c r="G117" s="60">
        <v>0.86303078009180179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3</v>
      </c>
      <c r="E118" s="36">
        <v>3</v>
      </c>
      <c r="F118" s="37">
        <v>9</v>
      </c>
      <c r="G118" s="34">
        <v>271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7.5357950263752827E-4</v>
      </c>
      <c r="D119" s="43">
        <v>7.6628352490421458E-4</v>
      </c>
      <c r="E119" s="43">
        <v>7.6765609007164786E-4</v>
      </c>
      <c r="F119" s="44">
        <v>7.6245340562521176E-4</v>
      </c>
      <c r="G119" s="45">
        <v>1.1747773991902272E-3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66380</v>
      </c>
      <c r="D120" s="36">
        <v>65620</v>
      </c>
      <c r="E120" s="36">
        <v>70320</v>
      </c>
      <c r="F120" s="37">
        <v>202320</v>
      </c>
      <c r="G120" s="34">
        <v>4454690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16.674202461693042</v>
      </c>
      <c r="D121" s="63">
        <v>16.761174968071519</v>
      </c>
      <c r="E121" s="63">
        <v>17.993858751279426</v>
      </c>
      <c r="F121" s="64">
        <v>17.139952558454763</v>
      </c>
      <c r="G121" s="65">
        <v>19.310956208113332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3769.6000000000004</v>
      </c>
      <c r="D123" s="57">
        <v>3847.04</v>
      </c>
      <c r="E123" s="57">
        <v>3765.8699999999994</v>
      </c>
      <c r="F123" s="58">
        <v>11382.51</v>
      </c>
      <c r="G123" s="66">
        <v>223794.43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3981</v>
      </c>
      <c r="D124" s="36">
        <v>3915</v>
      </c>
      <c r="E124" s="36">
        <v>3908</v>
      </c>
      <c r="F124" s="37">
        <v>11804</v>
      </c>
      <c r="G124" s="34">
        <v>230682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1.0560802207130728</v>
      </c>
      <c r="D125" s="55">
        <v>1.0176655298619197</v>
      </c>
      <c r="E125" s="55">
        <v>1.0377416108362745</v>
      </c>
      <c r="F125" s="67">
        <v>1.0370296182476448</v>
      </c>
      <c r="G125" s="68">
        <v>1.0307763245045911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62.87</v>
      </c>
      <c r="D128" s="36">
        <v>0</v>
      </c>
      <c r="E128" s="36">
        <v>0</v>
      </c>
      <c r="F128" s="36">
        <v>62.87</v>
      </c>
      <c r="G128" s="34">
        <v>4666.5600000000004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62.87</v>
      </c>
      <c r="D129" s="36">
        <v>0</v>
      </c>
      <c r="E129" s="36">
        <v>0</v>
      </c>
      <c r="F129" s="37">
        <v>62.87</v>
      </c>
      <c r="G129" s="34">
        <v>4666.5600000000004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2.75</v>
      </c>
      <c r="D131" s="36">
        <v>0</v>
      </c>
      <c r="E131" s="36">
        <v>0</v>
      </c>
      <c r="F131" s="37">
        <v>2.75</v>
      </c>
      <c r="G131" s="34">
        <v>207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22.86181818181818</v>
      </c>
      <c r="D132" s="36">
        <v>0</v>
      </c>
      <c r="E132" s="36">
        <v>0</v>
      </c>
      <c r="F132" s="37">
        <v>22.86181818181818</v>
      </c>
      <c r="G132" s="34">
        <v>22.543768115942029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6.85</v>
      </c>
      <c r="E134" s="38">
        <v>8</v>
      </c>
      <c r="F134" s="27">
        <v>22.85</v>
      </c>
      <c r="G134" s="28">
        <v>38.24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433.03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307.47000000000003</v>
      </c>
      <c r="D136" s="36">
        <v>163.74</v>
      </c>
      <c r="E136" s="36">
        <v>316.47000000000003</v>
      </c>
      <c r="F136" s="37">
        <v>787.68000000000006</v>
      </c>
      <c r="G136" s="34">
        <v>14188.64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38.433750000000003</v>
      </c>
      <c r="D137" s="63">
        <v>23.903649635036498</v>
      </c>
      <c r="E137" s="63">
        <v>39.558750000000003</v>
      </c>
      <c r="F137" s="64">
        <v>34.47177242888403</v>
      </c>
      <c r="G137" s="65">
        <v>30.107242132959875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124.65</v>
      </c>
      <c r="D139" s="57">
        <v>125.72</v>
      </c>
      <c r="E139" s="57">
        <v>126.94</v>
      </c>
      <c r="F139" s="58">
        <v>377.31</v>
      </c>
      <c r="G139" s="59">
        <v>8011.74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31.311228334589298</v>
      </c>
      <c r="D140" s="38">
        <v>32.112388250319285</v>
      </c>
      <c r="E140" s="38">
        <v>32.482088024564995</v>
      </c>
      <c r="F140" s="38">
        <v>31.964588275160963</v>
      </c>
      <c r="G140" s="72">
        <v>34.730668192576793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63940</v>
      </c>
      <c r="D141" s="73">
        <v>63310</v>
      </c>
      <c r="E141" s="73">
        <v>68160</v>
      </c>
      <c r="F141" s="37">
        <v>195410</v>
      </c>
      <c r="G141" s="74">
        <v>4316990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16.061291132881184</v>
      </c>
      <c r="D142" s="38">
        <v>16.171136653895275</v>
      </c>
      <c r="E142" s="38">
        <v>17.441146366427841</v>
      </c>
      <c r="F142" s="38">
        <v>16.554557777024737</v>
      </c>
      <c r="G142" s="72">
        <v>18.71403057022221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96</v>
      </c>
      <c r="D143" s="36">
        <v>181</v>
      </c>
      <c r="E143" s="36">
        <v>180</v>
      </c>
      <c r="F143" s="37">
        <v>457</v>
      </c>
      <c r="G143" s="39">
        <v>11703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2.4114544084400905E-2</v>
      </c>
      <c r="D144" s="38">
        <v>4.623243933588761E-2</v>
      </c>
      <c r="E144" s="38">
        <v>4.6059365404298877E-2</v>
      </c>
      <c r="F144" s="27">
        <v>3.8715689596746865E-2</v>
      </c>
      <c r="G144" s="72">
        <v>5.0732176762816342E-2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150</v>
      </c>
      <c r="D145" s="76">
        <v>114</v>
      </c>
      <c r="E145" s="76">
        <v>102</v>
      </c>
      <c r="F145" s="77">
        <v>366</v>
      </c>
      <c r="G145" s="78">
        <v>7652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4">
        <v>1256</v>
      </c>
      <c r="D153" s="134">
        <v>304</v>
      </c>
      <c r="E153" s="134">
        <v>952</v>
      </c>
      <c r="F153" s="36">
        <v>2512</v>
      </c>
      <c r="G153" s="39">
        <v>49758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0</v>
      </c>
      <c r="D154" s="173"/>
      <c r="E154" s="174"/>
      <c r="F154" s="36">
        <v>0</v>
      </c>
      <c r="G154" s="39">
        <v>11066.7600097656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0</v>
      </c>
      <c r="D155" s="173"/>
      <c r="E155" s="174"/>
      <c r="F155" s="36">
        <v>0</v>
      </c>
      <c r="G155" s="39">
        <v>486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4">
        <v>0</v>
      </c>
      <c r="D156" s="134">
        <v>944</v>
      </c>
      <c r="E156" s="134">
        <v>884</v>
      </c>
      <c r="F156" s="36">
        <v>1828</v>
      </c>
      <c r="G156" s="39">
        <v>39066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512.04998779296898</v>
      </c>
      <c r="D157" s="173"/>
      <c r="E157" s="174"/>
      <c r="F157" s="36">
        <v>512.04998779296898</v>
      </c>
      <c r="G157" s="39">
        <v>10763.5800476074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29</v>
      </c>
      <c r="D158" s="173"/>
      <c r="E158" s="174"/>
      <c r="F158" s="36">
        <v>29</v>
      </c>
      <c r="G158" s="39">
        <v>569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4">
        <v>2220</v>
      </c>
      <c r="D159" s="134">
        <v>2182</v>
      </c>
      <c r="E159" s="134">
        <v>2102</v>
      </c>
      <c r="F159" s="36">
        <v>6504</v>
      </c>
      <c r="G159" s="39">
        <v>135842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.6" hidden="1" outlineLevel="1" thickBot="1" x14ac:dyDescent="0.3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.6" hidden="1" outlineLevel="1" thickBot="1" x14ac:dyDescent="0.3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.6" hidden="1" outlineLevel="1" thickBot="1" x14ac:dyDescent="0.3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.6" hidden="1" outlineLevel="1" thickBot="1" x14ac:dyDescent="0.3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.6" hidden="1" outlineLevel="1" thickBot="1" x14ac:dyDescent="0.3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3.4" hidden="1" outlineLevel="1" thickBot="1" x14ac:dyDescent="0.3">
      <c r="A168" s="84" t="s">
        <v>172</v>
      </c>
      <c r="B168" s="85" t="s">
        <v>11</v>
      </c>
      <c r="C168" s="184">
        <v>11356.049987792969</v>
      </c>
      <c r="D168" s="187"/>
      <c r="E168" s="187"/>
      <c r="F168" s="188"/>
      <c r="G168" s="86">
        <v>246496.34005737299</v>
      </c>
      <c r="H168" s="87"/>
      <c r="I168" s="88"/>
      <c r="J168" s="88"/>
    </row>
    <row r="169" spans="1:10" ht="23.4" hidden="1" outlineLevel="1" thickBot="1" x14ac:dyDescent="0.3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3.4" hidden="1" outlineLevel="1" thickBot="1" x14ac:dyDescent="0.3">
      <c r="A170" s="84" t="s">
        <v>174</v>
      </c>
      <c r="B170" s="85" t="s">
        <v>22</v>
      </c>
      <c r="C170" s="184">
        <v>29</v>
      </c>
      <c r="D170" s="187"/>
      <c r="E170" s="187"/>
      <c r="F170" s="188"/>
      <c r="G170" s="86">
        <v>1055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212729.59976196304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35" t="s">
        <v>179</v>
      </c>
      <c r="E175" s="135" t="s">
        <v>180</v>
      </c>
      <c r="F175" s="135" t="s">
        <v>181</v>
      </c>
      <c r="G175" s="96" t="s">
        <v>182</v>
      </c>
    </row>
    <row r="176" spans="1:10" ht="30.75" hidden="1" customHeight="1" outlineLevel="1" x14ac:dyDescent="0.25">
      <c r="A176" s="194" t="s">
        <v>263</v>
      </c>
      <c r="B176" s="195"/>
      <c r="C176" s="195"/>
      <c r="D176" s="97">
        <v>22</v>
      </c>
      <c r="E176" s="98" t="s">
        <v>210</v>
      </c>
      <c r="F176" s="98" t="s">
        <v>211</v>
      </c>
      <c r="G176" s="99">
        <v>155</v>
      </c>
    </row>
    <row r="177" spans="1:10" ht="30.75" hidden="1" customHeight="1" outlineLevel="1" x14ac:dyDescent="0.25">
      <c r="A177" s="194" t="s">
        <v>200</v>
      </c>
      <c r="B177" s="195"/>
      <c r="C177" s="195"/>
      <c r="D177" s="97" t="s">
        <v>200</v>
      </c>
      <c r="E177" s="98" t="s">
        <v>200</v>
      </c>
      <c r="F177" s="98" t="s">
        <v>200</v>
      </c>
      <c r="G177" s="99" t="s">
        <v>200</v>
      </c>
    </row>
    <row r="178" spans="1:10" ht="30.75" hidden="1" customHeight="1" outlineLevel="1" x14ac:dyDescent="0.25">
      <c r="A178" s="194" t="s">
        <v>200</v>
      </c>
      <c r="B178" s="195"/>
      <c r="C178" s="195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194" t="s">
        <v>200</v>
      </c>
      <c r="B179" s="195"/>
      <c r="C179" s="195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155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35" t="s">
        <v>186</v>
      </c>
      <c r="E193" s="135" t="s">
        <v>187</v>
      </c>
      <c r="F193" s="135" t="s">
        <v>188</v>
      </c>
      <c r="G193" s="135" t="s">
        <v>180</v>
      </c>
      <c r="H193" s="135" t="s">
        <v>189</v>
      </c>
      <c r="I193" s="135" t="s">
        <v>190</v>
      </c>
      <c r="J193" s="101" t="s">
        <v>191</v>
      </c>
    </row>
    <row r="194" spans="1:10" ht="30.75" hidden="1" customHeight="1" outlineLevel="2" x14ac:dyDescent="0.25">
      <c r="A194" s="194" t="s">
        <v>286</v>
      </c>
      <c r="B194" s="195"/>
      <c r="C194" s="195"/>
      <c r="D194" s="102">
        <v>0.99236111111111103</v>
      </c>
      <c r="E194" s="102">
        <v>0.99652777777777801</v>
      </c>
      <c r="F194" s="103">
        <v>6</v>
      </c>
      <c r="G194" s="103" t="s">
        <v>334</v>
      </c>
      <c r="H194" s="103" t="s">
        <v>203</v>
      </c>
      <c r="I194" s="103"/>
      <c r="J194" s="104">
        <v>74</v>
      </c>
    </row>
    <row r="195" spans="1:10" ht="30.75" hidden="1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6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335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200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46" zoomScale="90" zoomScaleNormal="90" zoomScaleSheetLayoutView="100" zoomScalePageLayoutView="66" workbookViewId="0">
      <selection activeCell="A207" sqref="A207:G20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336</v>
      </c>
      <c r="B2" s="150" t="s">
        <v>1</v>
      </c>
      <c r="C2" s="151"/>
      <c r="D2" s="150" t="s">
        <v>337</v>
      </c>
      <c r="E2" s="151"/>
      <c r="F2" s="152">
        <v>44268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257700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3965</v>
      </c>
      <c r="D7" s="19">
        <v>3944</v>
      </c>
      <c r="E7" s="19">
        <v>3934</v>
      </c>
      <c r="F7" s="19">
        <v>11843</v>
      </c>
      <c r="G7" s="20">
        <v>242525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509.7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42.3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20.9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21.4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136.30999755859401</v>
      </c>
      <c r="D14" s="158"/>
      <c r="E14" s="158"/>
      <c r="F14" s="159"/>
      <c r="G14" s="34">
        <v>3666.4000167846698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9</v>
      </c>
      <c r="D15" s="161"/>
      <c r="E15" s="161"/>
      <c r="F15" s="162"/>
      <c r="G15" s="34">
        <v>212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73895.220046424889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11.6000003814697</v>
      </c>
      <c r="D20" s="158"/>
      <c r="E20" s="158"/>
      <c r="F20" s="159"/>
      <c r="G20" s="34">
        <v>205.67999935150101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1</v>
      </c>
      <c r="D21" s="161"/>
      <c r="E21" s="161"/>
      <c r="F21" s="162"/>
      <c r="G21" s="34">
        <v>15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5446.8299822616682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3098</v>
      </c>
      <c r="D27" s="36">
        <v>1602</v>
      </c>
      <c r="E27" s="36">
        <v>1606</v>
      </c>
      <c r="F27" s="37">
        <v>6306</v>
      </c>
      <c r="G27" s="34">
        <v>207032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53</v>
      </c>
      <c r="D28" s="36">
        <v>13</v>
      </c>
      <c r="E28" s="36">
        <v>34</v>
      </c>
      <c r="F28" s="37">
        <v>100</v>
      </c>
      <c r="G28" s="34">
        <v>3088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2.92</v>
      </c>
      <c r="D29" s="38">
        <v>1.7</v>
      </c>
      <c r="E29" s="38">
        <v>1.57</v>
      </c>
      <c r="F29" s="27">
        <v>6.19</v>
      </c>
      <c r="G29" s="28">
        <v>207.12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1060.958904109589</v>
      </c>
      <c r="D30" s="36">
        <v>942.35294117647061</v>
      </c>
      <c r="E30" s="36">
        <v>1022.9299363057324</v>
      </c>
      <c r="F30" s="36">
        <v>1018.7399030694668</v>
      </c>
      <c r="G30" s="34">
        <v>999.57512553109302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2475.1399726867699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91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262.77999877929699</v>
      </c>
      <c r="D35" s="38">
        <v>342.76998901367199</v>
      </c>
      <c r="E35" s="38">
        <v>216.5</v>
      </c>
      <c r="F35" s="27">
        <v>822.04998779296898</v>
      </c>
      <c r="G35" s="28">
        <v>20186.029754638701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10</v>
      </c>
      <c r="D36" s="36">
        <v>13</v>
      </c>
      <c r="E36" s="36">
        <v>8</v>
      </c>
      <c r="F36" s="37">
        <v>31</v>
      </c>
      <c r="G36" s="34">
        <v>766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3.48</v>
      </c>
      <c r="D37" s="38">
        <v>3.62</v>
      </c>
      <c r="E37" s="38">
        <v>3.18</v>
      </c>
      <c r="F37" s="27">
        <v>10.28</v>
      </c>
      <c r="G37" s="28">
        <v>372.43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6.6459199653270948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3360.7799987792969</v>
      </c>
      <c r="D39" s="36">
        <v>1944.7699890136719</v>
      </c>
      <c r="E39" s="36">
        <v>1822.5</v>
      </c>
      <c r="F39" s="36">
        <v>7128.0499877929687</v>
      </c>
      <c r="G39" s="39">
        <v>229693.16972732547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3620</v>
      </c>
      <c r="D40" s="36">
        <v>3136</v>
      </c>
      <c r="E40" s="36">
        <v>1900</v>
      </c>
      <c r="F40" s="37">
        <v>8656</v>
      </c>
      <c r="G40" s="34">
        <v>249086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57868.090822219878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3512.1</v>
      </c>
      <c r="D43" s="36">
        <v>3228.9</v>
      </c>
      <c r="E43" s="36">
        <v>2924</v>
      </c>
      <c r="F43" s="37">
        <v>9665</v>
      </c>
      <c r="G43" s="34">
        <v>259148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5.38</v>
      </c>
      <c r="D44" s="38">
        <v>4.95</v>
      </c>
      <c r="E44" s="38">
        <v>4.53</v>
      </c>
      <c r="F44" s="27">
        <v>14.86</v>
      </c>
      <c r="G44" s="28">
        <v>402.26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652.80669144981414</v>
      </c>
      <c r="D45" s="36">
        <v>652.30303030303025</v>
      </c>
      <c r="E45" s="36">
        <v>645.47461368653421</v>
      </c>
      <c r="F45" s="37">
        <v>650.40376850605651</v>
      </c>
      <c r="G45" s="34">
        <v>644.23009993536516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222.2576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3697.5</v>
      </c>
      <c r="D64" s="36">
        <v>3918.7000000000003</v>
      </c>
      <c r="E64" s="36">
        <v>3661.8</v>
      </c>
      <c r="F64" s="36">
        <v>11278</v>
      </c>
      <c r="G64" s="34">
        <v>232171.30000000002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0.91664084288813141</v>
      </c>
      <c r="D65" s="47">
        <v>0.94834408237842283</v>
      </c>
      <c r="E65" s="47">
        <v>0.92871200746662341</v>
      </c>
      <c r="F65" s="47">
        <v>0.93139028044113437</v>
      </c>
      <c r="G65" s="48">
        <v>0.92826740540617481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286.66999999999996</v>
      </c>
      <c r="D66" s="36">
        <v>163.71</v>
      </c>
      <c r="E66" s="36">
        <v>235.38</v>
      </c>
      <c r="F66" s="37">
        <v>685.76</v>
      </c>
      <c r="G66" s="34">
        <v>14895.07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7.1067864889990687E-2</v>
      </c>
      <c r="D67" s="47">
        <v>3.9618600486429581E-2</v>
      </c>
      <c r="E67" s="47">
        <v>5.969748001460861E-2</v>
      </c>
      <c r="F67" s="47">
        <v>5.6633285929713804E-2</v>
      </c>
      <c r="G67" s="48">
        <v>5.9553476171444748E-2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49.58</v>
      </c>
      <c r="D68" s="36">
        <v>49.739999999999995</v>
      </c>
      <c r="E68" s="36">
        <v>45.7</v>
      </c>
      <c r="F68" s="37">
        <v>145.01999999999998</v>
      </c>
      <c r="G68" s="34">
        <v>3046.15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1.2291292221877905E-2</v>
      </c>
      <c r="D69" s="47">
        <v>1.203731713514756E-2</v>
      </c>
      <c r="E69" s="47">
        <v>1.1590512518768007E-2</v>
      </c>
      <c r="F69" s="47">
        <v>1.1976433629151738E-2</v>
      </c>
      <c r="G69" s="48">
        <v>1.2179118422380454E-2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152.19999999999999</v>
      </c>
      <c r="D73" s="36">
        <v>1241.9000000000001</v>
      </c>
      <c r="E73" s="36">
        <v>1845.6</v>
      </c>
      <c r="F73" s="37">
        <v>3239.7</v>
      </c>
      <c r="G73" s="34">
        <v>53166.2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7.5678847215247133E-2</v>
      </c>
      <c r="D74" s="47">
        <v>0.60636095541276891</v>
      </c>
      <c r="E74" s="47">
        <v>0.93568911759486939</v>
      </c>
      <c r="F74" s="47">
        <v>0.53711225690932907</v>
      </c>
      <c r="G74" s="48">
        <v>0.42720444652218509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1690.2</v>
      </c>
      <c r="D75" s="36">
        <v>709.5</v>
      </c>
      <c r="E75" s="36">
        <v>0</v>
      </c>
      <c r="F75" s="37">
        <v>2399.6999999999998</v>
      </c>
      <c r="G75" s="34">
        <v>62582.8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0.84042304575039906</v>
      </c>
      <c r="D76" s="47">
        <v>0.34641524910649768</v>
      </c>
      <c r="E76" s="47">
        <v>0</v>
      </c>
      <c r="F76" s="47">
        <v>0.39784803620869735</v>
      </c>
      <c r="G76" s="48">
        <v>0.50286931237907939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143.79</v>
      </c>
      <c r="D77" s="36">
        <v>71.81</v>
      </c>
      <c r="E77" s="36">
        <v>104.06</v>
      </c>
      <c r="F77" s="37">
        <v>319.65999999999997</v>
      </c>
      <c r="G77" s="34">
        <v>7166.16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7.1497118535350762E-2</v>
      </c>
      <c r="D78" s="47">
        <v>3.5061422182294008E-2</v>
      </c>
      <c r="E78" s="47">
        <v>5.2756723871327543E-2</v>
      </c>
      <c r="F78" s="47">
        <v>5.2996667606147518E-2</v>
      </c>
      <c r="G78" s="48">
        <v>5.7581986609714857E-2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24.94</v>
      </c>
      <c r="D79" s="36">
        <v>24.91</v>
      </c>
      <c r="E79" s="36">
        <v>22.79</v>
      </c>
      <c r="F79" s="37">
        <v>72.64</v>
      </c>
      <c r="G79" s="34">
        <v>1536.26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1.2400988499003047E-2</v>
      </c>
      <c r="D80" s="47">
        <v>1.2162373298439545E-2</v>
      </c>
      <c r="E80" s="47">
        <v>1.1554158533803139E-2</v>
      </c>
      <c r="F80" s="47">
        <v>1.2043039275826053E-2</v>
      </c>
      <c r="G80" s="48">
        <v>1.2344254489020696E-2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150.5</v>
      </c>
      <c r="D84" s="36">
        <v>1096.9000000000001</v>
      </c>
      <c r="E84" s="36">
        <v>1816.2</v>
      </c>
      <c r="F84" s="37">
        <v>3063.6000000000004</v>
      </c>
      <c r="G84" s="34">
        <v>53346.400000000001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7.4408440537520631E-2</v>
      </c>
      <c r="D85" s="47">
        <v>0.52633599324385927</v>
      </c>
      <c r="E85" s="47">
        <v>0.92172774470547036</v>
      </c>
      <c r="F85" s="47">
        <v>0.50412369098316956</v>
      </c>
      <c r="G85" s="48">
        <v>0.42452596706538459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1704.6</v>
      </c>
      <c r="D86" s="36">
        <v>870.4</v>
      </c>
      <c r="E86" s="36">
        <v>0</v>
      </c>
      <c r="F86" s="37">
        <v>2575</v>
      </c>
      <c r="G86" s="34">
        <v>63075.9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0.84276829063294134</v>
      </c>
      <c r="D87" s="47">
        <v>0.41765233705848759</v>
      </c>
      <c r="E87" s="47">
        <v>0</v>
      </c>
      <c r="F87" s="47">
        <v>0.4237232355012604</v>
      </c>
      <c r="G87" s="48">
        <v>0.50195247375679508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142.88</v>
      </c>
      <c r="D88" s="36">
        <v>91.9</v>
      </c>
      <c r="E88" s="36">
        <v>131.32</v>
      </c>
      <c r="F88" s="37">
        <v>366.1</v>
      </c>
      <c r="G88" s="34">
        <v>7728.91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7.0641049727581048E-2</v>
      </c>
      <c r="D89" s="47">
        <v>4.4097253878303093E-2</v>
      </c>
      <c r="E89" s="47">
        <v>6.6645351522256563E-2</v>
      </c>
      <c r="F89" s="47">
        <v>6.0242748161946191E-2</v>
      </c>
      <c r="G89" s="48">
        <v>6.1505987135239144E-2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24.64</v>
      </c>
      <c r="D90" s="36">
        <v>24.83</v>
      </c>
      <c r="E90" s="36">
        <v>22.91</v>
      </c>
      <c r="F90" s="37">
        <v>72.38</v>
      </c>
      <c r="G90" s="34">
        <v>1509.89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1.2182219101956868E-2</v>
      </c>
      <c r="D91" s="47">
        <v>1.1914415819350007E-2</v>
      </c>
      <c r="E91" s="47">
        <v>1.1626903772273057E-2</v>
      </c>
      <c r="F91" s="47">
        <v>1.1910325353623777E-2</v>
      </c>
      <c r="G91" s="48">
        <v>1.2015572042581198E-2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1275.2</v>
      </c>
      <c r="D96" s="36">
        <v>1274.2</v>
      </c>
      <c r="E96" s="36">
        <v>1275</v>
      </c>
      <c r="F96" s="37">
        <v>3824.4</v>
      </c>
      <c r="G96" s="34">
        <v>76212.5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1278</v>
      </c>
      <c r="D97" s="36">
        <v>1276.9000000000001</v>
      </c>
      <c r="E97" s="36">
        <v>1261.4000000000001</v>
      </c>
      <c r="F97" s="37">
        <v>3816.3</v>
      </c>
      <c r="G97" s="34">
        <v>76101.5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1273.4000000000001</v>
      </c>
      <c r="D98" s="36">
        <v>1272.4000000000001</v>
      </c>
      <c r="E98" s="36">
        <v>1249.5999999999999</v>
      </c>
      <c r="F98" s="37">
        <v>3795.4</v>
      </c>
      <c r="G98" s="34">
        <v>77835.8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2606.8000000000002</v>
      </c>
      <c r="D99" s="36">
        <v>2584.5</v>
      </c>
      <c r="E99" s="36">
        <v>2525.5</v>
      </c>
      <c r="F99" s="37">
        <v>7716.8</v>
      </c>
      <c r="G99" s="34">
        <v>154216.79999999999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0.68123138033763664</v>
      </c>
      <c r="D100" s="52">
        <v>0.67595135347194968</v>
      </c>
      <c r="E100" s="52">
        <v>0.6670628631801373</v>
      </c>
      <c r="F100" s="53">
        <v>0.67477549164487893</v>
      </c>
      <c r="G100" s="54">
        <v>0.67007140566709156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1052</v>
      </c>
      <c r="D102" s="36">
        <v>1117.5</v>
      </c>
      <c r="E102" s="36">
        <v>1116.5</v>
      </c>
      <c r="F102" s="37">
        <v>3286</v>
      </c>
      <c r="G102" s="34">
        <v>67621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1115.5</v>
      </c>
      <c r="D103" s="36">
        <v>1115.7</v>
      </c>
      <c r="E103" s="36">
        <v>1107.5</v>
      </c>
      <c r="F103" s="37">
        <v>3338.7</v>
      </c>
      <c r="G103" s="34">
        <v>69023.5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1085.5999999999999</v>
      </c>
      <c r="D104" s="36">
        <v>1085.8</v>
      </c>
      <c r="E104" s="36">
        <v>1073.8</v>
      </c>
      <c r="F104" s="37">
        <v>3245.2</v>
      </c>
      <c r="G104" s="34">
        <v>67721.3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2282</v>
      </c>
      <c r="D105" s="36">
        <v>2351.6999999999998</v>
      </c>
      <c r="E105" s="36">
        <v>2288.3000000000002</v>
      </c>
      <c r="F105" s="37">
        <v>6922</v>
      </c>
      <c r="G105" s="34">
        <v>143986.1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0.7014847376348714</v>
      </c>
      <c r="D106" s="52">
        <v>0.70855679421512496</v>
      </c>
      <c r="E106" s="52">
        <v>0.69388683364667358</v>
      </c>
      <c r="F106" s="53">
        <v>0.70132422820899909</v>
      </c>
      <c r="G106" s="54">
        <v>0.70455085929250405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290.20000000000005</v>
      </c>
      <c r="D108" s="36">
        <v>342.27</v>
      </c>
      <c r="E108" s="36">
        <v>298.23</v>
      </c>
      <c r="F108" s="37">
        <v>930.7</v>
      </c>
      <c r="G108" s="34">
        <v>17224.5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5.9360170184912457E-2</v>
      </c>
      <c r="D109" s="52">
        <v>6.9338762610915275E-2</v>
      </c>
      <c r="E109" s="52">
        <v>6.1953134737629319E-2</v>
      </c>
      <c r="F109" s="53">
        <v>6.3577615651556146E-2</v>
      </c>
      <c r="G109" s="54">
        <v>5.7761007689730713E-2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4598.2</v>
      </c>
      <c r="D110" s="36">
        <v>4594.3</v>
      </c>
      <c r="E110" s="36">
        <v>4515.2</v>
      </c>
      <c r="F110" s="37">
        <v>13707.7</v>
      </c>
      <c r="G110" s="34">
        <v>281000.59999999998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301</v>
      </c>
      <c r="D111" s="36">
        <v>313.02999999999997</v>
      </c>
      <c r="E111" s="36">
        <v>294.97000000000003</v>
      </c>
      <c r="F111" s="37">
        <v>909</v>
      </c>
      <c r="G111" s="34">
        <v>18144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0.64949079763266793</v>
      </c>
      <c r="D112" s="55">
        <v>0.64323416170808545</v>
      </c>
      <c r="E112" s="55">
        <v>0.63739800671955726</v>
      </c>
      <c r="F112" s="55">
        <v>0.64337275884727307</v>
      </c>
      <c r="G112" s="56">
        <v>0.64669853050155157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4598.2</v>
      </c>
      <c r="D114" s="57">
        <v>4594.3</v>
      </c>
      <c r="E114" s="57">
        <v>4515.2</v>
      </c>
      <c r="F114" s="58">
        <v>13707.7</v>
      </c>
      <c r="G114" s="59">
        <v>281000.59999999998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4106</v>
      </c>
      <c r="D115" s="36">
        <v>4048</v>
      </c>
      <c r="E115" s="36">
        <v>4044</v>
      </c>
      <c r="F115" s="37">
        <v>12198</v>
      </c>
      <c r="G115" s="34">
        <v>238390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3965</v>
      </c>
      <c r="D116" s="36">
        <v>3944</v>
      </c>
      <c r="E116" s="36">
        <v>3934</v>
      </c>
      <c r="F116" s="37">
        <v>11843</v>
      </c>
      <c r="G116" s="34">
        <v>242525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0.86229394110738988</v>
      </c>
      <c r="D117" s="52">
        <v>0.85845504211740631</v>
      </c>
      <c r="E117" s="52">
        <v>0.87127923458540046</v>
      </c>
      <c r="F117" s="52">
        <v>0.86396696747083757</v>
      </c>
      <c r="G117" s="60">
        <v>0.86307644894708413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6</v>
      </c>
      <c r="F118" s="37">
        <v>14</v>
      </c>
      <c r="G118" s="34">
        <v>285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1.0088272383354351E-3</v>
      </c>
      <c r="D119" s="43">
        <v>1.0141987829614604E-3</v>
      </c>
      <c r="E119" s="43">
        <v>1.5251652262328419E-3</v>
      </c>
      <c r="F119" s="44">
        <v>1.1821329055138057E-3</v>
      </c>
      <c r="G119" s="45">
        <v>1.1751365838573342E-3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69040</v>
      </c>
      <c r="D120" s="36">
        <v>69780</v>
      </c>
      <c r="E120" s="36">
        <v>67820</v>
      </c>
      <c r="F120" s="37">
        <v>206640</v>
      </c>
      <c r="G120" s="34">
        <v>4661330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17.41235813366961</v>
      </c>
      <c r="D121" s="63">
        <v>17.692697768762677</v>
      </c>
      <c r="E121" s="63">
        <v>17.239450940518555</v>
      </c>
      <c r="F121" s="64">
        <v>17.448281685383773</v>
      </c>
      <c r="G121" s="65">
        <v>19.219997938356869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3747.08</v>
      </c>
      <c r="D123" s="57">
        <v>3968.44</v>
      </c>
      <c r="E123" s="57">
        <v>3707.5</v>
      </c>
      <c r="F123" s="58">
        <v>11423.02</v>
      </c>
      <c r="G123" s="66">
        <v>235217.45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3965</v>
      </c>
      <c r="D124" s="36">
        <v>3944</v>
      </c>
      <c r="E124" s="36">
        <v>3934</v>
      </c>
      <c r="F124" s="37">
        <v>11843</v>
      </c>
      <c r="G124" s="34">
        <v>242525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1.0581572851393619</v>
      </c>
      <c r="D125" s="55">
        <v>0.99384140871475946</v>
      </c>
      <c r="E125" s="55">
        <v>1.0610923803101822</v>
      </c>
      <c r="F125" s="67">
        <v>1.0367661091375135</v>
      </c>
      <c r="G125" s="68">
        <v>1.0310672103621563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6">
        <v>0</v>
      </c>
      <c r="G128" s="34">
        <v>4666.5600000000004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0</v>
      </c>
      <c r="F129" s="37">
        <v>0</v>
      </c>
      <c r="G129" s="34">
        <v>4666.5600000000004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0</v>
      </c>
      <c r="F131" s="37">
        <v>0</v>
      </c>
      <c r="G131" s="34">
        <v>207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0</v>
      </c>
      <c r="F132" s="37">
        <v>0</v>
      </c>
      <c r="G132" s="34">
        <v>22.543768115942029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6</v>
      </c>
      <c r="F134" s="27">
        <v>22</v>
      </c>
      <c r="G134" s="28">
        <v>60.24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433.03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221.4</v>
      </c>
      <c r="D136" s="36">
        <v>160.1</v>
      </c>
      <c r="E136" s="36">
        <v>192.53</v>
      </c>
      <c r="F136" s="37">
        <v>574.03</v>
      </c>
      <c r="G136" s="34">
        <v>14762.67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27.675000000000001</v>
      </c>
      <c r="D137" s="63">
        <v>20.012499999999999</v>
      </c>
      <c r="E137" s="63">
        <v>32.088333333333331</v>
      </c>
      <c r="F137" s="64">
        <v>26.092272727272725</v>
      </c>
      <c r="G137" s="65">
        <v>29.928173211425793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126.41</v>
      </c>
      <c r="D139" s="57">
        <v>123.66</v>
      </c>
      <c r="E139" s="57">
        <v>122.98</v>
      </c>
      <c r="F139" s="58">
        <v>373.05</v>
      </c>
      <c r="G139" s="59">
        <v>8384.7900000000009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31.881462799495587</v>
      </c>
      <c r="D140" s="38">
        <v>31.353955375253548</v>
      </c>
      <c r="E140" s="38">
        <v>31.260803253685815</v>
      </c>
      <c r="F140" s="38">
        <v>31.499620028708943</v>
      </c>
      <c r="G140" s="72">
        <v>34.572889392846101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66880</v>
      </c>
      <c r="D141" s="73">
        <v>67650</v>
      </c>
      <c r="E141" s="73">
        <v>66130</v>
      </c>
      <c r="F141" s="37">
        <v>200660</v>
      </c>
      <c r="G141" s="74">
        <v>4517650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16.867591424968474</v>
      </c>
      <c r="D142" s="38">
        <v>17.1526369168357</v>
      </c>
      <c r="E142" s="38">
        <v>16.809862735129638</v>
      </c>
      <c r="F142" s="38">
        <v>16.943342058600017</v>
      </c>
      <c r="G142" s="72">
        <v>18.627564168642408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179</v>
      </c>
      <c r="D143" s="36">
        <v>177</v>
      </c>
      <c r="E143" s="36">
        <v>177</v>
      </c>
      <c r="F143" s="37">
        <v>533</v>
      </c>
      <c r="G143" s="39">
        <v>12236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4.5145018915510718E-2</v>
      </c>
      <c r="D144" s="38">
        <v>4.4878296146044626E-2</v>
      </c>
      <c r="E144" s="38">
        <v>4.4992374173868838E-2</v>
      </c>
      <c r="F144" s="27">
        <v>4.5005488474204172E-2</v>
      </c>
      <c r="G144" s="72">
        <v>5.0452530666941553E-2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96</v>
      </c>
      <c r="D145" s="76">
        <v>108</v>
      </c>
      <c r="E145" s="76">
        <v>72</v>
      </c>
      <c r="F145" s="77">
        <v>276</v>
      </c>
      <c r="G145" s="78">
        <v>7928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7">
        <v>1214</v>
      </c>
      <c r="D153" s="137">
        <v>286</v>
      </c>
      <c r="E153" s="137">
        <v>1026</v>
      </c>
      <c r="F153" s="36">
        <v>2526</v>
      </c>
      <c r="G153" s="39">
        <v>52284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0</v>
      </c>
      <c r="D154" s="173"/>
      <c r="E154" s="174"/>
      <c r="F154" s="36">
        <v>0</v>
      </c>
      <c r="G154" s="39">
        <v>11066.7600097656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0</v>
      </c>
      <c r="D155" s="173"/>
      <c r="E155" s="174"/>
      <c r="F155" s="36">
        <v>0</v>
      </c>
      <c r="G155" s="39">
        <v>486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7">
        <v>0</v>
      </c>
      <c r="D156" s="137">
        <v>1004</v>
      </c>
      <c r="E156" s="137">
        <v>812</v>
      </c>
      <c r="F156" s="36">
        <v>1816</v>
      </c>
      <c r="G156" s="39">
        <v>40882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506.97000122070301</v>
      </c>
      <c r="D157" s="173"/>
      <c r="E157" s="174"/>
      <c r="F157" s="36">
        <v>506.97000122070301</v>
      </c>
      <c r="G157" s="39">
        <v>11270.5500488281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26</v>
      </c>
      <c r="D158" s="173"/>
      <c r="E158" s="174"/>
      <c r="F158" s="36">
        <v>26</v>
      </c>
      <c r="G158" s="39">
        <v>595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7">
        <v>2180</v>
      </c>
      <c r="D159" s="137">
        <v>2616</v>
      </c>
      <c r="E159" s="137">
        <v>1984</v>
      </c>
      <c r="F159" s="36">
        <v>6780</v>
      </c>
      <c r="G159" s="39">
        <v>142622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4">
        <v>11628.970001220703</v>
      </c>
      <c r="D168" s="187"/>
      <c r="E168" s="187"/>
      <c r="F168" s="188"/>
      <c r="G168" s="86">
        <v>258125.31005859369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4">
        <v>26</v>
      </c>
      <c r="D170" s="187"/>
      <c r="E170" s="187"/>
      <c r="F170" s="188"/>
      <c r="G170" s="86">
        <v>1081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212943.6297607423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36" t="s">
        <v>179</v>
      </c>
      <c r="E175" s="136" t="s">
        <v>180</v>
      </c>
      <c r="F175" s="136" t="s">
        <v>181</v>
      </c>
      <c r="G175" s="96" t="s">
        <v>182</v>
      </c>
    </row>
    <row r="176" spans="1:10" ht="30.75" hidden="1" customHeight="1" outlineLevel="1" x14ac:dyDescent="0.25">
      <c r="A176" s="194" t="s">
        <v>200</v>
      </c>
      <c r="B176" s="195"/>
      <c r="C176" s="195"/>
      <c r="D176" s="97" t="s">
        <v>200</v>
      </c>
      <c r="E176" s="98" t="s">
        <v>200</v>
      </c>
      <c r="F176" s="98" t="s">
        <v>200</v>
      </c>
      <c r="G176" s="99" t="s">
        <v>200</v>
      </c>
    </row>
    <row r="177" spans="1:10" ht="30.75" hidden="1" customHeight="1" outlineLevel="1" x14ac:dyDescent="0.25">
      <c r="A177" s="194" t="s">
        <v>200</v>
      </c>
      <c r="B177" s="195"/>
      <c r="C177" s="195"/>
      <c r="D177" s="97" t="s">
        <v>200</v>
      </c>
      <c r="E177" s="98" t="s">
        <v>200</v>
      </c>
      <c r="F177" s="98" t="s">
        <v>200</v>
      </c>
      <c r="G177" s="99" t="s">
        <v>200</v>
      </c>
    </row>
    <row r="178" spans="1:10" ht="30.75" hidden="1" customHeight="1" outlineLevel="1" x14ac:dyDescent="0.25">
      <c r="A178" s="194" t="s">
        <v>200</v>
      </c>
      <c r="B178" s="195"/>
      <c r="C178" s="195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194" t="s">
        <v>200</v>
      </c>
      <c r="B179" s="195"/>
      <c r="C179" s="195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0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36" t="s">
        <v>186</v>
      </c>
      <c r="E193" s="136" t="s">
        <v>187</v>
      </c>
      <c r="F193" s="136" t="s">
        <v>188</v>
      </c>
      <c r="G193" s="136" t="s">
        <v>180</v>
      </c>
      <c r="H193" s="136" t="s">
        <v>189</v>
      </c>
      <c r="I193" s="136" t="s">
        <v>190</v>
      </c>
      <c r="J193" s="101" t="s">
        <v>191</v>
      </c>
    </row>
    <row r="194" spans="1:10" ht="30.75" hidden="1" customHeight="1" outlineLevel="2" x14ac:dyDescent="0.25">
      <c r="A194" s="194" t="s">
        <v>200</v>
      </c>
      <c r="B194" s="195"/>
      <c r="C194" s="195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0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338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/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92" zoomScale="90" zoomScaleNormal="90" zoomScaleSheetLayoutView="100" zoomScalePageLayoutView="66" workbookViewId="0">
      <selection activeCell="A190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339</v>
      </c>
      <c r="B2" s="150" t="s">
        <v>1</v>
      </c>
      <c r="C2" s="151"/>
      <c r="D2" s="150" t="s">
        <v>340</v>
      </c>
      <c r="E2" s="151"/>
      <c r="F2" s="152">
        <v>44269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257700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748</v>
      </c>
      <c r="D7" s="19">
        <v>254</v>
      </c>
      <c r="E7" s="19">
        <v>0</v>
      </c>
      <c r="F7" s="19">
        <v>1002</v>
      </c>
      <c r="G7" s="20">
        <v>243527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509.7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66.3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20.9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45.4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0</v>
      </c>
      <c r="D14" s="158"/>
      <c r="E14" s="158"/>
      <c r="F14" s="159"/>
      <c r="G14" s="34">
        <v>3666.4000167846698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0</v>
      </c>
      <c r="D15" s="161"/>
      <c r="E15" s="161"/>
      <c r="F15" s="162"/>
      <c r="G15" s="34">
        <v>212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73895.220046424904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0</v>
      </c>
      <c r="D20" s="158"/>
      <c r="E20" s="158"/>
      <c r="F20" s="159"/>
      <c r="G20" s="34">
        <v>205.67999935150101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0</v>
      </c>
      <c r="D21" s="161"/>
      <c r="E21" s="161"/>
      <c r="F21" s="162"/>
      <c r="G21" s="34">
        <v>15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5446.8299822616973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5772</v>
      </c>
      <c r="D27" s="36">
        <v>496</v>
      </c>
      <c r="E27" s="36">
        <v>5204</v>
      </c>
      <c r="F27" s="37">
        <v>11472</v>
      </c>
      <c r="G27" s="34">
        <v>218504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78</v>
      </c>
      <c r="D28" s="36">
        <v>12</v>
      </c>
      <c r="E28" s="36">
        <v>71</v>
      </c>
      <c r="F28" s="37">
        <v>161</v>
      </c>
      <c r="G28" s="34">
        <v>3249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5.63</v>
      </c>
      <c r="D29" s="38">
        <v>0.53</v>
      </c>
      <c r="E29" s="38">
        <v>4.93</v>
      </c>
      <c r="F29" s="27">
        <v>11.09</v>
      </c>
      <c r="G29" s="28">
        <v>218.21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1025.2220248667852</v>
      </c>
      <c r="D30" s="36">
        <v>935.84905660377353</v>
      </c>
      <c r="E30" s="36">
        <v>1055.5780933062881</v>
      </c>
      <c r="F30" s="36">
        <v>1034.4454463480613</v>
      </c>
      <c r="G30" s="34">
        <v>1001.3473259703954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2475.1399726867699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91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369.86999511718801</v>
      </c>
      <c r="D35" s="38">
        <v>500.79000854492199</v>
      </c>
      <c r="E35" s="38">
        <v>208.24000549316401</v>
      </c>
      <c r="F35" s="27">
        <v>1078.9000091552741</v>
      </c>
      <c r="G35" s="28">
        <v>21264.929779052702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14</v>
      </c>
      <c r="D36" s="36">
        <v>19</v>
      </c>
      <c r="E36" s="36">
        <v>8</v>
      </c>
      <c r="F36" s="37">
        <v>41</v>
      </c>
      <c r="G36" s="34">
        <v>807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6.75</v>
      </c>
      <c r="D37" s="38">
        <v>6.35</v>
      </c>
      <c r="E37" s="38">
        <v>6.43</v>
      </c>
      <c r="F37" s="27">
        <v>19.53</v>
      </c>
      <c r="G37" s="28">
        <v>391.96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6.3147769483793494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6141.8699951171884</v>
      </c>
      <c r="D39" s="36">
        <v>996.79000854492199</v>
      </c>
      <c r="E39" s="36">
        <v>5412.2400054931641</v>
      </c>
      <c r="F39" s="36">
        <v>12550.900009155273</v>
      </c>
      <c r="G39" s="39">
        <v>242244.06975173947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0</v>
      </c>
      <c r="D40" s="36">
        <v>0</v>
      </c>
      <c r="E40" s="36">
        <v>0</v>
      </c>
      <c r="F40" s="37">
        <v>0</v>
      </c>
      <c r="G40" s="34">
        <v>249086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70418.990831375064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0</v>
      </c>
      <c r="D43" s="36">
        <v>0</v>
      </c>
      <c r="E43" s="36">
        <v>0</v>
      </c>
      <c r="F43" s="37">
        <v>0</v>
      </c>
      <c r="G43" s="34">
        <v>259148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0</v>
      </c>
      <c r="D44" s="38">
        <v>0</v>
      </c>
      <c r="E44" s="38">
        <v>0</v>
      </c>
      <c r="F44" s="27">
        <v>0</v>
      </c>
      <c r="G44" s="28">
        <v>402.26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0</v>
      </c>
      <c r="D45" s="36">
        <v>0</v>
      </c>
      <c r="E45" s="36">
        <v>0</v>
      </c>
      <c r="F45" s="37">
        <v>0</v>
      </c>
      <c r="G45" s="34">
        <v>644.23009993536516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378.03520000000003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0</v>
      </c>
      <c r="D64" s="36">
        <v>0</v>
      </c>
      <c r="E64" s="36">
        <v>0</v>
      </c>
      <c r="F64" s="36">
        <v>0</v>
      </c>
      <c r="G64" s="34">
        <v>232171.30000000002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0.92826740540617481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14895.07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5.9553476171444748E-2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3046.15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1.2179118422380454E-2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53166.2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0.42720444652218509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62582.8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0.50286931237907939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7166.16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5.7581986609714857E-2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1536.26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1.2344254489020696E-2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53346.400000000001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0.42452596706538459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63075.9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0.50195247375679508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7728.91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6.1505987135239144E-2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1509.89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1.2015572042581198E-2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18.8</v>
      </c>
      <c r="D96" s="36">
        <v>0</v>
      </c>
      <c r="E96" s="36">
        <v>0</v>
      </c>
      <c r="F96" s="37">
        <v>18.8</v>
      </c>
      <c r="G96" s="34">
        <v>76231.3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76101.5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0</v>
      </c>
      <c r="D98" s="36">
        <v>0</v>
      </c>
      <c r="E98" s="36">
        <v>0</v>
      </c>
      <c r="F98" s="37">
        <v>0</v>
      </c>
      <c r="G98" s="34">
        <v>77835.8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15.3</v>
      </c>
      <c r="D99" s="36">
        <v>0</v>
      </c>
      <c r="E99" s="36">
        <v>0</v>
      </c>
      <c r="F99" s="37">
        <v>15.3</v>
      </c>
      <c r="G99" s="34">
        <v>154232.1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0.81382978723404253</v>
      </c>
      <c r="D100" s="52" t="e">
        <v>#DIV/0!</v>
      </c>
      <c r="E100" s="52" t="e">
        <v>#DIV/0!</v>
      </c>
      <c r="F100" s="53">
        <v>0.81382978723404253</v>
      </c>
      <c r="G100" s="54">
        <v>0.6700831477447402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67621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69023.5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0</v>
      </c>
      <c r="D104" s="36">
        <v>0</v>
      </c>
      <c r="E104" s="36">
        <v>0</v>
      </c>
      <c r="F104" s="37">
        <v>0</v>
      </c>
      <c r="G104" s="34">
        <v>67721.3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2.7</v>
      </c>
      <c r="D105" s="36">
        <v>0</v>
      </c>
      <c r="E105" s="36">
        <v>0</v>
      </c>
      <c r="F105" s="37">
        <v>2.7</v>
      </c>
      <c r="G105" s="34">
        <v>143988.79999999999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0.70456407089640238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2.4699999999999998</v>
      </c>
      <c r="D108" s="36">
        <v>0</v>
      </c>
      <c r="E108" s="36">
        <v>0</v>
      </c>
      <c r="F108" s="37">
        <v>2.4699999999999998</v>
      </c>
      <c r="G108" s="34">
        <v>17226.97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0.13722222222222222</v>
      </c>
      <c r="D109" s="52" t="e">
        <v>#DIV/0!</v>
      </c>
      <c r="E109" s="52" t="e">
        <v>#DIV/0!</v>
      </c>
      <c r="F109" s="53">
        <v>0.13722222222222222</v>
      </c>
      <c r="G109" s="54">
        <v>5.7765803805165904E-2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16.600000000000001</v>
      </c>
      <c r="D110" s="36">
        <v>0</v>
      </c>
      <c r="E110" s="36">
        <v>0</v>
      </c>
      <c r="F110" s="37">
        <v>16.600000000000001</v>
      </c>
      <c r="G110" s="34">
        <v>281017.2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1.03</v>
      </c>
      <c r="D111" s="36">
        <v>0</v>
      </c>
      <c r="E111" s="36">
        <v>0</v>
      </c>
      <c r="F111" s="37">
        <v>1.03</v>
      </c>
      <c r="G111" s="34">
        <v>18145.03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0.88297872340425532</v>
      </c>
      <c r="D112" s="55" t="e">
        <v>#DIV/0!</v>
      </c>
      <c r="E112" s="55" t="e">
        <v>#DIV/0!</v>
      </c>
      <c r="F112" s="55">
        <v>0.88297872340425532</v>
      </c>
      <c r="G112" s="56">
        <v>0.64670875309296583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16.600000000000001</v>
      </c>
      <c r="D114" s="57">
        <v>0</v>
      </c>
      <c r="E114" s="57">
        <v>0</v>
      </c>
      <c r="F114" s="58">
        <v>16.600000000000001</v>
      </c>
      <c r="G114" s="59">
        <v>281017.2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362</v>
      </c>
      <c r="D115" s="36">
        <v>2</v>
      </c>
      <c r="E115" s="36">
        <v>20</v>
      </c>
      <c r="F115" s="37">
        <v>384</v>
      </c>
      <c r="G115" s="34">
        <v>238774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748</v>
      </c>
      <c r="D116" s="36">
        <v>254</v>
      </c>
      <c r="E116" s="36">
        <v>0</v>
      </c>
      <c r="F116" s="37">
        <v>1002</v>
      </c>
      <c r="G116" s="34">
        <v>243527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45.060240963855421</v>
      </c>
      <c r="D117" s="52" t="e">
        <v>#DIV/0!</v>
      </c>
      <c r="E117" s="52" t="e">
        <v>#DIV/0!</v>
      </c>
      <c r="F117" s="52">
        <v>60.361445783132524</v>
      </c>
      <c r="G117" s="60">
        <v>0.86659108410446051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5</v>
      </c>
      <c r="F118" s="37">
        <v>12</v>
      </c>
      <c r="G118" s="34">
        <v>297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5.3475935828877002E-3</v>
      </c>
      <c r="D119" s="43">
        <v>1.1811023622047244E-2</v>
      </c>
      <c r="E119" s="43">
        <v>0</v>
      </c>
      <c r="F119" s="44">
        <v>1.1976047904191617E-2</v>
      </c>
      <c r="G119" s="45">
        <v>1.2195772953307025E-3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29600</v>
      </c>
      <c r="D120" s="36">
        <v>15760</v>
      </c>
      <c r="E120" s="36">
        <v>18980</v>
      </c>
      <c r="F120" s="37">
        <v>64340</v>
      </c>
      <c r="G120" s="34">
        <v>4725670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39.572192513368982</v>
      </c>
      <c r="D121" s="63">
        <v>62.047244094488192</v>
      </c>
      <c r="E121" s="63">
        <v>0</v>
      </c>
      <c r="F121" s="64">
        <v>64.211576846307381</v>
      </c>
      <c r="G121" s="65">
        <v>19.405117297055359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0</v>
      </c>
      <c r="D123" s="57">
        <v>0</v>
      </c>
      <c r="E123" s="57">
        <v>0</v>
      </c>
      <c r="F123" s="58">
        <v>0</v>
      </c>
      <c r="G123" s="66">
        <v>235217.45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748</v>
      </c>
      <c r="D124" s="36">
        <v>254</v>
      </c>
      <c r="E124" s="36">
        <v>0</v>
      </c>
      <c r="F124" s="37">
        <v>1002</v>
      </c>
      <c r="G124" s="34">
        <v>243527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1.0353270983934226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6">
        <v>0</v>
      </c>
      <c r="G128" s="34">
        <v>4666.5600000000004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0</v>
      </c>
      <c r="F129" s="37">
        <v>0</v>
      </c>
      <c r="G129" s="34">
        <v>4666.5600000000004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0</v>
      </c>
      <c r="F131" s="37">
        <v>0</v>
      </c>
      <c r="G131" s="34">
        <v>207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0</v>
      </c>
      <c r="F132" s="37">
        <v>0</v>
      </c>
      <c r="G132" s="34">
        <v>22.543768115942029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3.33</v>
      </c>
      <c r="D134" s="38">
        <v>6.43</v>
      </c>
      <c r="E134" s="38">
        <v>0.7</v>
      </c>
      <c r="F134" s="27">
        <v>10.459999999999999</v>
      </c>
      <c r="G134" s="28">
        <v>70.7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433.03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82.84</v>
      </c>
      <c r="D136" s="36">
        <v>49.47</v>
      </c>
      <c r="E136" s="36">
        <v>0</v>
      </c>
      <c r="F136" s="37">
        <v>132.31</v>
      </c>
      <c r="G136" s="34">
        <v>14894.98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24.876876876876878</v>
      </c>
      <c r="D137" s="63">
        <v>7.6936236391912907</v>
      </c>
      <c r="E137" s="63">
        <v>0</v>
      </c>
      <c r="F137" s="64">
        <v>12.649139579349905</v>
      </c>
      <c r="G137" s="65">
        <v>29.56937248128958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37.57</v>
      </c>
      <c r="D139" s="57">
        <v>21.68</v>
      </c>
      <c r="E139" s="57">
        <v>23.43</v>
      </c>
      <c r="F139" s="58">
        <v>82.68</v>
      </c>
      <c r="G139" s="59">
        <v>8467.4700000000012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50.227272727272727</v>
      </c>
      <c r="D140" s="38">
        <v>85.354330708661422</v>
      </c>
      <c r="E140" s="38" t="e">
        <v>#DIV/0!</v>
      </c>
      <c r="F140" s="38">
        <v>82.514970059880241</v>
      </c>
      <c r="G140" s="72">
        <v>34.77014868987834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28770</v>
      </c>
      <c r="D141" s="73">
        <v>15260</v>
      </c>
      <c r="E141" s="73">
        <v>18820</v>
      </c>
      <c r="F141" s="37">
        <v>62850</v>
      </c>
      <c r="G141" s="74">
        <v>4580500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38.462566844919785</v>
      </c>
      <c r="D142" s="38">
        <v>60.078740157480318</v>
      </c>
      <c r="E142" s="38" t="e">
        <v>#DIV/0!</v>
      </c>
      <c r="F142" s="38">
        <v>62.724550898203596</v>
      </c>
      <c r="G142" s="72">
        <v>18.809002697852804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177</v>
      </c>
      <c r="D143" s="36">
        <v>168</v>
      </c>
      <c r="E143" s="36">
        <v>1</v>
      </c>
      <c r="F143" s="37">
        <v>346</v>
      </c>
      <c r="G143" s="39">
        <v>12582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0.23663101604278075</v>
      </c>
      <c r="D144" s="38">
        <v>0.66141732283464572</v>
      </c>
      <c r="E144" s="38" t="e">
        <v>#DIV/0!</v>
      </c>
      <c r="F144" s="27">
        <v>0.34530938123752497</v>
      </c>
      <c r="G144" s="72">
        <v>5.1665729056737032E-2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20</v>
      </c>
      <c r="D145" s="76">
        <v>1764</v>
      </c>
      <c r="E145" s="76">
        <v>36</v>
      </c>
      <c r="F145" s="77">
        <v>1820</v>
      </c>
      <c r="G145" s="78">
        <v>9748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9">
        <v>1096</v>
      </c>
      <c r="D153" s="139">
        <v>332</v>
      </c>
      <c r="E153" s="139">
        <v>1086</v>
      </c>
      <c r="F153" s="36">
        <v>2514</v>
      </c>
      <c r="G153" s="39">
        <v>54798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978.030029296875</v>
      </c>
      <c r="D154" s="173"/>
      <c r="E154" s="174"/>
      <c r="F154" s="36">
        <v>978.030029296875</v>
      </c>
      <c r="G154" s="39">
        <v>12044.7900390625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44</v>
      </c>
      <c r="D155" s="173"/>
      <c r="E155" s="174"/>
      <c r="F155" s="36">
        <v>44</v>
      </c>
      <c r="G155" s="39">
        <v>530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9">
        <v>0</v>
      </c>
      <c r="D156" s="139">
        <v>950</v>
      </c>
      <c r="E156" s="139">
        <v>888</v>
      </c>
      <c r="F156" s="36">
        <v>1838</v>
      </c>
      <c r="G156" s="39">
        <v>42720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495</v>
      </c>
      <c r="D157" s="173"/>
      <c r="E157" s="174"/>
      <c r="F157" s="36">
        <v>495</v>
      </c>
      <c r="G157" s="39">
        <v>11765.5500488281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24</v>
      </c>
      <c r="D158" s="173"/>
      <c r="E158" s="174"/>
      <c r="F158" s="36">
        <v>24</v>
      </c>
      <c r="G158" s="39">
        <v>619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9">
        <v>2000</v>
      </c>
      <c r="D159" s="139">
        <v>2218</v>
      </c>
      <c r="E159" s="139">
        <v>2020</v>
      </c>
      <c r="F159" s="36">
        <v>6238</v>
      </c>
      <c r="G159" s="39">
        <v>148860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4">
        <v>12063.030029296875</v>
      </c>
      <c r="D168" s="187"/>
      <c r="E168" s="187"/>
      <c r="F168" s="188"/>
      <c r="G168" s="86">
        <v>270188.34008789062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4">
        <v>68</v>
      </c>
      <c r="D170" s="187"/>
      <c r="E170" s="187"/>
      <c r="F170" s="188"/>
      <c r="G170" s="86">
        <v>1149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201882.59973144514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38" t="s">
        <v>179</v>
      </c>
      <c r="E175" s="138" t="s">
        <v>180</v>
      </c>
      <c r="F175" s="138" t="s">
        <v>181</v>
      </c>
      <c r="G175" s="96" t="s">
        <v>182</v>
      </c>
    </row>
    <row r="176" spans="1:10" ht="30.75" hidden="1" customHeight="1" outlineLevel="1" x14ac:dyDescent="0.25">
      <c r="A176" s="194" t="s">
        <v>341</v>
      </c>
      <c r="B176" s="195"/>
      <c r="C176" s="195"/>
      <c r="D176" s="97" t="s">
        <v>342</v>
      </c>
      <c r="E176" s="98" t="s">
        <v>198</v>
      </c>
      <c r="F176" s="98" t="s">
        <v>199</v>
      </c>
      <c r="G176" s="99">
        <v>760</v>
      </c>
    </row>
    <row r="177" spans="1:10" ht="30.75" hidden="1" customHeight="1" outlineLevel="1" x14ac:dyDescent="0.25">
      <c r="A177" s="194" t="s">
        <v>200</v>
      </c>
      <c r="B177" s="195"/>
      <c r="C177" s="195"/>
      <c r="D177" s="97" t="s">
        <v>200</v>
      </c>
      <c r="E177" s="98" t="s">
        <v>200</v>
      </c>
      <c r="F177" s="98" t="s">
        <v>200</v>
      </c>
      <c r="G177" s="99" t="s">
        <v>200</v>
      </c>
    </row>
    <row r="178" spans="1:10" ht="30.75" hidden="1" customHeight="1" outlineLevel="1" x14ac:dyDescent="0.25">
      <c r="A178" s="194" t="s">
        <v>200</v>
      </c>
      <c r="B178" s="195"/>
      <c r="C178" s="195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194" t="s">
        <v>200</v>
      </c>
      <c r="B179" s="195"/>
      <c r="C179" s="195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760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38" t="s">
        <v>186</v>
      </c>
      <c r="E193" s="138" t="s">
        <v>187</v>
      </c>
      <c r="F193" s="138" t="s">
        <v>188</v>
      </c>
      <c r="G193" s="138" t="s">
        <v>180</v>
      </c>
      <c r="H193" s="138" t="s">
        <v>189</v>
      </c>
      <c r="I193" s="138" t="s">
        <v>190</v>
      </c>
      <c r="J193" s="101" t="s">
        <v>191</v>
      </c>
    </row>
    <row r="194" spans="1:10" ht="30.75" hidden="1" customHeight="1" outlineLevel="2" x14ac:dyDescent="0.25">
      <c r="A194" s="194" t="s">
        <v>213</v>
      </c>
      <c r="B194" s="195"/>
      <c r="C194" s="195"/>
      <c r="D194" s="102">
        <v>0.29166666666666702</v>
      </c>
      <c r="E194" s="102">
        <v>0.29166666666666702</v>
      </c>
      <c r="F194" s="103">
        <v>0</v>
      </c>
      <c r="G194" s="103" t="s">
        <v>214</v>
      </c>
      <c r="H194" s="103" t="s">
        <v>18</v>
      </c>
      <c r="I194" s="103"/>
      <c r="J194" s="104">
        <v>11900</v>
      </c>
    </row>
    <row r="195" spans="1:10" ht="30.75" hidden="1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0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200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200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92" zoomScale="90" zoomScaleNormal="90" zoomScaleSheetLayoutView="100" zoomScalePageLayoutView="66" workbookViewId="0">
      <selection activeCell="A190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343</v>
      </c>
      <c r="B2" s="150" t="s">
        <v>1</v>
      </c>
      <c r="C2" s="151"/>
      <c r="D2" s="150" t="s">
        <v>344</v>
      </c>
      <c r="E2" s="151"/>
      <c r="F2" s="152">
        <v>44270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257700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243527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509.7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90.300000000000011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20.9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69.400000000000006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58.220001220703097</v>
      </c>
      <c r="D14" s="158"/>
      <c r="E14" s="158"/>
      <c r="F14" s="159"/>
      <c r="G14" s="34">
        <v>3724.6200180053702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4</v>
      </c>
      <c r="D15" s="161"/>
      <c r="E15" s="161"/>
      <c r="F15" s="162"/>
      <c r="G15" s="34">
        <v>216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73953.440047645607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11.920000076293899</v>
      </c>
      <c r="D20" s="158"/>
      <c r="E20" s="158"/>
      <c r="F20" s="159"/>
      <c r="G20" s="34">
        <v>217.59999942779501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1</v>
      </c>
      <c r="D21" s="161"/>
      <c r="E21" s="161"/>
      <c r="F21" s="162"/>
      <c r="G21" s="34">
        <v>16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5458.7499823379912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836</v>
      </c>
      <c r="D27" s="36">
        <v>5132</v>
      </c>
      <c r="E27" s="36">
        <v>1194</v>
      </c>
      <c r="F27" s="37">
        <v>7162</v>
      </c>
      <c r="G27" s="34">
        <v>225666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24</v>
      </c>
      <c r="D28" s="36">
        <v>70</v>
      </c>
      <c r="E28" s="36">
        <v>25</v>
      </c>
      <c r="F28" s="37">
        <v>119</v>
      </c>
      <c r="G28" s="34">
        <v>3368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0.9</v>
      </c>
      <c r="D29" s="38">
        <v>4.7300000000000004</v>
      </c>
      <c r="E29" s="38">
        <v>1.08</v>
      </c>
      <c r="F29" s="27">
        <v>6.7100000000000009</v>
      </c>
      <c r="G29" s="28">
        <v>224.92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928.88888888888891</v>
      </c>
      <c r="D30" s="36">
        <v>1084.9894291754756</v>
      </c>
      <c r="E30" s="36">
        <v>1105.5555555555554</v>
      </c>
      <c r="F30" s="36">
        <v>1067.3621460506706</v>
      </c>
      <c r="G30" s="34">
        <v>1003.316734839054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2475.1399726867699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91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683.29998779296898</v>
      </c>
      <c r="D35" s="38">
        <v>661.40997314453102</v>
      </c>
      <c r="E35" s="38">
        <v>185.39999389648401</v>
      </c>
      <c r="F35" s="27">
        <v>1530.1099548339839</v>
      </c>
      <c r="G35" s="28">
        <v>22795.039764404301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26</v>
      </c>
      <c r="D36" s="36">
        <v>25</v>
      </c>
      <c r="E36" s="36">
        <v>7</v>
      </c>
      <c r="F36" s="37">
        <v>58</v>
      </c>
      <c r="G36" s="34">
        <v>865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7.48</v>
      </c>
      <c r="D37" s="38">
        <v>5.9</v>
      </c>
      <c r="E37" s="38">
        <v>4.93</v>
      </c>
      <c r="F37" s="27">
        <v>18.310000000000002</v>
      </c>
      <c r="G37" s="28">
        <v>410.27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6.0329538418279913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1519.299987792969</v>
      </c>
      <c r="D39" s="36">
        <v>5793.4099731445312</v>
      </c>
      <c r="E39" s="36">
        <v>1379.3999938964839</v>
      </c>
      <c r="F39" s="36">
        <v>8692.1099548339844</v>
      </c>
      <c r="G39" s="39">
        <v>250936.17973709106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0</v>
      </c>
      <c r="D40" s="36">
        <v>0</v>
      </c>
      <c r="E40" s="36">
        <v>0</v>
      </c>
      <c r="F40" s="37">
        <v>0</v>
      </c>
      <c r="G40" s="34">
        <v>249086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79111.100801467881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0</v>
      </c>
      <c r="D43" s="36">
        <v>0</v>
      </c>
      <c r="E43" s="36">
        <v>0</v>
      </c>
      <c r="F43" s="37">
        <v>0</v>
      </c>
      <c r="G43" s="34">
        <v>259148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0</v>
      </c>
      <c r="D44" s="38">
        <v>0</v>
      </c>
      <c r="E44" s="38">
        <v>0</v>
      </c>
      <c r="F44" s="27">
        <v>0</v>
      </c>
      <c r="G44" s="28">
        <v>402.26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0</v>
      </c>
      <c r="D45" s="36">
        <v>0</v>
      </c>
      <c r="E45" s="36">
        <v>0</v>
      </c>
      <c r="F45" s="37">
        <v>0</v>
      </c>
      <c r="G45" s="34">
        <v>644.23009993536516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393.26560000000001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0</v>
      </c>
      <c r="D64" s="36">
        <v>0</v>
      </c>
      <c r="E64" s="36">
        <v>0</v>
      </c>
      <c r="F64" s="36">
        <v>0</v>
      </c>
      <c r="G64" s="34">
        <v>232171.30000000002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0.92826740540617481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14895.07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5.9553476171444748E-2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3046.15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1.2179118422380454E-2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53166.2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0.42720444652218509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62582.8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0.50286931237907939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7166.16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5.7581986609714857E-2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1536.26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1.2344254489020696E-2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53346.400000000001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0.42452596706538459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63075.9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0.50195247375679508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7728.91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6.1505987135239144E-2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1509.89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1.2015572042581198E-2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76231.3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76101.5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0</v>
      </c>
      <c r="D98" s="36">
        <v>0</v>
      </c>
      <c r="E98" s="36">
        <v>0</v>
      </c>
      <c r="F98" s="37">
        <v>0</v>
      </c>
      <c r="G98" s="34">
        <v>77835.8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0</v>
      </c>
      <c r="D99" s="36">
        <v>0</v>
      </c>
      <c r="E99" s="36">
        <v>0</v>
      </c>
      <c r="F99" s="37">
        <v>0</v>
      </c>
      <c r="G99" s="34">
        <v>154232.1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0.6700831477447402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67621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69023.5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0</v>
      </c>
      <c r="D104" s="36">
        <v>0</v>
      </c>
      <c r="E104" s="36">
        <v>0</v>
      </c>
      <c r="F104" s="37">
        <v>0</v>
      </c>
      <c r="G104" s="34">
        <v>67721.3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0</v>
      </c>
      <c r="D105" s="36">
        <v>0</v>
      </c>
      <c r="E105" s="36">
        <v>0</v>
      </c>
      <c r="F105" s="37">
        <v>0</v>
      </c>
      <c r="G105" s="34">
        <v>143988.79999999999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0.70456407089640238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17226.97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5.7765803805165904E-2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0</v>
      </c>
      <c r="D110" s="36">
        <v>0</v>
      </c>
      <c r="E110" s="36">
        <v>0</v>
      </c>
      <c r="F110" s="37">
        <v>0</v>
      </c>
      <c r="G110" s="34">
        <v>281017.2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0</v>
      </c>
      <c r="D111" s="36">
        <v>0</v>
      </c>
      <c r="E111" s="36">
        <v>0</v>
      </c>
      <c r="F111" s="37">
        <v>0</v>
      </c>
      <c r="G111" s="34">
        <v>18145.03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0.64670875309296583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0</v>
      </c>
      <c r="D114" s="57">
        <v>0</v>
      </c>
      <c r="E114" s="57">
        <v>0</v>
      </c>
      <c r="F114" s="58">
        <v>0</v>
      </c>
      <c r="G114" s="59">
        <v>281017.2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0</v>
      </c>
      <c r="D115" s="36">
        <v>0</v>
      </c>
      <c r="E115" s="36">
        <v>0</v>
      </c>
      <c r="F115" s="37">
        <v>0</v>
      </c>
      <c r="G115" s="34">
        <v>238774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0</v>
      </c>
      <c r="D116" s="36">
        <v>0</v>
      </c>
      <c r="E116" s="36">
        <v>0</v>
      </c>
      <c r="F116" s="37">
        <v>0</v>
      </c>
      <c r="G116" s="34">
        <v>243527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0.86659108410446051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5</v>
      </c>
      <c r="F118" s="37">
        <v>12</v>
      </c>
      <c r="G118" s="34">
        <v>309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0</v>
      </c>
      <c r="D119" s="43">
        <v>0</v>
      </c>
      <c r="E119" s="43">
        <v>0</v>
      </c>
      <c r="F119" s="44">
        <v>0</v>
      </c>
      <c r="G119" s="45">
        <v>1.2688531456470946E-3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19230</v>
      </c>
      <c r="D120" s="36">
        <v>20140</v>
      </c>
      <c r="E120" s="36">
        <v>19590</v>
      </c>
      <c r="F120" s="37">
        <v>58960</v>
      </c>
      <c r="G120" s="34">
        <v>4784630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0</v>
      </c>
      <c r="D121" s="63">
        <v>0</v>
      </c>
      <c r="E121" s="63">
        <v>0</v>
      </c>
      <c r="F121" s="64">
        <v>0</v>
      </c>
      <c r="G121" s="65">
        <v>19.647225974943229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0</v>
      </c>
      <c r="D123" s="57">
        <v>0</v>
      </c>
      <c r="E123" s="57">
        <v>0</v>
      </c>
      <c r="F123" s="58">
        <v>0</v>
      </c>
      <c r="G123" s="66">
        <v>235217.45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0</v>
      </c>
      <c r="D124" s="36">
        <v>0</v>
      </c>
      <c r="E124" s="36">
        <v>0</v>
      </c>
      <c r="F124" s="37">
        <v>0</v>
      </c>
      <c r="G124" s="34">
        <v>243527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1.0353270983934226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6">
        <v>0</v>
      </c>
      <c r="G128" s="34">
        <v>4666.5600000000004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0</v>
      </c>
      <c r="F129" s="37">
        <v>0</v>
      </c>
      <c r="G129" s="34">
        <v>4666.5600000000004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0</v>
      </c>
      <c r="F131" s="37">
        <v>0</v>
      </c>
      <c r="G131" s="34">
        <v>207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0</v>
      </c>
      <c r="F132" s="37">
        <v>0</v>
      </c>
      <c r="G132" s="34">
        <v>22.543768115942029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70.7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433.03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82.84</v>
      </c>
      <c r="D136" s="36">
        <v>49.47</v>
      </c>
      <c r="E136" s="36">
        <v>0</v>
      </c>
      <c r="F136" s="37">
        <v>132.31</v>
      </c>
      <c r="G136" s="34">
        <v>15027.29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0</v>
      </c>
      <c r="D137" s="63">
        <v>0</v>
      </c>
      <c r="E137" s="63">
        <v>0</v>
      </c>
      <c r="F137" s="64">
        <v>0</v>
      </c>
      <c r="G137" s="65">
        <v>29.832033033569576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15.32</v>
      </c>
      <c r="D139" s="57">
        <v>16.2</v>
      </c>
      <c r="E139" s="57">
        <v>14.44</v>
      </c>
      <c r="F139" s="58">
        <v>45.96</v>
      </c>
      <c r="G139" s="59">
        <v>8513.43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>
        <v>34.958875196590114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18440</v>
      </c>
      <c r="D141" s="73">
        <v>19490</v>
      </c>
      <c r="E141" s="73">
        <v>19280</v>
      </c>
      <c r="F141" s="37">
        <v>57210</v>
      </c>
      <c r="G141" s="74">
        <v>4637710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 t="e">
        <v>#DIV/0!</v>
      </c>
      <c r="D142" s="38" t="e">
        <v>#DIV/0!</v>
      </c>
      <c r="E142" s="38" t="e">
        <v>#DIV/0!</v>
      </c>
      <c r="F142" s="38" t="e">
        <v>#DIV/0!</v>
      </c>
      <c r="G142" s="72">
        <v>19.043925314236205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0</v>
      </c>
      <c r="D143" s="36">
        <v>0</v>
      </c>
      <c r="E143" s="36">
        <v>1</v>
      </c>
      <c r="F143" s="37">
        <v>1</v>
      </c>
      <c r="G143" s="39">
        <v>12583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 t="e">
        <v>#DIV/0!</v>
      </c>
      <c r="D144" s="38" t="e">
        <v>#DIV/0!</v>
      </c>
      <c r="E144" s="38" t="e">
        <v>#DIV/0!</v>
      </c>
      <c r="F144" s="27" t="e">
        <v>#DIV/0!</v>
      </c>
      <c r="G144" s="72">
        <v>5.1669835377596736E-2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0</v>
      </c>
      <c r="D145" s="76">
        <v>822</v>
      </c>
      <c r="E145" s="76">
        <v>0</v>
      </c>
      <c r="F145" s="77">
        <v>822</v>
      </c>
      <c r="G145" s="78">
        <v>10570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0">
        <v>0</v>
      </c>
      <c r="D153" s="140">
        <v>0</v>
      </c>
      <c r="E153" s="140">
        <v>1060</v>
      </c>
      <c r="F153" s="36">
        <v>1060</v>
      </c>
      <c r="G153" s="39">
        <v>55858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0</v>
      </c>
      <c r="D154" s="173"/>
      <c r="E154" s="174"/>
      <c r="F154" s="36">
        <v>0</v>
      </c>
      <c r="G154" s="39">
        <v>12044.7900390625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0</v>
      </c>
      <c r="D155" s="173"/>
      <c r="E155" s="174"/>
      <c r="F155" s="36">
        <v>0</v>
      </c>
      <c r="G155" s="39">
        <v>530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0">
        <v>0</v>
      </c>
      <c r="D156" s="140">
        <v>902</v>
      </c>
      <c r="E156" s="140">
        <v>908</v>
      </c>
      <c r="F156" s="36">
        <v>1810</v>
      </c>
      <c r="G156" s="39">
        <v>44530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434.35000610351602</v>
      </c>
      <c r="D157" s="173"/>
      <c r="E157" s="174"/>
      <c r="F157" s="36">
        <v>434.35000610351602</v>
      </c>
      <c r="G157" s="39">
        <v>12199.900054931601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21</v>
      </c>
      <c r="D158" s="173"/>
      <c r="E158" s="174"/>
      <c r="F158" s="36">
        <v>21</v>
      </c>
      <c r="G158" s="39">
        <v>640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0">
        <v>2494</v>
      </c>
      <c r="D159" s="140">
        <v>2356</v>
      </c>
      <c r="E159" s="140">
        <v>2094</v>
      </c>
      <c r="F159" s="36">
        <v>6944</v>
      </c>
      <c r="G159" s="39">
        <v>155804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4">
        <v>10248.350006103516</v>
      </c>
      <c r="D168" s="187"/>
      <c r="E168" s="187"/>
      <c r="F168" s="188"/>
      <c r="G168" s="86">
        <v>280436.69009399408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4">
        <v>21</v>
      </c>
      <c r="D170" s="187"/>
      <c r="E170" s="187"/>
      <c r="F170" s="188"/>
      <c r="G170" s="86">
        <v>1170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191634.24972534148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41" t="s">
        <v>179</v>
      </c>
      <c r="E175" s="141" t="s">
        <v>180</v>
      </c>
      <c r="F175" s="141" t="s">
        <v>181</v>
      </c>
      <c r="G175" s="96" t="s">
        <v>182</v>
      </c>
    </row>
    <row r="176" spans="1:10" ht="30.75" hidden="1" customHeight="1" outlineLevel="1" x14ac:dyDescent="0.25">
      <c r="A176" s="194" t="s">
        <v>200</v>
      </c>
      <c r="B176" s="195"/>
      <c r="C176" s="195"/>
      <c r="D176" s="97" t="s">
        <v>200</v>
      </c>
      <c r="E176" s="98" t="s">
        <v>200</v>
      </c>
      <c r="F176" s="98" t="s">
        <v>200</v>
      </c>
      <c r="G176" s="99" t="s">
        <v>200</v>
      </c>
    </row>
    <row r="177" spans="1:10" ht="30.75" hidden="1" customHeight="1" outlineLevel="1" x14ac:dyDescent="0.25">
      <c r="A177" s="194" t="s">
        <v>200</v>
      </c>
      <c r="B177" s="195"/>
      <c r="C177" s="195"/>
      <c r="D177" s="97" t="s">
        <v>200</v>
      </c>
      <c r="E177" s="98" t="s">
        <v>200</v>
      </c>
      <c r="F177" s="98" t="s">
        <v>200</v>
      </c>
      <c r="G177" s="99" t="s">
        <v>200</v>
      </c>
    </row>
    <row r="178" spans="1:10" ht="30.75" hidden="1" customHeight="1" outlineLevel="1" x14ac:dyDescent="0.25">
      <c r="A178" s="194" t="s">
        <v>200</v>
      </c>
      <c r="B178" s="195"/>
      <c r="C178" s="195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194" t="s">
        <v>200</v>
      </c>
      <c r="B179" s="195"/>
      <c r="C179" s="195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0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41" t="s">
        <v>186</v>
      </c>
      <c r="E193" s="141" t="s">
        <v>187</v>
      </c>
      <c r="F193" s="141" t="s">
        <v>188</v>
      </c>
      <c r="G193" s="141" t="s">
        <v>180</v>
      </c>
      <c r="H193" s="141" t="s">
        <v>189</v>
      </c>
      <c r="I193" s="141" t="s">
        <v>190</v>
      </c>
      <c r="J193" s="101" t="s">
        <v>191</v>
      </c>
    </row>
    <row r="194" spans="1:10" ht="30.75" hidden="1" customHeight="1" outlineLevel="2" x14ac:dyDescent="0.25">
      <c r="A194" s="194" t="s">
        <v>213</v>
      </c>
      <c r="B194" s="195"/>
      <c r="C194" s="195"/>
      <c r="D194" s="102">
        <v>0.29166666666666702</v>
      </c>
      <c r="E194" s="102">
        <v>0.29166666666666702</v>
      </c>
      <c r="F194" s="103">
        <v>1440</v>
      </c>
      <c r="G194" s="103" t="s">
        <v>214</v>
      </c>
      <c r="H194" s="103" t="s">
        <v>18</v>
      </c>
      <c r="I194" s="103"/>
      <c r="J194" s="104">
        <v>11900</v>
      </c>
    </row>
    <row r="195" spans="1:10" ht="30.75" hidden="1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1440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200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200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92" zoomScale="90" zoomScaleNormal="90" zoomScaleSheetLayoutView="100" zoomScalePageLayoutView="66" workbookViewId="0">
      <selection activeCell="A190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345</v>
      </c>
      <c r="B2" s="150" t="s">
        <v>1</v>
      </c>
      <c r="C2" s="151"/>
      <c r="D2" s="150" t="s">
        <v>346</v>
      </c>
      <c r="E2" s="151"/>
      <c r="F2" s="152">
        <v>44271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257700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243527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509.7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114.30000000000001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20.9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93.4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88.239997863769503</v>
      </c>
      <c r="D14" s="158"/>
      <c r="E14" s="158"/>
      <c r="F14" s="159"/>
      <c r="G14" s="34">
        <v>3812.8600158691402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6</v>
      </c>
      <c r="D15" s="161"/>
      <c r="E15" s="161"/>
      <c r="F15" s="162"/>
      <c r="G15" s="34">
        <v>222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74041.680045509362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0</v>
      </c>
      <c r="D20" s="158"/>
      <c r="E20" s="158"/>
      <c r="F20" s="159"/>
      <c r="G20" s="34">
        <v>217.59999942779501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0</v>
      </c>
      <c r="D21" s="161"/>
      <c r="E21" s="161"/>
      <c r="F21" s="162"/>
      <c r="G21" s="34">
        <v>16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5458.7499823379985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1416</v>
      </c>
      <c r="D27" s="36">
        <v>4832</v>
      </c>
      <c r="E27" s="36">
        <v>3150</v>
      </c>
      <c r="F27" s="37">
        <v>9398</v>
      </c>
      <c r="G27" s="34">
        <v>235064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10</v>
      </c>
      <c r="D28" s="36">
        <v>83</v>
      </c>
      <c r="E28" s="36">
        <v>47</v>
      </c>
      <c r="F28" s="37">
        <v>140</v>
      </c>
      <c r="G28" s="34">
        <v>3508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1.5</v>
      </c>
      <c r="D29" s="38">
        <v>4.78</v>
      </c>
      <c r="E29" s="38">
        <v>3.05</v>
      </c>
      <c r="F29" s="27">
        <v>9.33</v>
      </c>
      <c r="G29" s="28">
        <v>234.25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944</v>
      </c>
      <c r="D30" s="36">
        <v>1010.878661087866</v>
      </c>
      <c r="E30" s="36">
        <v>1032.7868852459017</v>
      </c>
      <c r="F30" s="36">
        <v>1007.2883172561629</v>
      </c>
      <c r="G30" s="34">
        <v>1003.4749199573106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2475.1399726867699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91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555.41998291015602</v>
      </c>
      <c r="D35" s="38">
        <v>683.89001464843795</v>
      </c>
      <c r="E35" s="38">
        <v>398.79000854492199</v>
      </c>
      <c r="F35" s="27">
        <v>1638.1000061035161</v>
      </c>
      <c r="G35" s="28">
        <v>24433.1398620605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21</v>
      </c>
      <c r="D36" s="36">
        <v>26</v>
      </c>
      <c r="E36" s="36">
        <v>15</v>
      </c>
      <c r="F36" s="37">
        <v>62</v>
      </c>
      <c r="G36" s="34">
        <v>927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5.88</v>
      </c>
      <c r="D37" s="38">
        <v>7.6</v>
      </c>
      <c r="E37" s="38">
        <v>2.62</v>
      </c>
      <c r="F37" s="27">
        <v>16.100000000000001</v>
      </c>
      <c r="G37" s="28">
        <v>426.37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5.80514570135509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1971.419982910156</v>
      </c>
      <c r="D39" s="36">
        <v>5515.8900146484375</v>
      </c>
      <c r="E39" s="36">
        <v>3548.7900085449219</v>
      </c>
      <c r="F39" s="36">
        <v>11036.100006103516</v>
      </c>
      <c r="G39" s="39">
        <v>261972.27983474726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0</v>
      </c>
      <c r="D40" s="36">
        <v>998</v>
      </c>
      <c r="E40" s="36">
        <v>0</v>
      </c>
      <c r="F40" s="37">
        <v>998</v>
      </c>
      <c r="G40" s="34">
        <v>250084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89149.200838089018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0</v>
      </c>
      <c r="D43" s="36">
        <v>0</v>
      </c>
      <c r="E43" s="36">
        <v>0</v>
      </c>
      <c r="F43" s="37">
        <v>0</v>
      </c>
      <c r="G43" s="34">
        <v>259148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0</v>
      </c>
      <c r="D44" s="38">
        <v>0</v>
      </c>
      <c r="E44" s="38">
        <v>0</v>
      </c>
      <c r="F44" s="27">
        <v>0</v>
      </c>
      <c r="G44" s="28">
        <v>402.26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0</v>
      </c>
      <c r="D45" s="36">
        <v>0</v>
      </c>
      <c r="E45" s="36">
        <v>0</v>
      </c>
      <c r="F45" s="37">
        <v>0</v>
      </c>
      <c r="G45" s="34">
        <v>644.23009993536516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437.08640000000003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0</v>
      </c>
      <c r="D64" s="36">
        <v>0</v>
      </c>
      <c r="E64" s="36">
        <v>0</v>
      </c>
      <c r="F64" s="36">
        <v>0</v>
      </c>
      <c r="G64" s="34">
        <v>232171.30000000002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</v>
      </c>
      <c r="D65" s="47">
        <v>0</v>
      </c>
      <c r="E65" s="47">
        <v>0</v>
      </c>
      <c r="F65" s="47">
        <v>0</v>
      </c>
      <c r="G65" s="48">
        <v>0.92826740540617481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14895.07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</v>
      </c>
      <c r="D67" s="47">
        <v>0</v>
      </c>
      <c r="E67" s="47">
        <v>0</v>
      </c>
      <c r="F67" s="47">
        <v>0</v>
      </c>
      <c r="G67" s="48">
        <v>5.9553476171444748E-2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3046.15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0</v>
      </c>
      <c r="D69" s="47">
        <v>0</v>
      </c>
      <c r="E69" s="47">
        <v>0</v>
      </c>
      <c r="F69" s="47">
        <v>0</v>
      </c>
      <c r="G69" s="48">
        <v>1.2179118422380454E-2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53166.2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0.42720444652218509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62582.8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0.50286931237907939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7166.16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</v>
      </c>
      <c r="D78" s="47">
        <v>0</v>
      </c>
      <c r="E78" s="47">
        <v>0</v>
      </c>
      <c r="F78" s="47">
        <v>0</v>
      </c>
      <c r="G78" s="48">
        <v>5.7581986609714857E-2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1536.26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0</v>
      </c>
      <c r="D80" s="47">
        <v>0</v>
      </c>
      <c r="E80" s="47">
        <v>0</v>
      </c>
      <c r="F80" s="47">
        <v>0</v>
      </c>
      <c r="G80" s="48">
        <v>1.2344254489020696E-2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53346.400000000001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0.42452596706538459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63075.9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0.50195247375679508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7728.91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</v>
      </c>
      <c r="D89" s="47">
        <v>0</v>
      </c>
      <c r="E89" s="47">
        <v>0</v>
      </c>
      <c r="F89" s="47">
        <v>0</v>
      </c>
      <c r="G89" s="48">
        <v>6.1505987135239144E-2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1509.89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0</v>
      </c>
      <c r="D91" s="47">
        <v>0</v>
      </c>
      <c r="E91" s="47">
        <v>0</v>
      </c>
      <c r="F91" s="47">
        <v>0</v>
      </c>
      <c r="G91" s="48">
        <v>1.2015572042581198E-2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76231.3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76101.5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0</v>
      </c>
      <c r="D98" s="36">
        <v>0</v>
      </c>
      <c r="E98" s="36">
        <v>0</v>
      </c>
      <c r="F98" s="37">
        <v>0</v>
      </c>
      <c r="G98" s="34">
        <v>77835.8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0</v>
      </c>
      <c r="D99" s="36">
        <v>0</v>
      </c>
      <c r="E99" s="36">
        <v>0</v>
      </c>
      <c r="F99" s="37">
        <v>0</v>
      </c>
      <c r="G99" s="34">
        <v>154232.1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0.6700831477447402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67621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69023.5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0</v>
      </c>
      <c r="D104" s="36">
        <v>0</v>
      </c>
      <c r="E104" s="36">
        <v>0</v>
      </c>
      <c r="F104" s="37">
        <v>0</v>
      </c>
      <c r="G104" s="34">
        <v>67721.3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0</v>
      </c>
      <c r="D105" s="36">
        <v>0</v>
      </c>
      <c r="E105" s="36">
        <v>0</v>
      </c>
      <c r="F105" s="37">
        <v>0</v>
      </c>
      <c r="G105" s="34">
        <v>143988.79999999999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0.70456407089640238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17226.97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5.7765803805165904E-2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0</v>
      </c>
      <c r="D110" s="36">
        <v>0</v>
      </c>
      <c r="E110" s="36">
        <v>0</v>
      </c>
      <c r="F110" s="37">
        <v>0</v>
      </c>
      <c r="G110" s="34">
        <v>281017.2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0</v>
      </c>
      <c r="D111" s="36">
        <v>0</v>
      </c>
      <c r="E111" s="36">
        <v>0</v>
      </c>
      <c r="F111" s="37">
        <v>0</v>
      </c>
      <c r="G111" s="34">
        <v>18145.03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0.64670875309296583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0</v>
      </c>
      <c r="D114" s="57">
        <v>0</v>
      </c>
      <c r="E114" s="57">
        <v>0</v>
      </c>
      <c r="F114" s="58">
        <v>0</v>
      </c>
      <c r="G114" s="59">
        <v>281017.2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0</v>
      </c>
      <c r="D115" s="36">
        <v>0</v>
      </c>
      <c r="E115" s="36">
        <v>0</v>
      </c>
      <c r="F115" s="37">
        <v>0</v>
      </c>
      <c r="G115" s="34">
        <v>238774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0</v>
      </c>
      <c r="D116" s="36">
        <v>0</v>
      </c>
      <c r="E116" s="36">
        <v>0</v>
      </c>
      <c r="F116" s="37">
        <v>0</v>
      </c>
      <c r="G116" s="34">
        <v>243527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0.86659108410446051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3</v>
      </c>
      <c r="E118" s="36">
        <v>3</v>
      </c>
      <c r="F118" s="37">
        <v>9</v>
      </c>
      <c r="G118" s="34">
        <v>318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0</v>
      </c>
      <c r="D119" s="43">
        <v>0</v>
      </c>
      <c r="E119" s="43">
        <v>0</v>
      </c>
      <c r="F119" s="44">
        <v>0</v>
      </c>
      <c r="G119" s="45">
        <v>1.3058100333843885E-3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19950</v>
      </c>
      <c r="D120" s="36">
        <v>19420</v>
      </c>
      <c r="E120" s="36">
        <v>20020</v>
      </c>
      <c r="F120" s="37">
        <v>59390</v>
      </c>
      <c r="G120" s="34">
        <v>4844020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0</v>
      </c>
      <c r="D121" s="63">
        <v>0</v>
      </c>
      <c r="E121" s="63">
        <v>0</v>
      </c>
      <c r="F121" s="64">
        <v>0</v>
      </c>
      <c r="G121" s="65">
        <v>19.891100370800775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0</v>
      </c>
      <c r="D123" s="57">
        <v>0</v>
      </c>
      <c r="E123" s="57">
        <v>0</v>
      </c>
      <c r="F123" s="58">
        <v>0</v>
      </c>
      <c r="G123" s="66">
        <v>235217.45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0</v>
      </c>
      <c r="D124" s="36">
        <v>0</v>
      </c>
      <c r="E124" s="36">
        <v>0</v>
      </c>
      <c r="F124" s="37">
        <v>0</v>
      </c>
      <c r="G124" s="34">
        <v>243527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</v>
      </c>
      <c r="D125" s="55">
        <v>0</v>
      </c>
      <c r="E125" s="55">
        <v>0</v>
      </c>
      <c r="F125" s="67">
        <v>0</v>
      </c>
      <c r="G125" s="68">
        <v>1.0353270983934226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6">
        <v>0</v>
      </c>
      <c r="G128" s="34">
        <v>4666.5600000000004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0</v>
      </c>
      <c r="F129" s="37">
        <v>0</v>
      </c>
      <c r="G129" s="34">
        <v>4666.5600000000004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0</v>
      </c>
      <c r="F131" s="37">
        <v>0</v>
      </c>
      <c r="G131" s="34">
        <v>207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0</v>
      </c>
      <c r="F132" s="37">
        <v>0</v>
      </c>
      <c r="G132" s="34">
        <v>22.543768115942029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70.7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433.03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82.84</v>
      </c>
      <c r="D136" s="36">
        <v>49.47</v>
      </c>
      <c r="E136" s="36">
        <v>0</v>
      </c>
      <c r="F136" s="37">
        <v>132.31</v>
      </c>
      <c r="G136" s="34">
        <v>15159.6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0</v>
      </c>
      <c r="D137" s="63">
        <v>0</v>
      </c>
      <c r="E137" s="63">
        <v>0</v>
      </c>
      <c r="F137" s="64">
        <v>0</v>
      </c>
      <c r="G137" s="65">
        <v>30.094693585849566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13.46</v>
      </c>
      <c r="D139" s="57">
        <v>17.690000000000001</v>
      </c>
      <c r="E139" s="57">
        <v>19.82</v>
      </c>
      <c r="F139" s="58">
        <v>50.97</v>
      </c>
      <c r="G139" s="59">
        <v>8564.4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>
        <v>35.168174370808984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18950</v>
      </c>
      <c r="D141" s="73">
        <v>18510</v>
      </c>
      <c r="E141" s="73">
        <v>19370</v>
      </c>
      <c r="F141" s="37">
        <v>56830</v>
      </c>
      <c r="G141" s="74">
        <v>4694540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 t="e">
        <v>#DIV/0!</v>
      </c>
      <c r="D142" s="38" t="e">
        <v>#DIV/0!</v>
      </c>
      <c r="E142" s="38" t="e">
        <v>#DIV/0!</v>
      </c>
      <c r="F142" s="38" t="e">
        <v>#DIV/0!</v>
      </c>
      <c r="G142" s="72">
        <v>19.277287528692916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0</v>
      </c>
      <c r="D143" s="36">
        <v>313</v>
      </c>
      <c r="E143" s="36">
        <v>408</v>
      </c>
      <c r="F143" s="37">
        <v>721</v>
      </c>
      <c r="G143" s="39">
        <v>13304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 t="e">
        <v>#DIV/0!</v>
      </c>
      <c r="D144" s="38" t="e">
        <v>#DIV/0!</v>
      </c>
      <c r="E144" s="38" t="e">
        <v>#DIV/0!</v>
      </c>
      <c r="F144" s="27" t="e">
        <v>#DIV/0!</v>
      </c>
      <c r="G144" s="72">
        <v>5.4630492717439957E-2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0</v>
      </c>
      <c r="D145" s="76">
        <v>764</v>
      </c>
      <c r="E145" s="76">
        <v>50</v>
      </c>
      <c r="F145" s="77">
        <v>814</v>
      </c>
      <c r="G145" s="78">
        <v>11384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3">
        <v>1482</v>
      </c>
      <c r="D153" s="143">
        <v>244</v>
      </c>
      <c r="E153" s="143">
        <v>1462</v>
      </c>
      <c r="F153" s="36">
        <v>3188</v>
      </c>
      <c r="G153" s="39">
        <v>59046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1204.03002929688</v>
      </c>
      <c r="D154" s="173"/>
      <c r="E154" s="174"/>
      <c r="F154" s="36">
        <v>1204.03002929688</v>
      </c>
      <c r="G154" s="39">
        <v>13248.8200683594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53</v>
      </c>
      <c r="D155" s="173"/>
      <c r="E155" s="174"/>
      <c r="F155" s="36">
        <v>53</v>
      </c>
      <c r="G155" s="39">
        <v>583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3">
        <v>0</v>
      </c>
      <c r="D156" s="143">
        <v>900</v>
      </c>
      <c r="E156" s="143">
        <v>938</v>
      </c>
      <c r="F156" s="36">
        <v>1838</v>
      </c>
      <c r="G156" s="39">
        <v>46368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363.20001220703102</v>
      </c>
      <c r="D157" s="173"/>
      <c r="E157" s="174"/>
      <c r="F157" s="36">
        <v>363.20001220703102</v>
      </c>
      <c r="G157" s="39">
        <v>12563.100067138699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18</v>
      </c>
      <c r="D158" s="173"/>
      <c r="E158" s="174"/>
      <c r="F158" s="36">
        <v>18</v>
      </c>
      <c r="G158" s="39">
        <v>658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3">
        <v>2480</v>
      </c>
      <c r="D159" s="143">
        <v>2120</v>
      </c>
      <c r="E159" s="143">
        <v>1612</v>
      </c>
      <c r="F159" s="36">
        <v>6212</v>
      </c>
      <c r="G159" s="39">
        <v>162016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4">
        <v>12805.230041503912</v>
      </c>
      <c r="D168" s="187"/>
      <c r="E168" s="187"/>
      <c r="F168" s="188"/>
      <c r="G168" s="86">
        <v>293241.92013549811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4">
        <v>71</v>
      </c>
      <c r="D170" s="187"/>
      <c r="E170" s="187"/>
      <c r="F170" s="188"/>
      <c r="G170" s="86">
        <v>1241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178829.01968383809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42" t="s">
        <v>179</v>
      </c>
      <c r="E175" s="142" t="s">
        <v>180</v>
      </c>
      <c r="F175" s="142" t="s">
        <v>181</v>
      </c>
      <c r="G175" s="96" t="s">
        <v>182</v>
      </c>
    </row>
    <row r="176" spans="1:10" ht="30.75" hidden="1" customHeight="1" outlineLevel="1" x14ac:dyDescent="0.25">
      <c r="A176" s="194" t="s">
        <v>200</v>
      </c>
      <c r="B176" s="195"/>
      <c r="C176" s="195"/>
      <c r="D176" s="97" t="s">
        <v>200</v>
      </c>
      <c r="E176" s="98" t="s">
        <v>200</v>
      </c>
      <c r="F176" s="98" t="s">
        <v>200</v>
      </c>
      <c r="G176" s="99" t="s">
        <v>200</v>
      </c>
    </row>
    <row r="177" spans="1:10" ht="30.75" hidden="1" customHeight="1" outlineLevel="1" x14ac:dyDescent="0.25">
      <c r="A177" s="194" t="s">
        <v>200</v>
      </c>
      <c r="B177" s="195"/>
      <c r="C177" s="195"/>
      <c r="D177" s="97" t="s">
        <v>200</v>
      </c>
      <c r="E177" s="98" t="s">
        <v>200</v>
      </c>
      <c r="F177" s="98" t="s">
        <v>200</v>
      </c>
      <c r="G177" s="99" t="s">
        <v>200</v>
      </c>
    </row>
    <row r="178" spans="1:10" ht="30.75" hidden="1" customHeight="1" outlineLevel="1" x14ac:dyDescent="0.25">
      <c r="A178" s="194" t="s">
        <v>200</v>
      </c>
      <c r="B178" s="195"/>
      <c r="C178" s="195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194" t="s">
        <v>200</v>
      </c>
      <c r="B179" s="195"/>
      <c r="C179" s="195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0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42" t="s">
        <v>186</v>
      </c>
      <c r="E193" s="142" t="s">
        <v>187</v>
      </c>
      <c r="F193" s="142" t="s">
        <v>188</v>
      </c>
      <c r="G193" s="142" t="s">
        <v>180</v>
      </c>
      <c r="H193" s="142" t="s">
        <v>189</v>
      </c>
      <c r="I193" s="142" t="s">
        <v>190</v>
      </c>
      <c r="J193" s="101" t="s">
        <v>191</v>
      </c>
    </row>
    <row r="194" spans="1:10" ht="30.75" hidden="1" customHeight="1" outlineLevel="2" x14ac:dyDescent="0.25">
      <c r="A194" s="194" t="s">
        <v>213</v>
      </c>
      <c r="B194" s="195"/>
      <c r="C194" s="195"/>
      <c r="D194" s="102">
        <v>0.29166666666666702</v>
      </c>
      <c r="E194" s="102">
        <v>0.29166666666666702</v>
      </c>
      <c r="F194" s="103">
        <v>1440</v>
      </c>
      <c r="G194" s="103" t="s">
        <v>214</v>
      </c>
      <c r="H194" s="103" t="s">
        <v>18</v>
      </c>
      <c r="I194" s="103"/>
      <c r="J194" s="104">
        <v>11900</v>
      </c>
    </row>
    <row r="195" spans="1:10" ht="30.75" hidden="1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1440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200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200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92" zoomScale="90" zoomScaleNormal="90" zoomScaleSheetLayoutView="100" zoomScalePageLayoutView="66" workbookViewId="0">
      <selection activeCell="A190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347</v>
      </c>
      <c r="B2" s="150" t="s">
        <v>1</v>
      </c>
      <c r="C2" s="151"/>
      <c r="D2" s="150" t="s">
        <v>348</v>
      </c>
      <c r="E2" s="151"/>
      <c r="F2" s="152">
        <v>44272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2500</v>
      </c>
      <c r="D6" s="15">
        <v>2500</v>
      </c>
      <c r="E6" s="15">
        <v>2500</v>
      </c>
      <c r="F6" s="15">
        <v>7500</v>
      </c>
      <c r="G6" s="16">
        <v>265200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1306</v>
      </c>
      <c r="F7" s="19">
        <v>1306</v>
      </c>
      <c r="G7" s="20">
        <v>248772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4.6500000000000004</v>
      </c>
      <c r="F9" s="23">
        <v>4.6500000000000004</v>
      </c>
      <c r="G9" s="24">
        <v>514.35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3.35</v>
      </c>
      <c r="F10" s="27">
        <v>19.350000000000001</v>
      </c>
      <c r="G10" s="28">
        <v>133.65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20.9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3.35</v>
      </c>
      <c r="F12" s="32">
        <v>19.350000000000001</v>
      </c>
      <c r="G12" s="33">
        <v>112.75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81.209999084472699</v>
      </c>
      <c r="D14" s="158"/>
      <c r="E14" s="158"/>
      <c r="F14" s="159"/>
      <c r="G14" s="34">
        <v>3894.0700149536101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6</v>
      </c>
      <c r="D15" s="161"/>
      <c r="E15" s="161"/>
      <c r="F15" s="162"/>
      <c r="G15" s="34">
        <v>228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74122.890044593776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0</v>
      </c>
      <c r="D20" s="158"/>
      <c r="E20" s="158"/>
      <c r="F20" s="159"/>
      <c r="G20" s="34">
        <v>217.59999942779501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0</v>
      </c>
      <c r="D21" s="161"/>
      <c r="E21" s="161"/>
      <c r="F21" s="162"/>
      <c r="G21" s="34">
        <v>16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5458.7499823379985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5566</v>
      </c>
      <c r="D27" s="36">
        <v>3884</v>
      </c>
      <c r="E27" s="36">
        <v>3498</v>
      </c>
      <c r="F27" s="37">
        <v>12948</v>
      </c>
      <c r="G27" s="34">
        <v>248012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73</v>
      </c>
      <c r="D28" s="36">
        <v>68</v>
      </c>
      <c r="E28" s="36">
        <v>47</v>
      </c>
      <c r="F28" s="37">
        <v>188</v>
      </c>
      <c r="G28" s="34">
        <v>3696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5.5</v>
      </c>
      <c r="D29" s="38">
        <v>4.28</v>
      </c>
      <c r="E29" s="38">
        <v>3.33</v>
      </c>
      <c r="F29" s="27">
        <v>13.110000000000001</v>
      </c>
      <c r="G29" s="28">
        <v>247.36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1012</v>
      </c>
      <c r="D30" s="36">
        <v>907.47663551401865</v>
      </c>
      <c r="E30" s="36">
        <v>1050.4504504504505</v>
      </c>
      <c r="F30" s="36">
        <v>987.64302059496561</v>
      </c>
      <c r="G30" s="34">
        <v>1002.6358344113842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2475.1399726867699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91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636.35998535156295</v>
      </c>
      <c r="D35" s="38">
        <v>873.20001220703102</v>
      </c>
      <c r="E35" s="38">
        <v>182.61000061035199</v>
      </c>
      <c r="F35" s="27">
        <v>1692.169998168946</v>
      </c>
      <c r="G35" s="28">
        <v>26125.309906005899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24</v>
      </c>
      <c r="D36" s="36">
        <v>33</v>
      </c>
      <c r="E36" s="36">
        <v>7</v>
      </c>
      <c r="F36" s="37">
        <v>64</v>
      </c>
      <c r="G36" s="34">
        <v>991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4.88</v>
      </c>
      <c r="D37" s="38">
        <v>7.68</v>
      </c>
      <c r="E37" s="38">
        <v>6.02</v>
      </c>
      <c r="F37" s="27">
        <v>18.579999999999998</v>
      </c>
      <c r="G37" s="28">
        <v>444.95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5.5627373248382286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6202.3599853515625</v>
      </c>
      <c r="D39" s="36">
        <v>4757.2000122070312</v>
      </c>
      <c r="E39" s="36">
        <v>3680.610000610352</v>
      </c>
      <c r="F39" s="36">
        <v>14640.169998168945</v>
      </c>
      <c r="G39" s="39">
        <v>276612.44987869269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1314</v>
      </c>
      <c r="D40" s="36">
        <v>2358</v>
      </c>
      <c r="E40" s="36">
        <v>966</v>
      </c>
      <c r="F40" s="37">
        <v>4638</v>
      </c>
      <c r="G40" s="34">
        <v>254722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83327.37092781064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0</v>
      </c>
      <c r="D43" s="36">
        <v>2383</v>
      </c>
      <c r="E43" s="36">
        <v>1231</v>
      </c>
      <c r="F43" s="37">
        <v>3614</v>
      </c>
      <c r="G43" s="34">
        <v>262762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0</v>
      </c>
      <c r="D44" s="38">
        <v>3.65</v>
      </c>
      <c r="E44" s="38">
        <v>1.9</v>
      </c>
      <c r="F44" s="27">
        <v>5.55</v>
      </c>
      <c r="G44" s="28">
        <v>407.81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0</v>
      </c>
      <c r="D45" s="36">
        <v>652.8767123287671</v>
      </c>
      <c r="E45" s="36">
        <v>647.89473684210532</v>
      </c>
      <c r="F45" s="37">
        <v>651.17117117117118</v>
      </c>
      <c r="G45" s="34">
        <v>644.32456290919788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415.97760000000005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162.70000000000002</v>
      </c>
      <c r="D64" s="36">
        <v>8.4</v>
      </c>
      <c r="E64" s="36">
        <v>1105.6999999999998</v>
      </c>
      <c r="F64" s="36">
        <v>1276.7999999999997</v>
      </c>
      <c r="G64" s="34">
        <v>233448.09999999998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0.98815669602186462</v>
      </c>
      <c r="D65" s="47">
        <v>0.93023255813953476</v>
      </c>
      <c r="E65" s="47">
        <v>0.95492663379077458</v>
      </c>
      <c r="F65" s="47">
        <v>0.95886810306630521</v>
      </c>
      <c r="G65" s="48">
        <v>0.92842945722048986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0.63</v>
      </c>
      <c r="E66" s="36">
        <v>38.239999999999995</v>
      </c>
      <c r="F66" s="37">
        <v>38.869999999999997</v>
      </c>
      <c r="G66" s="34">
        <v>14933.94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</v>
      </c>
      <c r="D67" s="47">
        <v>6.9767441860465101E-2</v>
      </c>
      <c r="E67" s="47">
        <v>3.3025589650139478E-2</v>
      </c>
      <c r="F67" s="47">
        <v>2.9191105236675507E-2</v>
      </c>
      <c r="G67" s="48">
        <v>5.9392686461630505E-2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1.95</v>
      </c>
      <c r="D68" s="36">
        <v>0</v>
      </c>
      <c r="E68" s="36">
        <v>13.95</v>
      </c>
      <c r="F68" s="37">
        <v>15.899999999999999</v>
      </c>
      <c r="G68" s="34">
        <v>3062.05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1.1843303978135438E-2</v>
      </c>
      <c r="D69" s="47">
        <v>0</v>
      </c>
      <c r="E69" s="47">
        <v>1.2047776559085925E-2</v>
      </c>
      <c r="F69" s="47">
        <v>1.194079169701931E-2</v>
      </c>
      <c r="G69" s="48">
        <v>1.2177856317879656E-2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2.9</v>
      </c>
      <c r="E73" s="36">
        <v>0</v>
      </c>
      <c r="F73" s="37">
        <v>2.9</v>
      </c>
      <c r="G73" s="34">
        <v>53169.1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0.88414634146341464</v>
      </c>
      <c r="E74" s="47">
        <v>0</v>
      </c>
      <c r="F74" s="47">
        <v>4.3318495503838917E-3</v>
      </c>
      <c r="G74" s="48">
        <v>0.42494186421962504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160.80000000000001</v>
      </c>
      <c r="D75" s="36">
        <v>0</v>
      </c>
      <c r="E75" s="36">
        <v>478.9</v>
      </c>
      <c r="F75" s="37">
        <v>639.70000000000005</v>
      </c>
      <c r="G75" s="34">
        <v>63222.5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0.9880184331797236</v>
      </c>
      <c r="D76" s="47">
        <v>0</v>
      </c>
      <c r="E76" s="47">
        <v>0.95127425858609926</v>
      </c>
      <c r="F76" s="47">
        <v>0.95554626116571584</v>
      </c>
      <c r="G76" s="48">
        <v>0.50529136304028555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0.38</v>
      </c>
      <c r="E77" s="36">
        <v>18.309999999999999</v>
      </c>
      <c r="F77" s="37">
        <v>18.689999999999998</v>
      </c>
      <c r="G77" s="34">
        <v>7184.85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</v>
      </c>
      <c r="D78" s="47">
        <v>0.11585365853658537</v>
      </c>
      <c r="E78" s="47">
        <v>3.6370498381105613E-2</v>
      </c>
      <c r="F78" s="47">
        <v>2.7918023481612046E-2</v>
      </c>
      <c r="G78" s="48">
        <v>5.7423269401557918E-2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1.95</v>
      </c>
      <c r="D79" s="36">
        <v>0</v>
      </c>
      <c r="E79" s="36">
        <v>6.22</v>
      </c>
      <c r="F79" s="37">
        <v>8.17</v>
      </c>
      <c r="G79" s="34">
        <v>1544.43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1.1981566820276497E-2</v>
      </c>
      <c r="D80" s="47">
        <v>0</v>
      </c>
      <c r="E80" s="47">
        <v>1.2355243032795026E-2</v>
      </c>
      <c r="F80" s="47">
        <v>1.2203865802288412E-2</v>
      </c>
      <c r="G80" s="48">
        <v>1.2343503338531507E-2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1.9</v>
      </c>
      <c r="D84" s="36">
        <v>5.5</v>
      </c>
      <c r="E84" s="36">
        <v>0</v>
      </c>
      <c r="F84" s="37">
        <v>7.4</v>
      </c>
      <c r="G84" s="34">
        <v>53353.8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1</v>
      </c>
      <c r="D85" s="47">
        <v>0.95652173913043481</v>
      </c>
      <c r="E85" s="47">
        <v>0</v>
      </c>
      <c r="F85" s="47">
        <v>1.117639062995575E-2</v>
      </c>
      <c r="G85" s="48">
        <v>0.42235943814284016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626.79999999999995</v>
      </c>
      <c r="F86" s="37">
        <v>626.79999999999995</v>
      </c>
      <c r="G86" s="34">
        <v>63702.7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0.95773614888610459</v>
      </c>
      <c r="F87" s="47">
        <v>0.94667049281841398</v>
      </c>
      <c r="G87" s="48">
        <v>0.5042834171170919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0.25</v>
      </c>
      <c r="E88" s="36">
        <v>19.93</v>
      </c>
      <c r="F88" s="37">
        <v>20.18</v>
      </c>
      <c r="G88" s="34">
        <v>7749.09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</v>
      </c>
      <c r="D89" s="47">
        <v>4.3478260869565216E-2</v>
      </c>
      <c r="E89" s="47">
        <v>3.0452586865507444E-2</v>
      </c>
      <c r="F89" s="47">
        <v>3.0478319312500949E-2</v>
      </c>
      <c r="G89" s="48">
        <v>6.1343358833265881E-2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7.73</v>
      </c>
      <c r="F90" s="37">
        <v>7.73</v>
      </c>
      <c r="G90" s="34">
        <v>1517.62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0</v>
      </c>
      <c r="D91" s="47">
        <v>0</v>
      </c>
      <c r="E91" s="47">
        <v>1.1811264248387986E-2</v>
      </c>
      <c r="F91" s="47">
        <v>1.1674797239129453E-2</v>
      </c>
      <c r="G91" s="48">
        <v>1.2013785906802084E-2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332</v>
      </c>
      <c r="F96" s="37">
        <v>332</v>
      </c>
      <c r="G96" s="34">
        <v>76563.3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43.5</v>
      </c>
      <c r="F97" s="37">
        <v>43.5</v>
      </c>
      <c r="G97" s="34">
        <v>76145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7.2</v>
      </c>
      <c r="D98" s="36">
        <v>0</v>
      </c>
      <c r="E98" s="36">
        <v>483.4</v>
      </c>
      <c r="F98" s="37">
        <v>490.59999999999997</v>
      </c>
      <c r="G98" s="34">
        <v>78326.399999999994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2.7</v>
      </c>
      <c r="D99" s="36">
        <v>0</v>
      </c>
      <c r="E99" s="36">
        <v>538.6</v>
      </c>
      <c r="F99" s="37">
        <v>541.30000000000007</v>
      </c>
      <c r="G99" s="34">
        <v>154773.4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0.375</v>
      </c>
      <c r="D100" s="52" t="e">
        <v>#DIV/0!</v>
      </c>
      <c r="E100" s="52">
        <v>0.62708115030853417</v>
      </c>
      <c r="F100" s="53">
        <v>0.62498556748643364</v>
      </c>
      <c r="G100" s="54">
        <v>0.66991408649869477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83.4</v>
      </c>
      <c r="D102" s="36">
        <v>0</v>
      </c>
      <c r="E102" s="36">
        <v>78.7</v>
      </c>
      <c r="F102" s="37">
        <v>162.10000000000002</v>
      </c>
      <c r="G102" s="34">
        <v>67783.100000000006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68.900000000000006</v>
      </c>
      <c r="D103" s="36">
        <v>5.4</v>
      </c>
      <c r="E103" s="36">
        <v>598.5</v>
      </c>
      <c r="F103" s="37">
        <v>672.8</v>
      </c>
      <c r="G103" s="34">
        <v>69696.3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90.5</v>
      </c>
      <c r="D104" s="36">
        <v>0</v>
      </c>
      <c r="E104" s="36">
        <v>601.4</v>
      </c>
      <c r="F104" s="37">
        <v>691.9</v>
      </c>
      <c r="G104" s="34">
        <v>68413.2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126.8</v>
      </c>
      <c r="D105" s="36">
        <v>0</v>
      </c>
      <c r="E105" s="36">
        <v>847</v>
      </c>
      <c r="F105" s="37">
        <v>973.8</v>
      </c>
      <c r="G105" s="34">
        <v>144962.6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0.52224052718286651</v>
      </c>
      <c r="D106" s="52">
        <v>0</v>
      </c>
      <c r="E106" s="52">
        <v>0.66244329735648366</v>
      </c>
      <c r="F106" s="53">
        <v>0.63780455855383811</v>
      </c>
      <c r="G106" s="54">
        <v>0.70406901462218641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23.6</v>
      </c>
      <c r="D108" s="36">
        <v>0</v>
      </c>
      <c r="E108" s="36">
        <v>126.83000000000001</v>
      </c>
      <c r="F108" s="37">
        <v>150.43</v>
      </c>
      <c r="G108" s="34">
        <v>17377.400000000001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0.18223938223938224</v>
      </c>
      <c r="D109" s="52" t="e">
        <v>#DIV/0!</v>
      </c>
      <c r="E109" s="52">
        <v>9.1534353348729808E-2</v>
      </c>
      <c r="F109" s="53">
        <v>9.9287175763975985E-2</v>
      </c>
      <c r="G109" s="54">
        <v>5.7975685269704008E-2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111.1</v>
      </c>
      <c r="D110" s="36">
        <v>0</v>
      </c>
      <c r="E110" s="36">
        <v>1262.5</v>
      </c>
      <c r="F110" s="37">
        <v>1373.6</v>
      </c>
      <c r="G110" s="34">
        <v>282390.8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0</v>
      </c>
      <c r="D111" s="36">
        <v>0</v>
      </c>
      <c r="E111" s="36">
        <v>78.97</v>
      </c>
      <c r="F111" s="37">
        <v>78.97</v>
      </c>
      <c r="G111" s="34">
        <v>18224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0.44439999999999996</v>
      </c>
      <c r="D112" s="55">
        <v>0</v>
      </c>
      <c r="E112" s="55">
        <v>0.59064327485380119</v>
      </c>
      <c r="F112" s="55">
        <v>0.57403150988340512</v>
      </c>
      <c r="G112" s="56">
        <v>0.6463107249192257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111.1</v>
      </c>
      <c r="D114" s="57">
        <v>0</v>
      </c>
      <c r="E114" s="57">
        <v>1262.5</v>
      </c>
      <c r="F114" s="58">
        <v>1373.6</v>
      </c>
      <c r="G114" s="59">
        <v>282390.8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0</v>
      </c>
      <c r="D115" s="36">
        <v>0</v>
      </c>
      <c r="E115" s="36">
        <v>120</v>
      </c>
      <c r="F115" s="37">
        <v>120</v>
      </c>
      <c r="G115" s="34">
        <v>238894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0</v>
      </c>
      <c r="D116" s="36">
        <v>0</v>
      </c>
      <c r="E116" s="36">
        <v>1306</v>
      </c>
      <c r="F116" s="37">
        <v>1306</v>
      </c>
      <c r="G116" s="34">
        <v>248772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</v>
      </c>
      <c r="D117" s="52" t="e">
        <v>#DIV/0!</v>
      </c>
      <c r="E117" s="52">
        <v>1.0344554455445545</v>
      </c>
      <c r="F117" s="52">
        <v>0.95078625509609793</v>
      </c>
      <c r="G117" s="60">
        <v>0.88094937937071605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4</v>
      </c>
      <c r="E118" s="36">
        <v>1568</v>
      </c>
      <c r="F118" s="37">
        <v>1575</v>
      </c>
      <c r="G118" s="34">
        <v>1893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0</v>
      </c>
      <c r="D119" s="43">
        <v>0</v>
      </c>
      <c r="E119" s="43">
        <v>1.2006125574272588</v>
      </c>
      <c r="F119" s="44">
        <v>1.2059724349157734</v>
      </c>
      <c r="G119" s="45">
        <v>7.6093772611065553E-3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28810</v>
      </c>
      <c r="D120" s="36">
        <v>40560</v>
      </c>
      <c r="E120" s="36">
        <v>65080</v>
      </c>
      <c r="F120" s="37">
        <v>134450</v>
      </c>
      <c r="G120" s="34">
        <v>4978470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0</v>
      </c>
      <c r="D121" s="63">
        <v>0</v>
      </c>
      <c r="E121" s="63">
        <v>49.831546707503826</v>
      </c>
      <c r="F121" s="64">
        <v>102.947932618683</v>
      </c>
      <c r="G121" s="65">
        <v>20.012179827311755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164.65</v>
      </c>
      <c r="D123" s="57">
        <v>8.4</v>
      </c>
      <c r="E123" s="57">
        <v>1119.6499999999999</v>
      </c>
      <c r="F123" s="58">
        <v>1292.6999999999998</v>
      </c>
      <c r="G123" s="66">
        <v>236510.14999999997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0</v>
      </c>
      <c r="D124" s="36">
        <v>0</v>
      </c>
      <c r="E124" s="36">
        <v>1306</v>
      </c>
      <c r="F124" s="37">
        <v>1306</v>
      </c>
      <c r="G124" s="34">
        <v>248772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</v>
      </c>
      <c r="D125" s="55">
        <v>0</v>
      </c>
      <c r="E125" s="55">
        <v>1.166435939802617</v>
      </c>
      <c r="F125" s="67">
        <v>1.0102885433588615</v>
      </c>
      <c r="G125" s="68">
        <v>1.0518449208205232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6">
        <v>0</v>
      </c>
      <c r="G128" s="34">
        <v>4666.5600000000004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0</v>
      </c>
      <c r="F129" s="37">
        <v>0</v>
      </c>
      <c r="G129" s="34">
        <v>4666.5600000000004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0</v>
      </c>
      <c r="F131" s="37">
        <v>0</v>
      </c>
      <c r="G131" s="34">
        <v>207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0</v>
      </c>
      <c r="F132" s="37">
        <v>0</v>
      </c>
      <c r="G132" s="34">
        <v>22.543768115942029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70.7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433.03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0</v>
      </c>
      <c r="D136" s="36">
        <v>0.63</v>
      </c>
      <c r="E136" s="36">
        <v>0</v>
      </c>
      <c r="F136" s="37">
        <v>0.63</v>
      </c>
      <c r="G136" s="34">
        <v>15160.23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0</v>
      </c>
      <c r="D137" s="63">
        <v>0</v>
      </c>
      <c r="E137" s="63">
        <v>0</v>
      </c>
      <c r="F137" s="64">
        <v>0</v>
      </c>
      <c r="G137" s="65">
        <v>30.09594425585135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23.380000000000003</v>
      </c>
      <c r="D139" s="57">
        <v>53.04</v>
      </c>
      <c r="E139" s="57">
        <v>89.8</v>
      </c>
      <c r="F139" s="58">
        <v>166.22</v>
      </c>
      <c r="G139" s="59">
        <v>8730.619999999999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 t="e">
        <v>#DIV/0!</v>
      </c>
      <c r="D140" s="38" t="e">
        <v>#DIV/0!</v>
      </c>
      <c r="E140" s="38">
        <v>68.759571209800924</v>
      </c>
      <c r="F140" s="38">
        <v>127.27411944869831</v>
      </c>
      <c r="G140" s="72">
        <v>35.094865981702114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27640</v>
      </c>
      <c r="D141" s="73">
        <v>39230</v>
      </c>
      <c r="E141" s="73">
        <v>64850</v>
      </c>
      <c r="F141" s="37">
        <v>131720</v>
      </c>
      <c r="G141" s="74">
        <v>4826260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 t="e">
        <v>#DIV/0!</v>
      </c>
      <c r="D142" s="38" t="e">
        <v>#DIV/0!</v>
      </c>
      <c r="E142" s="38">
        <v>49.65543644716692</v>
      </c>
      <c r="F142" s="38">
        <v>100.85758039816233</v>
      </c>
      <c r="G142" s="72">
        <v>19.400334442782949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373</v>
      </c>
      <c r="D143" s="36">
        <v>1</v>
      </c>
      <c r="E143" s="36">
        <v>157</v>
      </c>
      <c r="F143" s="37">
        <v>531</v>
      </c>
      <c r="G143" s="39">
        <v>13835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 t="e">
        <v>#DIV/0!</v>
      </c>
      <c r="D144" s="38" t="e">
        <v>#DIV/0!</v>
      </c>
      <c r="E144" s="38">
        <v>0.12021439509954059</v>
      </c>
      <c r="F144" s="27">
        <v>0.40658499234303214</v>
      </c>
      <c r="G144" s="72">
        <v>5.5613171900374639E-2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124</v>
      </c>
      <c r="D145" s="76">
        <v>266</v>
      </c>
      <c r="E145" s="76">
        <v>70</v>
      </c>
      <c r="F145" s="77">
        <v>460</v>
      </c>
      <c r="G145" s="78">
        <v>11844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4">
        <v>1042</v>
      </c>
      <c r="D153" s="144">
        <v>136</v>
      </c>
      <c r="E153" s="144">
        <v>1320</v>
      </c>
      <c r="F153" s="36">
        <v>2498</v>
      </c>
      <c r="G153" s="39">
        <v>61544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468.26998901367199</v>
      </c>
      <c r="D154" s="173"/>
      <c r="E154" s="174"/>
      <c r="F154" s="36">
        <v>468.26998901367199</v>
      </c>
      <c r="G154" s="39">
        <v>13717.090057373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23</v>
      </c>
      <c r="D155" s="173"/>
      <c r="E155" s="174"/>
      <c r="F155" s="36">
        <v>23</v>
      </c>
      <c r="G155" s="39">
        <v>606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4">
        <v>0</v>
      </c>
      <c r="D156" s="144">
        <v>920</v>
      </c>
      <c r="E156" s="144">
        <v>900</v>
      </c>
      <c r="F156" s="36">
        <v>1820</v>
      </c>
      <c r="G156" s="39">
        <v>48188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328.85000610351602</v>
      </c>
      <c r="D157" s="173"/>
      <c r="E157" s="174"/>
      <c r="F157" s="36">
        <v>328.85000610351602</v>
      </c>
      <c r="G157" s="39">
        <v>12891.9500732422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17</v>
      </c>
      <c r="D158" s="173"/>
      <c r="E158" s="174"/>
      <c r="F158" s="36">
        <v>17</v>
      </c>
      <c r="G158" s="39">
        <v>675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4">
        <v>2316</v>
      </c>
      <c r="D159" s="144">
        <v>2548</v>
      </c>
      <c r="E159" s="144">
        <v>2072</v>
      </c>
      <c r="F159" s="36">
        <v>6936</v>
      </c>
      <c r="G159" s="39">
        <v>168952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4">
        <v>12051.119995117188</v>
      </c>
      <c r="D168" s="187"/>
      <c r="E168" s="187"/>
      <c r="F168" s="188"/>
      <c r="G168" s="86">
        <v>305293.04013061523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4">
        <v>40</v>
      </c>
      <c r="D170" s="187"/>
      <c r="E170" s="187"/>
      <c r="F170" s="188"/>
      <c r="G170" s="86">
        <v>1281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180737.89968872082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45" t="s">
        <v>179</v>
      </c>
      <c r="E175" s="145" t="s">
        <v>180</v>
      </c>
      <c r="F175" s="145" t="s">
        <v>181</v>
      </c>
      <c r="G175" s="96" t="s">
        <v>182</v>
      </c>
    </row>
    <row r="176" spans="1:10" ht="30.75" hidden="1" customHeight="1" outlineLevel="1" x14ac:dyDescent="0.25">
      <c r="A176" s="194" t="s">
        <v>197</v>
      </c>
      <c r="B176" s="195"/>
      <c r="C176" s="195"/>
      <c r="D176" s="97" t="s">
        <v>349</v>
      </c>
      <c r="E176" s="98" t="s">
        <v>198</v>
      </c>
      <c r="F176" s="98" t="s">
        <v>199</v>
      </c>
      <c r="G176" s="99">
        <v>1160</v>
      </c>
    </row>
    <row r="177" spans="1:10" ht="30.75" hidden="1" customHeight="1" outlineLevel="1" x14ac:dyDescent="0.25">
      <c r="A177" s="194" t="s">
        <v>200</v>
      </c>
      <c r="B177" s="195"/>
      <c r="C177" s="195"/>
      <c r="D177" s="97" t="s">
        <v>200</v>
      </c>
      <c r="E177" s="98" t="s">
        <v>200</v>
      </c>
      <c r="F177" s="98" t="s">
        <v>200</v>
      </c>
      <c r="G177" s="99" t="s">
        <v>200</v>
      </c>
    </row>
    <row r="178" spans="1:10" ht="30.75" hidden="1" customHeight="1" outlineLevel="1" x14ac:dyDescent="0.25">
      <c r="A178" s="194" t="s">
        <v>200</v>
      </c>
      <c r="B178" s="195"/>
      <c r="C178" s="195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194" t="s">
        <v>200</v>
      </c>
      <c r="B179" s="195"/>
      <c r="C179" s="195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1160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45" t="s">
        <v>186</v>
      </c>
      <c r="E193" s="145" t="s">
        <v>187</v>
      </c>
      <c r="F193" s="145" t="s">
        <v>188</v>
      </c>
      <c r="G193" s="145" t="s">
        <v>180</v>
      </c>
      <c r="H193" s="145" t="s">
        <v>189</v>
      </c>
      <c r="I193" s="145" t="s">
        <v>190</v>
      </c>
      <c r="J193" s="101" t="s">
        <v>191</v>
      </c>
    </row>
    <row r="194" spans="1:10" ht="30.75" hidden="1" customHeight="1" outlineLevel="2" x14ac:dyDescent="0.25">
      <c r="A194" s="194" t="s">
        <v>213</v>
      </c>
      <c r="B194" s="195"/>
      <c r="C194" s="195"/>
      <c r="D194" s="102">
        <v>0.29166666666666702</v>
      </c>
      <c r="E194" s="102">
        <v>9.7916666666666693E-2</v>
      </c>
      <c r="F194" s="103">
        <v>1161</v>
      </c>
      <c r="G194" s="103" t="s">
        <v>214</v>
      </c>
      <c r="H194" s="103" t="s">
        <v>18</v>
      </c>
      <c r="I194" s="103"/>
      <c r="J194" s="104">
        <v>10645</v>
      </c>
    </row>
    <row r="195" spans="1:10" ht="30.75" hidden="1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1161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350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200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abSelected="1" topLeftCell="A152" zoomScale="90" zoomScaleNormal="90" zoomScaleSheetLayoutView="100" zoomScalePageLayoutView="66" workbookViewId="0">
      <selection activeCell="E195" sqref="E195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351</v>
      </c>
      <c r="B2" s="150" t="s">
        <v>1</v>
      </c>
      <c r="C2" s="151"/>
      <c r="D2" s="150" t="s">
        <v>352</v>
      </c>
      <c r="E2" s="151"/>
      <c r="F2" s="152">
        <v>44273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276800</v>
      </c>
    </row>
    <row r="7" spans="1:8" ht="22.5" customHeight="1" outlineLevel="1" thickBot="1" x14ac:dyDescent="0.3">
      <c r="A7" s="17" t="s">
        <v>12</v>
      </c>
      <c r="B7" s="18" t="s">
        <v>11</v>
      </c>
      <c r="C7" s="19">
        <v>3417</v>
      </c>
      <c r="D7" s="19">
        <v>3887</v>
      </c>
      <c r="E7" s="19">
        <v>3828</v>
      </c>
      <c r="F7" s="19">
        <v>11132</v>
      </c>
      <c r="G7" s="20">
        <v>259904</v>
      </c>
      <c r="H7" s="21"/>
    </row>
    <row r="8" spans="1:8" ht="22.5" customHeight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7.75</v>
      </c>
      <c r="F9" s="23">
        <v>23.75</v>
      </c>
      <c r="G9" s="24">
        <v>538.1</v>
      </c>
    </row>
    <row r="10" spans="1:8" ht="22.5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0.25</v>
      </c>
      <c r="F10" s="27">
        <v>0.25</v>
      </c>
      <c r="G10" s="28">
        <v>133.9</v>
      </c>
    </row>
    <row r="11" spans="1:8" ht="22.5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0.25</v>
      </c>
      <c r="F11" s="27">
        <v>0.25</v>
      </c>
      <c r="G11" s="28">
        <v>21.15</v>
      </c>
    </row>
    <row r="12" spans="1:8" ht="22.5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112.75</v>
      </c>
    </row>
    <row r="13" spans="1:8" ht="22.5" customHeight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customHeight="1" outlineLevel="1" x14ac:dyDescent="0.25">
      <c r="A14" s="25" t="s">
        <v>20</v>
      </c>
      <c r="B14" s="26" t="s">
        <v>11</v>
      </c>
      <c r="C14" s="157">
        <v>0</v>
      </c>
      <c r="D14" s="158"/>
      <c r="E14" s="158"/>
      <c r="F14" s="159"/>
      <c r="G14" s="34">
        <v>3894.0700149536101</v>
      </c>
    </row>
    <row r="15" spans="1:8" ht="22.5" customHeight="1" outlineLevel="1" x14ac:dyDescent="0.25">
      <c r="A15" s="25" t="s">
        <v>21</v>
      </c>
      <c r="B15" s="26" t="s">
        <v>22</v>
      </c>
      <c r="C15" s="160">
        <v>0</v>
      </c>
      <c r="D15" s="161"/>
      <c r="E15" s="161"/>
      <c r="F15" s="162"/>
      <c r="G15" s="34">
        <v>228</v>
      </c>
    </row>
    <row r="16" spans="1:8" ht="22.5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customHeight="1" outlineLevel="1" thickBot="1" x14ac:dyDescent="0.3">
      <c r="A18" s="25" t="s">
        <v>25</v>
      </c>
      <c r="B18" s="26" t="s">
        <v>11</v>
      </c>
      <c r="C18" s="166">
        <v>74122.890044593805</v>
      </c>
      <c r="D18" s="167"/>
      <c r="E18" s="167"/>
      <c r="F18" s="167"/>
      <c r="G18" s="168"/>
    </row>
    <row r="19" spans="1:7" ht="22.5" customHeight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customHeight="1" outlineLevel="1" x14ac:dyDescent="0.25">
      <c r="A20" s="25" t="s">
        <v>27</v>
      </c>
      <c r="B20" s="26" t="s">
        <v>11</v>
      </c>
      <c r="C20" s="157">
        <v>0</v>
      </c>
      <c r="D20" s="158"/>
      <c r="E20" s="158"/>
      <c r="F20" s="159"/>
      <c r="G20" s="34">
        <v>217.59999942779501</v>
      </c>
    </row>
    <row r="21" spans="1:7" ht="22.5" customHeight="1" outlineLevel="1" x14ac:dyDescent="0.25">
      <c r="A21" s="25" t="s">
        <v>21</v>
      </c>
      <c r="B21" s="26" t="s">
        <v>22</v>
      </c>
      <c r="C21" s="160">
        <v>0</v>
      </c>
      <c r="D21" s="161"/>
      <c r="E21" s="161"/>
      <c r="F21" s="162"/>
      <c r="G21" s="34">
        <v>16</v>
      </c>
    </row>
    <row r="22" spans="1:7" ht="22.5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customHeight="1" outlineLevel="1" thickBot="1" x14ac:dyDescent="0.3">
      <c r="A24" s="25" t="s">
        <v>29</v>
      </c>
      <c r="B24" s="26" t="s">
        <v>11</v>
      </c>
      <c r="C24" s="166">
        <v>5458.7499823379985</v>
      </c>
      <c r="D24" s="167"/>
      <c r="E24" s="167"/>
      <c r="F24" s="167"/>
      <c r="G24" s="168"/>
    </row>
    <row r="25" spans="1:7" ht="22.5" customHeight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customHeight="1" outlineLevel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customHeight="1" outlineLevel="2" x14ac:dyDescent="0.25">
      <c r="A27" s="35" t="s">
        <v>32</v>
      </c>
      <c r="B27" s="26" t="s">
        <v>11</v>
      </c>
      <c r="C27" s="36">
        <v>5052</v>
      </c>
      <c r="D27" s="36">
        <v>2558</v>
      </c>
      <c r="E27" s="36">
        <v>3142</v>
      </c>
      <c r="F27" s="37">
        <v>10752</v>
      </c>
      <c r="G27" s="34">
        <v>258764</v>
      </c>
    </row>
    <row r="28" spans="1:7" ht="22.5" customHeight="1" outlineLevel="2" x14ac:dyDescent="0.25">
      <c r="A28" s="35" t="s">
        <v>33</v>
      </c>
      <c r="B28" s="26" t="s">
        <v>22</v>
      </c>
      <c r="C28" s="36">
        <v>81</v>
      </c>
      <c r="D28" s="36">
        <v>39</v>
      </c>
      <c r="E28" s="36">
        <v>47</v>
      </c>
      <c r="F28" s="37">
        <v>167</v>
      </c>
      <c r="G28" s="34">
        <v>3863</v>
      </c>
    </row>
    <row r="29" spans="1:7" ht="22.5" customHeight="1" outlineLevel="2" x14ac:dyDescent="0.25">
      <c r="A29" s="35" t="s">
        <v>34</v>
      </c>
      <c r="B29" s="26" t="s">
        <v>15</v>
      </c>
      <c r="C29" s="38">
        <v>5.0199999999999996</v>
      </c>
      <c r="D29" s="38">
        <v>2.52</v>
      </c>
      <c r="E29" s="38">
        <v>3.32</v>
      </c>
      <c r="F29" s="27">
        <v>10.86</v>
      </c>
      <c r="G29" s="28">
        <v>258.22000000000003</v>
      </c>
    </row>
    <row r="30" spans="1:7" ht="22.5" customHeight="1" outlineLevel="2" x14ac:dyDescent="0.25">
      <c r="A30" s="35" t="s">
        <v>35</v>
      </c>
      <c r="B30" s="26" t="s">
        <v>36</v>
      </c>
      <c r="C30" s="36">
        <v>1006.3745019920319</v>
      </c>
      <c r="D30" s="36">
        <v>1015.0793650793651</v>
      </c>
      <c r="E30" s="36">
        <v>946.38554216867476</v>
      </c>
      <c r="F30" s="36">
        <v>990.05524861878462</v>
      </c>
      <c r="G30" s="34">
        <v>1002.1067306947563</v>
      </c>
    </row>
    <row r="31" spans="1:7" ht="22.5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2475.1399726867699</v>
      </c>
    </row>
    <row r="34" spans="1:8" ht="22.5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91</v>
      </c>
    </row>
    <row r="35" spans="1:8" ht="22.5" customHeight="1" outlineLevel="2" x14ac:dyDescent="0.25">
      <c r="A35" s="35" t="s">
        <v>41</v>
      </c>
      <c r="B35" s="26" t="s">
        <v>11</v>
      </c>
      <c r="C35" s="38">
        <v>26.5100002288818</v>
      </c>
      <c r="D35" s="38">
        <v>0</v>
      </c>
      <c r="E35" s="38">
        <v>0</v>
      </c>
      <c r="F35" s="27">
        <v>26.5100002288818</v>
      </c>
      <c r="G35" s="28">
        <v>26151.819906234701</v>
      </c>
    </row>
    <row r="36" spans="1:8" ht="22.5" customHeight="1" outlineLevel="2" x14ac:dyDescent="0.25">
      <c r="A36" s="35" t="s">
        <v>42</v>
      </c>
      <c r="B36" s="26" t="s">
        <v>22</v>
      </c>
      <c r="C36" s="36">
        <v>1</v>
      </c>
      <c r="D36" s="36">
        <v>0</v>
      </c>
      <c r="E36" s="36">
        <v>0</v>
      </c>
      <c r="F36" s="37">
        <v>1</v>
      </c>
      <c r="G36" s="34">
        <v>992</v>
      </c>
    </row>
    <row r="37" spans="1:8" ht="22.5" customHeight="1" outlineLevel="2" x14ac:dyDescent="0.25">
      <c r="A37" s="35" t="s">
        <v>43</v>
      </c>
      <c r="B37" s="26" t="s">
        <v>15</v>
      </c>
      <c r="C37" s="38">
        <v>1.4</v>
      </c>
      <c r="D37" s="38">
        <v>0</v>
      </c>
      <c r="E37" s="38">
        <v>0</v>
      </c>
      <c r="F37" s="27">
        <v>1.4</v>
      </c>
      <c r="G37" s="28">
        <v>446.35</v>
      </c>
    </row>
    <row r="38" spans="1:8" ht="22.5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5.5452895097720845</v>
      </c>
    </row>
    <row r="39" spans="1:8" ht="22.5" customHeight="1" outlineLevel="2" x14ac:dyDescent="0.25">
      <c r="A39" s="35" t="s">
        <v>45</v>
      </c>
      <c r="B39" s="26" t="s">
        <v>11</v>
      </c>
      <c r="C39" s="36">
        <v>5078.5100002288818</v>
      </c>
      <c r="D39" s="36">
        <v>2558</v>
      </c>
      <c r="E39" s="36">
        <v>3142</v>
      </c>
      <c r="F39" s="36">
        <v>10778.510000228882</v>
      </c>
      <c r="G39" s="39">
        <v>287390.95987892145</v>
      </c>
    </row>
    <row r="40" spans="1:8" ht="22.5" customHeight="1" outlineLevel="2" x14ac:dyDescent="0.25">
      <c r="A40" s="35" t="s">
        <v>46</v>
      </c>
      <c r="B40" s="26" t="s">
        <v>11</v>
      </c>
      <c r="C40" s="36">
        <v>3600</v>
      </c>
      <c r="D40" s="36">
        <v>4628</v>
      </c>
      <c r="E40" s="36">
        <v>3456</v>
      </c>
      <c r="F40" s="37">
        <v>11684</v>
      </c>
      <c r="G40" s="34">
        <v>266406</v>
      </c>
      <c r="H40" s="40"/>
    </row>
    <row r="41" spans="1:8" ht="22.5" customHeight="1" outlineLevel="2" x14ac:dyDescent="0.25">
      <c r="A41" s="41" t="s">
        <v>47</v>
      </c>
      <c r="B41" s="26" t="s">
        <v>11</v>
      </c>
      <c r="C41" s="172">
        <v>82421.880973815889</v>
      </c>
      <c r="D41" s="179"/>
      <c r="E41" s="179"/>
      <c r="F41" s="179"/>
      <c r="G41" s="180"/>
      <c r="H41" s="40"/>
    </row>
    <row r="42" spans="1:8" ht="22.5" customHeight="1" outlineLevel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customHeight="1" outlineLevel="2" x14ac:dyDescent="0.25">
      <c r="A43" s="35" t="s">
        <v>49</v>
      </c>
      <c r="B43" s="26" t="s">
        <v>11</v>
      </c>
      <c r="C43" s="36">
        <v>3709</v>
      </c>
      <c r="D43" s="36">
        <v>4729</v>
      </c>
      <c r="E43" s="36">
        <v>4396</v>
      </c>
      <c r="F43" s="37">
        <v>12834</v>
      </c>
      <c r="G43" s="34">
        <v>275596</v>
      </c>
    </row>
    <row r="44" spans="1:8" ht="22.5" customHeight="1" outlineLevel="2" x14ac:dyDescent="0.25">
      <c r="A44" s="35" t="s">
        <v>50</v>
      </c>
      <c r="B44" s="26" t="s">
        <v>15</v>
      </c>
      <c r="C44" s="38">
        <v>5.68</v>
      </c>
      <c r="D44" s="38">
        <v>7.25</v>
      </c>
      <c r="E44" s="38">
        <v>6.75</v>
      </c>
      <c r="F44" s="27">
        <v>19.68</v>
      </c>
      <c r="G44" s="28">
        <v>427.49</v>
      </c>
    </row>
    <row r="45" spans="1:8" ht="22.5" customHeight="1" outlineLevel="2" x14ac:dyDescent="0.25">
      <c r="A45" s="35" t="s">
        <v>51</v>
      </c>
      <c r="B45" s="26" t="s">
        <v>36</v>
      </c>
      <c r="C45" s="36">
        <v>652.99295774647885</v>
      </c>
      <c r="D45" s="36">
        <v>652.27586206896547</v>
      </c>
      <c r="E45" s="36">
        <v>651.25925925925924</v>
      </c>
      <c r="F45" s="37">
        <v>652.13414634146341</v>
      </c>
      <c r="G45" s="34">
        <v>644.68408617745445</v>
      </c>
    </row>
    <row r="46" spans="1:8" ht="22.5" customHeight="1" outlineLevel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customHeight="1" outlineLevel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customHeight="1" outlineLevel="2" x14ac:dyDescent="0.25">
      <c r="A61" s="35" t="s">
        <v>66</v>
      </c>
      <c r="B61" s="26" t="s">
        <v>11</v>
      </c>
      <c r="C61" s="172">
        <v>316.04480000000001</v>
      </c>
      <c r="D61" s="173"/>
      <c r="E61" s="173"/>
      <c r="F61" s="173"/>
      <c r="G61" s="175"/>
    </row>
    <row r="62" spans="1:7" ht="22.5" customHeight="1" outlineLevel="1" x14ac:dyDescent="0.25">
      <c r="A62" s="169" t="s">
        <v>67</v>
      </c>
      <c r="B62" s="170"/>
      <c r="C62" s="170"/>
      <c r="D62" s="170"/>
      <c r="E62" s="170"/>
      <c r="F62" s="170"/>
      <c r="G62" s="171"/>
    </row>
    <row r="63" spans="1:7" ht="22.5" customHeight="1" outlineLevel="2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customHeight="1" outlineLevel="3" x14ac:dyDescent="0.25">
      <c r="A64" s="35" t="s">
        <v>69</v>
      </c>
      <c r="B64" s="26" t="s">
        <v>11</v>
      </c>
      <c r="C64" s="36">
        <v>3546.4</v>
      </c>
      <c r="D64" s="36">
        <v>4001.4</v>
      </c>
      <c r="E64" s="36">
        <v>3834</v>
      </c>
      <c r="F64" s="36">
        <v>11381.8</v>
      </c>
      <c r="G64" s="34">
        <v>244829.90000000002</v>
      </c>
    </row>
    <row r="65" spans="1:7" ht="22.5" customHeight="1" outlineLevel="3" x14ac:dyDescent="0.25">
      <c r="A65" s="35" t="s">
        <v>70</v>
      </c>
      <c r="B65" s="46" t="s">
        <v>71</v>
      </c>
      <c r="C65" s="47">
        <v>0.96877910994921723</v>
      </c>
      <c r="D65" s="47">
        <v>0.98794389454426046</v>
      </c>
      <c r="E65" s="47">
        <v>0.9880144620165906</v>
      </c>
      <c r="F65" s="47">
        <v>0.98191508726705856</v>
      </c>
      <c r="G65" s="48">
        <v>0.93078645804186444</v>
      </c>
    </row>
    <row r="66" spans="1:7" ht="22.5" customHeight="1" outlineLevel="3" x14ac:dyDescent="0.25">
      <c r="A66" s="35" t="s">
        <v>72</v>
      </c>
      <c r="B66" s="26" t="s">
        <v>11</v>
      </c>
      <c r="C66" s="36">
        <v>69.66</v>
      </c>
      <c r="D66" s="36">
        <v>0</v>
      </c>
      <c r="E66" s="36">
        <v>0</v>
      </c>
      <c r="F66" s="37">
        <v>69.66</v>
      </c>
      <c r="G66" s="34">
        <v>15003.6</v>
      </c>
    </row>
    <row r="67" spans="1:7" ht="22.5" customHeight="1" outlineLevel="3" x14ac:dyDescent="0.25">
      <c r="A67" s="35" t="s">
        <v>73</v>
      </c>
      <c r="B67" s="46" t="s">
        <v>71</v>
      </c>
      <c r="C67" s="47">
        <v>1.9029199413225374E-2</v>
      </c>
      <c r="D67" s="47">
        <v>0</v>
      </c>
      <c r="E67" s="47">
        <v>0</v>
      </c>
      <c r="F67" s="47">
        <v>6.0096122738954559E-3</v>
      </c>
      <c r="G67" s="48">
        <v>5.7040205064319831E-2</v>
      </c>
    </row>
    <row r="68" spans="1:7" ht="22.5" customHeight="1" outlineLevel="3" x14ac:dyDescent="0.25">
      <c r="A68" s="35" t="s">
        <v>74</v>
      </c>
      <c r="B68" s="26" t="s">
        <v>11</v>
      </c>
      <c r="C68" s="36">
        <v>44.63</v>
      </c>
      <c r="D68" s="36">
        <v>48.83</v>
      </c>
      <c r="E68" s="36">
        <v>46.510000000000005</v>
      </c>
      <c r="F68" s="37">
        <v>139.97000000000003</v>
      </c>
      <c r="G68" s="34">
        <v>3202.02</v>
      </c>
    </row>
    <row r="69" spans="1:7" ht="22.5" customHeight="1" outlineLevel="3" x14ac:dyDescent="0.25">
      <c r="A69" s="35" t="s">
        <v>75</v>
      </c>
      <c r="B69" s="46" t="s">
        <v>71</v>
      </c>
      <c r="C69" s="47">
        <v>1.2191690637557401E-2</v>
      </c>
      <c r="D69" s="47">
        <v>1.205610545573955E-2</v>
      </c>
      <c r="E69" s="47">
        <v>1.1985537983409398E-2</v>
      </c>
      <c r="F69" s="47">
        <v>1.2075300459046041E-2</v>
      </c>
      <c r="G69" s="48">
        <v>1.2173336893815709E-2</v>
      </c>
    </row>
    <row r="70" spans="1:7" ht="22.5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customHeight="1" outlineLevel="2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53169.1</v>
      </c>
    </row>
    <row r="74" spans="1:7" ht="22.5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0.4061082091615652</v>
      </c>
    </row>
    <row r="75" spans="1:7" ht="22.5" customHeight="1" outlineLevel="3" x14ac:dyDescent="0.25">
      <c r="A75" s="35" t="s">
        <v>81</v>
      </c>
      <c r="B75" s="26" t="s">
        <v>11</v>
      </c>
      <c r="C75" s="36">
        <v>1784.7</v>
      </c>
      <c r="D75" s="36">
        <v>2004.4</v>
      </c>
      <c r="E75" s="36">
        <v>1907.7</v>
      </c>
      <c r="F75" s="37">
        <v>5696.8</v>
      </c>
      <c r="G75" s="34">
        <v>68919.3</v>
      </c>
    </row>
    <row r="76" spans="1:7" ht="22.5" customHeight="1" outlineLevel="3" x14ac:dyDescent="0.25">
      <c r="A76" s="35" t="s">
        <v>82</v>
      </c>
      <c r="B76" s="46" t="s">
        <v>71</v>
      </c>
      <c r="C76" s="47">
        <v>0.96865060842569173</v>
      </c>
      <c r="D76" s="47">
        <v>0.98783198379569159</v>
      </c>
      <c r="E76" s="47">
        <v>0.98790813288107515</v>
      </c>
      <c r="F76" s="47">
        <v>0.98176679419570534</v>
      </c>
      <c r="G76" s="48">
        <v>0.52640901387589156</v>
      </c>
    </row>
    <row r="77" spans="1:7" ht="22.5" customHeight="1" outlineLevel="3" x14ac:dyDescent="0.25">
      <c r="A77" s="35" t="s">
        <v>83</v>
      </c>
      <c r="B77" s="26" t="s">
        <v>11</v>
      </c>
      <c r="C77" s="36">
        <v>35</v>
      </c>
      <c r="D77" s="36">
        <v>0</v>
      </c>
      <c r="E77" s="36">
        <v>0</v>
      </c>
      <c r="F77" s="37">
        <v>35</v>
      </c>
      <c r="G77" s="34">
        <v>7219.85</v>
      </c>
    </row>
    <row r="78" spans="1:7" ht="22.5" customHeight="1" outlineLevel="3" x14ac:dyDescent="0.25">
      <c r="A78" s="35" t="s">
        <v>84</v>
      </c>
      <c r="B78" s="46" t="s">
        <v>71</v>
      </c>
      <c r="C78" s="47">
        <v>1.8996341847312831E-2</v>
      </c>
      <c r="D78" s="47">
        <v>0</v>
      </c>
      <c r="E78" s="47">
        <v>0</v>
      </c>
      <c r="F78" s="47">
        <v>6.0317788577534202E-3</v>
      </c>
      <c r="G78" s="48">
        <v>5.5145570527150675E-2</v>
      </c>
    </row>
    <row r="79" spans="1:7" ht="22.5" customHeight="1" outlineLevel="3" x14ac:dyDescent="0.25">
      <c r="A79" s="35" t="s">
        <v>85</v>
      </c>
      <c r="B79" s="26" t="s">
        <v>11</v>
      </c>
      <c r="C79" s="36">
        <v>22.76</v>
      </c>
      <c r="D79" s="36">
        <v>24.69</v>
      </c>
      <c r="E79" s="36">
        <v>23.35</v>
      </c>
      <c r="F79" s="37">
        <v>70.800000000000011</v>
      </c>
      <c r="G79" s="34">
        <v>1615.23</v>
      </c>
    </row>
    <row r="80" spans="1:7" ht="22.5" customHeight="1" outlineLevel="3" x14ac:dyDescent="0.25">
      <c r="A80" s="35" t="s">
        <v>86</v>
      </c>
      <c r="B80" s="46" t="s">
        <v>71</v>
      </c>
      <c r="C80" s="47">
        <v>1.235304972699543E-2</v>
      </c>
      <c r="D80" s="47">
        <v>1.2168016204308334E-2</v>
      </c>
      <c r="E80" s="47">
        <v>1.2091867118924939E-2</v>
      </c>
      <c r="F80" s="47">
        <v>1.2201426946541206E-2</v>
      </c>
      <c r="G80" s="48">
        <v>1.2337206435392644E-2</v>
      </c>
    </row>
    <row r="81" spans="1:7" ht="22.5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customHeight="1" outlineLevel="2" x14ac:dyDescent="0.25">
      <c r="A83" s="181" t="s">
        <v>89</v>
      </c>
      <c r="B83" s="182"/>
      <c r="C83" s="182"/>
      <c r="D83" s="182"/>
      <c r="E83" s="182"/>
      <c r="F83" s="182"/>
      <c r="G83" s="183"/>
    </row>
    <row r="84" spans="1:7" ht="22.5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53353.8</v>
      </c>
    </row>
    <row r="85" spans="1:7" ht="22.5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0.40385266929494085</v>
      </c>
    </row>
    <row r="86" spans="1:7" ht="22.5" customHeight="1" outlineLevel="3" x14ac:dyDescent="0.25">
      <c r="A86" s="35" t="s">
        <v>92</v>
      </c>
      <c r="B86" s="26" t="s">
        <v>11</v>
      </c>
      <c r="C86" s="36">
        <v>1761.7</v>
      </c>
      <c r="D86" s="36">
        <v>1997</v>
      </c>
      <c r="E86" s="36">
        <v>1926.3</v>
      </c>
      <c r="F86" s="37">
        <v>5685</v>
      </c>
      <c r="G86" s="34">
        <v>69387.7</v>
      </c>
    </row>
    <row r="87" spans="1:7" ht="22.5" customHeight="1" outlineLevel="3" x14ac:dyDescent="0.25">
      <c r="A87" s="35" t="s">
        <v>93</v>
      </c>
      <c r="B87" s="46" t="s">
        <v>71</v>
      </c>
      <c r="C87" s="47">
        <v>0.96890932390291662</v>
      </c>
      <c r="D87" s="47">
        <v>0.9880562454852212</v>
      </c>
      <c r="E87" s="47">
        <v>0.98811978701794334</v>
      </c>
      <c r="F87" s="47">
        <v>0.9820637330859604</v>
      </c>
      <c r="G87" s="48">
        <v>0.52521859476244548</v>
      </c>
    </row>
    <row r="88" spans="1:7" ht="22.5" customHeight="1" outlineLevel="3" x14ac:dyDescent="0.25">
      <c r="A88" s="35" t="s">
        <v>94</v>
      </c>
      <c r="B88" s="26" t="s">
        <v>11</v>
      </c>
      <c r="C88" s="36">
        <v>34.659999999999997</v>
      </c>
      <c r="D88" s="36">
        <v>0</v>
      </c>
      <c r="E88" s="36">
        <v>0</v>
      </c>
      <c r="F88" s="37">
        <v>34.659999999999997</v>
      </c>
      <c r="G88" s="34">
        <v>7783.75</v>
      </c>
    </row>
    <row r="89" spans="1:7" ht="22.5" customHeight="1" outlineLevel="3" x14ac:dyDescent="0.25">
      <c r="A89" s="35" t="s">
        <v>95</v>
      </c>
      <c r="B89" s="46" t="s">
        <v>71</v>
      </c>
      <c r="C89" s="47">
        <v>1.9062494843886633E-2</v>
      </c>
      <c r="D89" s="47">
        <v>0</v>
      </c>
      <c r="E89" s="47">
        <v>0</v>
      </c>
      <c r="F89" s="47">
        <v>5.9873929619629522E-3</v>
      </c>
      <c r="G89" s="48">
        <v>5.8917794320638754E-2</v>
      </c>
    </row>
    <row r="90" spans="1:7" ht="22.5" customHeight="1" outlineLevel="3" x14ac:dyDescent="0.25">
      <c r="A90" s="35" t="s">
        <v>96</v>
      </c>
      <c r="B90" s="26" t="s">
        <v>11</v>
      </c>
      <c r="C90" s="36">
        <v>21.87</v>
      </c>
      <c r="D90" s="36">
        <v>24.14</v>
      </c>
      <c r="E90" s="36">
        <v>23.16</v>
      </c>
      <c r="F90" s="37">
        <v>69.17</v>
      </c>
      <c r="G90" s="34">
        <v>1586.79</v>
      </c>
    </row>
    <row r="91" spans="1:7" ht="22.5" customHeight="1" outlineLevel="3" x14ac:dyDescent="0.25">
      <c r="A91" s="35" t="s">
        <v>97</v>
      </c>
      <c r="B91" s="46" t="s">
        <v>71</v>
      </c>
      <c r="C91" s="47">
        <v>1.2028181253196791E-2</v>
      </c>
      <c r="D91" s="47">
        <v>1.1943754514778788E-2</v>
      </c>
      <c r="E91" s="47">
        <v>1.1880212982056569E-2</v>
      </c>
      <c r="F91" s="47">
        <v>1.1948873952076671E-2</v>
      </c>
      <c r="G91" s="48">
        <v>1.2010941621974802E-2</v>
      </c>
    </row>
    <row r="92" spans="1:7" ht="22.5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customHeight="1" outlineLevel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customHeight="1" outlineLevel="2" x14ac:dyDescent="0.25">
      <c r="A96" s="35" t="s">
        <v>102</v>
      </c>
      <c r="B96" s="26" t="s">
        <v>11</v>
      </c>
      <c r="C96" s="36">
        <v>1190.3</v>
      </c>
      <c r="D96" s="36">
        <v>1215.9000000000001</v>
      </c>
      <c r="E96" s="36">
        <v>1075.3</v>
      </c>
      <c r="F96" s="37">
        <v>3481.5</v>
      </c>
      <c r="G96" s="34">
        <v>80044.800000000003</v>
      </c>
    </row>
    <row r="97" spans="1:10" ht="22.5" customHeight="1" outlineLevel="2" x14ac:dyDescent="0.25">
      <c r="A97" s="35" t="s">
        <v>103</v>
      </c>
      <c r="B97" s="26" t="s">
        <v>11</v>
      </c>
      <c r="C97" s="36">
        <v>1192</v>
      </c>
      <c r="D97" s="36">
        <v>1277.2</v>
      </c>
      <c r="E97" s="36">
        <v>1239.0999999999999</v>
      </c>
      <c r="F97" s="37">
        <v>3708.2999999999997</v>
      </c>
      <c r="G97" s="34">
        <v>79853.3</v>
      </c>
    </row>
    <row r="98" spans="1:10" ht="22.5" customHeight="1" outlineLevel="2" x14ac:dyDescent="0.25">
      <c r="A98" s="35" t="s">
        <v>104</v>
      </c>
      <c r="B98" s="26" t="s">
        <v>11</v>
      </c>
      <c r="C98" s="36">
        <v>1171.3</v>
      </c>
      <c r="D98" s="36">
        <v>1272.7</v>
      </c>
      <c r="E98" s="36">
        <v>1234.5999999999999</v>
      </c>
      <c r="F98" s="37">
        <v>3678.6</v>
      </c>
      <c r="G98" s="34">
        <v>82005</v>
      </c>
    </row>
    <row r="99" spans="1:10" ht="22.5" customHeight="1" outlineLevel="2" x14ac:dyDescent="0.25">
      <c r="A99" s="35" t="s">
        <v>105</v>
      </c>
      <c r="B99" s="26" t="s">
        <v>11</v>
      </c>
      <c r="C99" s="36">
        <v>2335.1999999999998</v>
      </c>
      <c r="D99" s="36">
        <v>2486.9</v>
      </c>
      <c r="E99" s="36">
        <v>2363.6</v>
      </c>
      <c r="F99" s="37">
        <v>7185.7000000000007</v>
      </c>
      <c r="G99" s="34">
        <v>161959.1</v>
      </c>
    </row>
    <row r="100" spans="1:10" ht="22.5" customHeight="1" outlineLevel="2" x14ac:dyDescent="0.25">
      <c r="A100" s="35" t="s">
        <v>106</v>
      </c>
      <c r="B100" s="46" t="s">
        <v>71</v>
      </c>
      <c r="C100" s="52">
        <v>0.65713642503376846</v>
      </c>
      <c r="D100" s="52">
        <v>0.66039088639864041</v>
      </c>
      <c r="E100" s="52">
        <v>0.6659904198365737</v>
      </c>
      <c r="F100" s="53">
        <v>0.66115527584557077</v>
      </c>
      <c r="G100" s="54">
        <v>0.66952056422592354</v>
      </c>
      <c r="H100" s="40"/>
      <c r="I100" s="40"/>
      <c r="J100" s="40"/>
    </row>
    <row r="101" spans="1:10" ht="22.5" customHeight="1" outlineLevel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customHeight="1" outlineLevel="2" x14ac:dyDescent="0.25">
      <c r="A102" s="35" t="s">
        <v>108</v>
      </c>
      <c r="B102" s="26" t="s">
        <v>11</v>
      </c>
      <c r="C102" s="36">
        <v>762.7</v>
      </c>
      <c r="D102" s="36">
        <v>1117.3</v>
      </c>
      <c r="E102" s="36">
        <v>1083.5</v>
      </c>
      <c r="F102" s="37">
        <v>2963.5</v>
      </c>
      <c r="G102" s="34">
        <v>70746.600000000006</v>
      </c>
    </row>
    <row r="103" spans="1:10" ht="22.5" customHeight="1" outlineLevel="2" x14ac:dyDescent="0.25">
      <c r="A103" s="35" t="s">
        <v>109</v>
      </c>
      <c r="B103" s="26" t="s">
        <v>11</v>
      </c>
      <c r="C103" s="36">
        <v>1079.9000000000001</v>
      </c>
      <c r="D103" s="36">
        <v>1115.5999999999999</v>
      </c>
      <c r="E103" s="36">
        <v>1081.7</v>
      </c>
      <c r="F103" s="37">
        <v>3277.2</v>
      </c>
      <c r="G103" s="34">
        <v>72973.5</v>
      </c>
    </row>
    <row r="104" spans="1:10" ht="22.5" customHeight="1" outlineLevel="2" x14ac:dyDescent="0.25">
      <c r="A104" s="35" t="s">
        <v>110</v>
      </c>
      <c r="B104" s="26" t="s">
        <v>11</v>
      </c>
      <c r="C104" s="36">
        <v>1089.9000000000001</v>
      </c>
      <c r="D104" s="36">
        <v>1126.2</v>
      </c>
      <c r="E104" s="36">
        <v>1091</v>
      </c>
      <c r="F104" s="37">
        <v>3307.1000000000004</v>
      </c>
      <c r="G104" s="34">
        <v>71720.3</v>
      </c>
    </row>
    <row r="105" spans="1:10" ht="22.5" customHeight="1" outlineLevel="2" x14ac:dyDescent="0.25">
      <c r="A105" s="35" t="s">
        <v>111</v>
      </c>
      <c r="B105" s="26" t="s">
        <v>11</v>
      </c>
      <c r="C105" s="36">
        <v>2016.1</v>
      </c>
      <c r="D105" s="36">
        <v>2348.6</v>
      </c>
      <c r="E105" s="36">
        <v>2280.3000000000002</v>
      </c>
      <c r="F105" s="37">
        <v>6645</v>
      </c>
      <c r="G105" s="34">
        <v>151607.6</v>
      </c>
    </row>
    <row r="106" spans="1:10" ht="22.5" customHeight="1" outlineLevel="2" x14ac:dyDescent="0.25">
      <c r="A106" s="35" t="s">
        <v>112</v>
      </c>
      <c r="B106" s="46" t="s">
        <v>71</v>
      </c>
      <c r="C106" s="52">
        <v>0.68750213128729754</v>
      </c>
      <c r="D106" s="52">
        <v>0.69917537435622645</v>
      </c>
      <c r="E106" s="52">
        <v>0.70029482218536954</v>
      </c>
      <c r="F106" s="53">
        <v>0.6959718469176146</v>
      </c>
      <c r="G106" s="54">
        <v>0.70371016763801031</v>
      </c>
    </row>
    <row r="107" spans="1:10" ht="22.5" customHeight="1" outlineLevel="1" x14ac:dyDescent="0.25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customHeight="1" outlineLevel="2" x14ac:dyDescent="0.25">
      <c r="A108" s="35" t="s">
        <v>114</v>
      </c>
      <c r="B108" s="26" t="s">
        <v>11</v>
      </c>
      <c r="C108" s="36">
        <v>193.47000000000003</v>
      </c>
      <c r="D108" s="36">
        <v>269.32999999999993</v>
      </c>
      <c r="E108" s="36">
        <v>265.70000000000005</v>
      </c>
      <c r="F108" s="37">
        <v>728.5</v>
      </c>
      <c r="G108" s="34">
        <v>18105.900000000001</v>
      </c>
    </row>
    <row r="109" spans="1:10" ht="22.5" customHeight="1" outlineLevel="2" x14ac:dyDescent="0.25">
      <c r="A109" s="35" t="s">
        <v>115</v>
      </c>
      <c r="B109" s="46" t="s">
        <v>71</v>
      </c>
      <c r="C109" s="52">
        <v>4.4462574403051978E-2</v>
      </c>
      <c r="D109" s="52">
        <v>5.5698479991727834E-2</v>
      </c>
      <c r="E109" s="52">
        <v>5.7214840974181197E-2</v>
      </c>
      <c r="F109" s="53">
        <v>5.2672677449442179E-2</v>
      </c>
      <c r="G109" s="54">
        <v>5.7741781892018514E-2</v>
      </c>
    </row>
    <row r="110" spans="1:10" ht="22.5" customHeight="1" outlineLevel="2" x14ac:dyDescent="0.25">
      <c r="A110" s="35" t="s">
        <v>116</v>
      </c>
      <c r="B110" s="26" t="s">
        <v>11</v>
      </c>
      <c r="C110" s="36">
        <v>4158.8</v>
      </c>
      <c r="D110" s="36">
        <v>4566.1000000000004</v>
      </c>
      <c r="E110" s="36">
        <v>4377.3</v>
      </c>
      <c r="F110" s="37">
        <v>13102.2</v>
      </c>
      <c r="G110" s="34">
        <v>295493</v>
      </c>
    </row>
    <row r="111" spans="1:10" ht="22.5" customHeight="1" outlineLevel="2" x14ac:dyDescent="0.25">
      <c r="A111" s="35" t="s">
        <v>117</v>
      </c>
      <c r="B111" s="26" t="s">
        <v>11</v>
      </c>
      <c r="C111" s="36">
        <v>262.02999999999997</v>
      </c>
      <c r="D111" s="36">
        <v>301.97000000000003</v>
      </c>
      <c r="E111" s="36">
        <v>296</v>
      </c>
      <c r="F111" s="37">
        <v>860</v>
      </c>
      <c r="G111" s="34">
        <v>19084</v>
      </c>
    </row>
    <row r="112" spans="1:10" ht="22.5" customHeight="1" outlineLevel="2" thickBot="1" x14ac:dyDescent="0.3">
      <c r="A112" s="17" t="s">
        <v>118</v>
      </c>
      <c r="B112" s="49" t="s">
        <v>71</v>
      </c>
      <c r="C112" s="55">
        <v>0.64118653736451792</v>
      </c>
      <c r="D112" s="55">
        <v>0.64086513494926245</v>
      </c>
      <c r="E112" s="55">
        <v>0.64322870745900196</v>
      </c>
      <c r="F112" s="55">
        <v>0.64175507685073629</v>
      </c>
      <c r="G112" s="56">
        <v>0.64610735694286681</v>
      </c>
    </row>
    <row r="113" spans="1:7" ht="22.5" customHeight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customHeight="1" outlineLevel="1" x14ac:dyDescent="0.25">
      <c r="A114" s="13" t="s">
        <v>116</v>
      </c>
      <c r="B114" s="14" t="s">
        <v>11</v>
      </c>
      <c r="C114" s="57">
        <v>4158.8</v>
      </c>
      <c r="D114" s="57">
        <v>4566.1000000000004</v>
      </c>
      <c r="E114" s="57">
        <v>4377.3</v>
      </c>
      <c r="F114" s="58">
        <v>13102.2</v>
      </c>
      <c r="G114" s="59">
        <v>295493</v>
      </c>
    </row>
    <row r="115" spans="1:7" ht="22.5" customHeight="1" outlineLevel="1" x14ac:dyDescent="0.25">
      <c r="A115" s="35" t="s">
        <v>120</v>
      </c>
      <c r="B115" s="26" t="s">
        <v>11</v>
      </c>
      <c r="C115" s="36">
        <v>3572</v>
      </c>
      <c r="D115" s="36">
        <v>4002</v>
      </c>
      <c r="E115" s="36">
        <v>3502</v>
      </c>
      <c r="F115" s="37">
        <v>11076</v>
      </c>
      <c r="G115" s="34">
        <v>249970</v>
      </c>
    </row>
    <row r="116" spans="1:7" ht="22.5" customHeight="1" outlineLevel="1" x14ac:dyDescent="0.25">
      <c r="A116" s="35" t="s">
        <v>121</v>
      </c>
      <c r="B116" s="26" t="s">
        <v>11</v>
      </c>
      <c r="C116" s="36">
        <v>3417</v>
      </c>
      <c r="D116" s="36">
        <v>3887</v>
      </c>
      <c r="E116" s="36">
        <v>3828</v>
      </c>
      <c r="F116" s="37">
        <v>11132</v>
      </c>
      <c r="G116" s="34">
        <v>259904</v>
      </c>
    </row>
    <row r="117" spans="1:7" ht="22.5" customHeight="1" outlineLevel="1" x14ac:dyDescent="0.25">
      <c r="A117" s="35" t="s">
        <v>122</v>
      </c>
      <c r="B117" s="46" t="s">
        <v>71</v>
      </c>
      <c r="C117" s="52">
        <v>0.82163123978070596</v>
      </c>
      <c r="D117" s="52">
        <v>0.85127351569172816</v>
      </c>
      <c r="E117" s="52">
        <v>0.87451168528544987</v>
      </c>
      <c r="F117" s="52">
        <v>0.84962830669658529</v>
      </c>
      <c r="G117" s="60">
        <v>0.87956059872822712</v>
      </c>
    </row>
    <row r="118" spans="1:7" ht="22.5" customHeight="1" outlineLevel="1" x14ac:dyDescent="0.25">
      <c r="A118" s="35" t="s">
        <v>123</v>
      </c>
      <c r="B118" s="61" t="s">
        <v>124</v>
      </c>
      <c r="C118" s="36">
        <v>4602</v>
      </c>
      <c r="D118" s="36">
        <v>3819</v>
      </c>
      <c r="E118" s="36">
        <v>3819</v>
      </c>
      <c r="F118" s="37">
        <v>12240</v>
      </c>
      <c r="G118" s="34">
        <v>14133</v>
      </c>
    </row>
    <row r="119" spans="1:7" ht="22.5" customHeight="1" outlineLevel="1" x14ac:dyDescent="0.25">
      <c r="A119" s="35" t="s">
        <v>125</v>
      </c>
      <c r="B119" s="61" t="s">
        <v>126</v>
      </c>
      <c r="C119" s="43">
        <v>1.3467954345917472</v>
      </c>
      <c r="D119" s="43">
        <v>0.98250578852585546</v>
      </c>
      <c r="E119" s="43">
        <v>0.99764890282131657</v>
      </c>
      <c r="F119" s="44">
        <v>1.0995328781890046</v>
      </c>
      <c r="G119" s="45">
        <v>5.4377770253632107E-2</v>
      </c>
    </row>
    <row r="120" spans="1:7" ht="22.5" customHeight="1" outlineLevel="1" x14ac:dyDescent="0.25">
      <c r="A120" s="35" t="s">
        <v>127</v>
      </c>
      <c r="B120" s="61" t="s">
        <v>124</v>
      </c>
      <c r="C120" s="36">
        <v>71020</v>
      </c>
      <c r="D120" s="36">
        <v>63360</v>
      </c>
      <c r="E120" s="36">
        <v>65330</v>
      </c>
      <c r="F120" s="37">
        <v>199710</v>
      </c>
      <c r="G120" s="34">
        <v>5178180</v>
      </c>
    </row>
    <row r="121" spans="1:7" ht="22.5" customHeight="1" outlineLevel="1" thickBot="1" x14ac:dyDescent="0.3">
      <c r="A121" s="17" t="s">
        <v>128</v>
      </c>
      <c r="B121" s="62" t="s">
        <v>126</v>
      </c>
      <c r="C121" s="63">
        <v>20.784313725490197</v>
      </c>
      <c r="D121" s="63">
        <v>16.300488808850012</v>
      </c>
      <c r="E121" s="63">
        <v>17.066353187042843</v>
      </c>
      <c r="F121" s="64">
        <v>17.940172475745598</v>
      </c>
      <c r="G121" s="65">
        <v>19.923433267668063</v>
      </c>
    </row>
    <row r="122" spans="1:7" ht="22.5" customHeight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customHeight="1" outlineLevel="1" x14ac:dyDescent="0.25">
      <c r="A123" s="13" t="s">
        <v>130</v>
      </c>
      <c r="B123" s="14" t="s">
        <v>11</v>
      </c>
      <c r="C123" s="57">
        <v>3591.03</v>
      </c>
      <c r="D123" s="57">
        <v>4050.23</v>
      </c>
      <c r="E123" s="57">
        <v>3880.51</v>
      </c>
      <c r="F123" s="58">
        <v>11521.77</v>
      </c>
      <c r="G123" s="66">
        <v>248031.92</v>
      </c>
    </row>
    <row r="124" spans="1:7" ht="22.5" customHeight="1" outlineLevel="1" x14ac:dyDescent="0.25">
      <c r="A124" s="35" t="s">
        <v>49</v>
      </c>
      <c r="B124" s="26" t="s">
        <v>11</v>
      </c>
      <c r="C124" s="36">
        <v>3417</v>
      </c>
      <c r="D124" s="36">
        <v>3887</v>
      </c>
      <c r="E124" s="36">
        <v>3828</v>
      </c>
      <c r="F124" s="37">
        <v>11132</v>
      </c>
      <c r="G124" s="34">
        <v>259904</v>
      </c>
    </row>
    <row r="125" spans="1:7" ht="22.5" customHeight="1" outlineLevel="1" thickBot="1" x14ac:dyDescent="0.3">
      <c r="A125" s="17" t="s">
        <v>131</v>
      </c>
      <c r="B125" s="49" t="s">
        <v>71</v>
      </c>
      <c r="C125" s="55">
        <v>0.95153758113967302</v>
      </c>
      <c r="D125" s="55">
        <v>0.95969858501862859</v>
      </c>
      <c r="E125" s="55">
        <v>0.98646827350013266</v>
      </c>
      <c r="F125" s="67">
        <v>0.96617099629657588</v>
      </c>
      <c r="G125" s="68">
        <v>1.0478651296171879</v>
      </c>
    </row>
    <row r="126" spans="1:7" ht="22.5" customHeight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customHeight="1" outlineLevel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customHeight="1" outlineLevel="2" x14ac:dyDescent="0.25">
      <c r="A128" s="35" t="s">
        <v>134</v>
      </c>
      <c r="B128" s="26" t="s">
        <v>11</v>
      </c>
      <c r="C128" s="36">
        <v>0</v>
      </c>
      <c r="D128" s="36">
        <v>13.63</v>
      </c>
      <c r="E128" s="36">
        <v>0</v>
      </c>
      <c r="F128" s="36">
        <v>13.63</v>
      </c>
      <c r="G128" s="34">
        <v>4680.1899999999996</v>
      </c>
    </row>
    <row r="129" spans="1:7" ht="22.5" customHeight="1" outlineLevel="2" x14ac:dyDescent="0.25">
      <c r="A129" s="69" t="s">
        <v>135</v>
      </c>
      <c r="B129" s="26" t="s">
        <v>11</v>
      </c>
      <c r="C129" s="36">
        <v>0</v>
      </c>
      <c r="D129" s="36">
        <v>13.63</v>
      </c>
      <c r="E129" s="36">
        <v>0</v>
      </c>
      <c r="F129" s="37">
        <v>13.63</v>
      </c>
      <c r="G129" s="34">
        <v>4680.1899999999996</v>
      </c>
    </row>
    <row r="130" spans="1:7" ht="22.5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customHeight="1" outlineLevel="2" x14ac:dyDescent="0.25">
      <c r="A131" s="35" t="s">
        <v>137</v>
      </c>
      <c r="B131" s="26" t="s">
        <v>15</v>
      </c>
      <c r="C131" s="36">
        <v>0</v>
      </c>
      <c r="D131" s="36">
        <v>0.87</v>
      </c>
      <c r="E131" s="36">
        <v>0</v>
      </c>
      <c r="F131" s="37">
        <v>0.87</v>
      </c>
      <c r="G131" s="34">
        <v>207.87</v>
      </c>
    </row>
    <row r="132" spans="1:7" ht="22.5" customHeight="1" outlineLevel="2" x14ac:dyDescent="0.25">
      <c r="A132" s="35" t="s">
        <v>51</v>
      </c>
      <c r="B132" s="26" t="s">
        <v>36</v>
      </c>
      <c r="C132" s="36">
        <v>0</v>
      </c>
      <c r="D132" s="36">
        <v>15.666666666666668</v>
      </c>
      <c r="E132" s="36">
        <v>0</v>
      </c>
      <c r="F132" s="37">
        <v>15.666666666666668</v>
      </c>
      <c r="G132" s="34">
        <v>22.514985327368063</v>
      </c>
    </row>
    <row r="133" spans="1:7" ht="22.5" customHeight="1" outlineLevel="1" x14ac:dyDescent="0.25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customHeight="1" outlineLevel="2" x14ac:dyDescent="0.25">
      <c r="A134" s="35" t="s">
        <v>139</v>
      </c>
      <c r="B134" s="26" t="s">
        <v>15</v>
      </c>
      <c r="C134" s="38">
        <v>2.2799999999999998</v>
      </c>
      <c r="D134" s="38">
        <v>3.22</v>
      </c>
      <c r="E134" s="38">
        <v>0</v>
      </c>
      <c r="F134" s="27">
        <v>5.5</v>
      </c>
      <c r="G134" s="28">
        <v>76.2</v>
      </c>
    </row>
    <row r="135" spans="1:7" ht="22.5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433.03</v>
      </c>
    </row>
    <row r="136" spans="1:7" ht="22.5" customHeight="1" outlineLevel="2" x14ac:dyDescent="0.25">
      <c r="A136" s="35" t="s">
        <v>141</v>
      </c>
      <c r="B136" s="26" t="s">
        <v>11</v>
      </c>
      <c r="C136" s="36">
        <v>0</v>
      </c>
      <c r="D136" s="36">
        <v>0.60999999999999899</v>
      </c>
      <c r="E136" s="36">
        <v>0</v>
      </c>
      <c r="F136" s="37">
        <v>0.60999999999999899</v>
      </c>
      <c r="G136" s="34">
        <v>15160.84</v>
      </c>
    </row>
    <row r="137" spans="1:7" ht="22.5" customHeight="1" outlineLevel="2" thickBot="1" x14ac:dyDescent="0.3">
      <c r="A137" s="17" t="s">
        <v>142</v>
      </c>
      <c r="B137" s="18" t="s">
        <v>36</v>
      </c>
      <c r="C137" s="63">
        <v>0</v>
      </c>
      <c r="D137" s="63">
        <v>0.18944099378881954</v>
      </c>
      <c r="E137" s="63">
        <v>0</v>
      </c>
      <c r="F137" s="64">
        <v>0.11090909090909072</v>
      </c>
      <c r="G137" s="65">
        <v>29.772087269014005</v>
      </c>
    </row>
    <row r="138" spans="1:7" ht="22.5" customHeight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customHeight="1" outlineLevel="1" x14ac:dyDescent="0.25">
      <c r="A139" s="13" t="s">
        <v>144</v>
      </c>
      <c r="B139" s="70" t="s">
        <v>145</v>
      </c>
      <c r="C139" s="57">
        <v>117.73</v>
      </c>
      <c r="D139" s="57">
        <v>123.78999999999999</v>
      </c>
      <c r="E139" s="57">
        <v>121.46000000000001</v>
      </c>
      <c r="F139" s="58">
        <v>362.98</v>
      </c>
      <c r="G139" s="59">
        <v>9093.6</v>
      </c>
    </row>
    <row r="140" spans="1:7" ht="22.5" customHeight="1" outlineLevel="1" x14ac:dyDescent="0.25">
      <c r="A140" s="35" t="s">
        <v>146</v>
      </c>
      <c r="B140" s="71" t="s">
        <v>147</v>
      </c>
      <c r="C140" s="38">
        <v>34.454199590283878</v>
      </c>
      <c r="D140" s="38">
        <v>31.847182917417026</v>
      </c>
      <c r="E140" s="38">
        <v>31.72936259143156</v>
      </c>
      <c r="F140" s="38">
        <v>32.606899029823929</v>
      </c>
      <c r="G140" s="72">
        <v>34.988303373553315</v>
      </c>
    </row>
    <row r="141" spans="1:7" ht="22.5" customHeight="1" outlineLevel="1" x14ac:dyDescent="0.25">
      <c r="A141" s="35" t="s">
        <v>148</v>
      </c>
      <c r="B141" s="71" t="s">
        <v>149</v>
      </c>
      <c r="C141" s="73">
        <v>73580</v>
      </c>
      <c r="D141" s="73">
        <v>65550</v>
      </c>
      <c r="E141" s="73">
        <v>67750</v>
      </c>
      <c r="F141" s="37">
        <v>206880</v>
      </c>
      <c r="G141" s="74">
        <v>5033140</v>
      </c>
    </row>
    <row r="142" spans="1:7" ht="22.5" customHeight="1" outlineLevel="1" x14ac:dyDescent="0.25">
      <c r="A142" s="41" t="s">
        <v>150</v>
      </c>
      <c r="B142" s="71" t="s">
        <v>151</v>
      </c>
      <c r="C142" s="38">
        <v>21.533508925958444</v>
      </c>
      <c r="D142" s="38">
        <v>16.863905325443788</v>
      </c>
      <c r="E142" s="38">
        <v>17.69853709508882</v>
      </c>
      <c r="F142" s="38">
        <v>18.584261588214158</v>
      </c>
      <c r="G142" s="72">
        <v>19.365381063777395</v>
      </c>
    </row>
    <row r="143" spans="1:7" ht="22.5" customHeight="1" outlineLevel="1" x14ac:dyDescent="0.25">
      <c r="A143" s="35" t="s">
        <v>152</v>
      </c>
      <c r="B143" s="71" t="s">
        <v>153</v>
      </c>
      <c r="C143" s="36">
        <v>172</v>
      </c>
      <c r="D143" s="36">
        <v>172</v>
      </c>
      <c r="E143" s="36">
        <v>171</v>
      </c>
      <c r="F143" s="37">
        <v>515</v>
      </c>
      <c r="G143" s="39">
        <v>14350</v>
      </c>
    </row>
    <row r="144" spans="1:7" ht="22.5" customHeight="1" outlineLevel="1" x14ac:dyDescent="0.25">
      <c r="A144" s="35" t="s">
        <v>154</v>
      </c>
      <c r="B144" s="71" t="s">
        <v>155</v>
      </c>
      <c r="C144" s="38">
        <v>5.0336552531460348E-2</v>
      </c>
      <c r="D144" s="38">
        <v>4.4250064316953948E-2</v>
      </c>
      <c r="E144" s="38">
        <v>4.4670846394984323E-2</v>
      </c>
      <c r="F144" s="27">
        <v>4.626302551203737E-2</v>
      </c>
      <c r="G144" s="72">
        <v>5.5212693917754248E-2</v>
      </c>
    </row>
    <row r="145" spans="1:7" ht="22.5" customHeight="1" outlineLevel="1" thickBot="1" x14ac:dyDescent="0.3">
      <c r="A145" s="17" t="s">
        <v>156</v>
      </c>
      <c r="B145" s="75" t="s">
        <v>153</v>
      </c>
      <c r="C145" s="76">
        <v>96</v>
      </c>
      <c r="D145" s="76">
        <v>136</v>
      </c>
      <c r="E145" s="76">
        <v>134</v>
      </c>
      <c r="F145" s="77">
        <v>366</v>
      </c>
      <c r="G145" s="78">
        <v>12210</v>
      </c>
    </row>
    <row r="146" spans="1:7" ht="22.5" customHeight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customHeight="1" outlineLevel="1" x14ac:dyDescent="0.25">
      <c r="A153" s="81" t="s">
        <v>163</v>
      </c>
      <c r="B153" s="82" t="s">
        <v>11</v>
      </c>
      <c r="C153" s="147">
        <v>1166</v>
      </c>
      <c r="D153" s="147">
        <v>144</v>
      </c>
      <c r="E153" s="147">
        <v>996</v>
      </c>
      <c r="F153" s="36">
        <v>2306</v>
      </c>
      <c r="G153" s="39">
        <v>63850</v>
      </c>
    </row>
    <row r="154" spans="1:7" ht="21.75" customHeight="1" outlineLevel="1" x14ac:dyDescent="0.25">
      <c r="A154" s="81" t="s">
        <v>164</v>
      </c>
      <c r="B154" s="82" t="s">
        <v>11</v>
      </c>
      <c r="C154" s="172">
        <v>0</v>
      </c>
      <c r="D154" s="173"/>
      <c r="E154" s="174"/>
      <c r="F154" s="36">
        <v>0</v>
      </c>
      <c r="G154" s="39">
        <v>13717.090057373</v>
      </c>
    </row>
    <row r="155" spans="1:7" ht="21.75" customHeight="1" outlineLevel="1" x14ac:dyDescent="0.25">
      <c r="A155" s="81" t="s">
        <v>54</v>
      </c>
      <c r="B155" s="82" t="s">
        <v>22</v>
      </c>
      <c r="C155" s="172">
        <v>0</v>
      </c>
      <c r="D155" s="173"/>
      <c r="E155" s="174"/>
      <c r="F155" s="36">
        <v>0</v>
      </c>
      <c r="G155" s="39">
        <v>606</v>
      </c>
    </row>
    <row r="156" spans="1:7" ht="21.75" customHeight="1" outlineLevel="1" x14ac:dyDescent="0.25">
      <c r="A156" s="81" t="s">
        <v>165</v>
      </c>
      <c r="B156" s="82" t="s">
        <v>11</v>
      </c>
      <c r="C156" s="147">
        <v>0</v>
      </c>
      <c r="D156" s="147">
        <v>902</v>
      </c>
      <c r="E156" s="147">
        <v>900</v>
      </c>
      <c r="F156" s="36">
        <v>1802</v>
      </c>
      <c r="G156" s="39">
        <v>49990</v>
      </c>
    </row>
    <row r="157" spans="1:7" ht="21.75" customHeight="1" outlineLevel="1" x14ac:dyDescent="0.25">
      <c r="A157" s="81" t="s">
        <v>166</v>
      </c>
      <c r="B157" s="82" t="s">
        <v>11</v>
      </c>
      <c r="C157" s="172">
        <v>79.699996948242202</v>
      </c>
      <c r="D157" s="173"/>
      <c r="E157" s="174"/>
      <c r="F157" s="36">
        <v>79.699996948242202</v>
      </c>
      <c r="G157" s="39">
        <v>12971.650070190401</v>
      </c>
    </row>
    <row r="158" spans="1:7" ht="21.75" customHeight="1" outlineLevel="1" x14ac:dyDescent="0.25">
      <c r="A158" s="81" t="s">
        <v>54</v>
      </c>
      <c r="B158" s="82" t="s">
        <v>22</v>
      </c>
      <c r="C158" s="172">
        <v>4</v>
      </c>
      <c r="D158" s="173"/>
      <c r="E158" s="174"/>
      <c r="F158" s="36">
        <v>4</v>
      </c>
      <c r="G158" s="39">
        <v>679</v>
      </c>
    </row>
    <row r="159" spans="1:7" ht="21.75" customHeight="1" outlineLevel="1" x14ac:dyDescent="0.25">
      <c r="A159" s="81" t="s">
        <v>167</v>
      </c>
      <c r="B159" s="82" t="s">
        <v>11</v>
      </c>
      <c r="C159" s="147">
        <v>2228</v>
      </c>
      <c r="D159" s="147">
        <v>1982</v>
      </c>
      <c r="E159" s="147">
        <v>2098</v>
      </c>
      <c r="F159" s="36">
        <v>6308</v>
      </c>
      <c r="G159" s="39">
        <v>175260</v>
      </c>
    </row>
    <row r="160" spans="1:7" ht="21.75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outlineLevel="1" x14ac:dyDescent="0.25">
      <c r="A168" s="84" t="s">
        <v>172</v>
      </c>
      <c r="B168" s="85" t="s">
        <v>11</v>
      </c>
      <c r="C168" s="184">
        <v>10495.699996948242</v>
      </c>
      <c r="D168" s="187"/>
      <c r="E168" s="187"/>
      <c r="F168" s="188"/>
      <c r="G168" s="86">
        <v>315788.74012756342</v>
      </c>
      <c r="H168" s="87"/>
      <c r="I168" s="88"/>
      <c r="J168" s="88"/>
    </row>
    <row r="169" spans="1:10" ht="22.8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outlineLevel="1" x14ac:dyDescent="0.25">
      <c r="A170" s="84" t="s">
        <v>174</v>
      </c>
      <c r="B170" s="85" t="s">
        <v>22</v>
      </c>
      <c r="C170" s="184">
        <v>4</v>
      </c>
      <c r="D170" s="187"/>
      <c r="E170" s="187"/>
      <c r="F170" s="188"/>
      <c r="G170" s="86">
        <v>1285</v>
      </c>
    </row>
    <row r="171" spans="1:10" ht="28.2" outlineLevel="1" thickBot="1" x14ac:dyDescent="0.3">
      <c r="A171" s="89" t="s">
        <v>175</v>
      </c>
      <c r="B171" s="90" t="s">
        <v>11</v>
      </c>
      <c r="C171" s="189">
        <v>181374.19969177275</v>
      </c>
      <c r="D171" s="190"/>
      <c r="E171" s="190"/>
      <c r="F171" s="190"/>
      <c r="G171" s="191"/>
    </row>
    <row r="172" spans="1:10" ht="25.8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customHeight="1" outlineLevel="1" x14ac:dyDescent="0.25">
      <c r="A175" s="192" t="s">
        <v>178</v>
      </c>
      <c r="B175" s="193"/>
      <c r="C175" s="193"/>
      <c r="D175" s="146" t="s">
        <v>179</v>
      </c>
      <c r="E175" s="146" t="s">
        <v>180</v>
      </c>
      <c r="F175" s="146" t="s">
        <v>181</v>
      </c>
      <c r="G175" s="96" t="s">
        <v>182</v>
      </c>
    </row>
    <row r="176" spans="1:10" ht="30.75" customHeight="1" outlineLevel="1" x14ac:dyDescent="0.25">
      <c r="A176" s="194" t="s">
        <v>353</v>
      </c>
      <c r="B176" s="195"/>
      <c r="C176" s="195"/>
      <c r="D176" s="97" t="s">
        <v>259</v>
      </c>
      <c r="E176" s="98" t="s">
        <v>198</v>
      </c>
      <c r="F176" s="98" t="s">
        <v>199</v>
      </c>
      <c r="G176" s="99">
        <v>75</v>
      </c>
    </row>
    <row r="177" spans="1:10" ht="30.75" customHeight="1" outlineLevel="1" x14ac:dyDescent="0.25">
      <c r="A177" s="194" t="s">
        <v>197</v>
      </c>
      <c r="B177" s="195"/>
      <c r="C177" s="195"/>
      <c r="D177" s="97">
        <v>0</v>
      </c>
      <c r="E177" s="98" t="s">
        <v>198</v>
      </c>
      <c r="F177" s="98" t="s">
        <v>199</v>
      </c>
      <c r="G177" s="99">
        <v>230</v>
      </c>
    </row>
    <row r="178" spans="1:10" ht="30.75" customHeight="1" outlineLevel="1" x14ac:dyDescent="0.25">
      <c r="A178" s="194" t="s">
        <v>197</v>
      </c>
      <c r="B178" s="195"/>
      <c r="C178" s="195"/>
      <c r="D178" s="97">
        <v>1</v>
      </c>
      <c r="E178" s="98" t="s">
        <v>198</v>
      </c>
      <c r="F178" s="98" t="s">
        <v>199</v>
      </c>
      <c r="G178" s="99">
        <v>110</v>
      </c>
    </row>
    <row r="179" spans="1:10" ht="30.75" customHeight="1" outlineLevel="1" x14ac:dyDescent="0.25">
      <c r="A179" s="194" t="s">
        <v>197</v>
      </c>
      <c r="B179" s="195"/>
      <c r="C179" s="195"/>
      <c r="D179" s="97">
        <v>2</v>
      </c>
      <c r="E179" s="98" t="s">
        <v>198</v>
      </c>
      <c r="F179" s="98" t="s">
        <v>199</v>
      </c>
      <c r="G179" s="99">
        <v>100</v>
      </c>
    </row>
    <row r="180" spans="1:10" ht="30.75" customHeight="1" outlineLevel="1" x14ac:dyDescent="0.25">
      <c r="A180" s="194" t="s">
        <v>197</v>
      </c>
      <c r="B180" s="195"/>
      <c r="C180" s="195"/>
      <c r="D180" s="97">
        <v>3</v>
      </c>
      <c r="E180" s="98" t="s">
        <v>198</v>
      </c>
      <c r="F180" s="98" t="s">
        <v>199</v>
      </c>
      <c r="G180" s="99">
        <v>35</v>
      </c>
    </row>
    <row r="181" spans="1:10" ht="30.75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550</v>
      </c>
    </row>
    <row r="192" spans="1:10" ht="22.5" customHeight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customHeight="1" outlineLevel="2" x14ac:dyDescent="0.25">
      <c r="A193" s="192" t="s">
        <v>185</v>
      </c>
      <c r="B193" s="193"/>
      <c r="C193" s="193"/>
      <c r="D193" s="146" t="s">
        <v>186</v>
      </c>
      <c r="E193" s="146" t="s">
        <v>187</v>
      </c>
      <c r="F193" s="146" t="s">
        <v>188</v>
      </c>
      <c r="G193" s="146" t="s">
        <v>180</v>
      </c>
      <c r="H193" s="146" t="s">
        <v>189</v>
      </c>
      <c r="I193" s="146" t="s">
        <v>190</v>
      </c>
      <c r="J193" s="101" t="s">
        <v>191</v>
      </c>
    </row>
    <row r="194" spans="1:10" ht="30.75" customHeight="1" outlineLevel="2" x14ac:dyDescent="0.25">
      <c r="A194" s="194" t="s">
        <v>354</v>
      </c>
      <c r="B194" s="195"/>
      <c r="C194" s="195"/>
      <c r="D194" s="102">
        <v>0.97430555555555598</v>
      </c>
      <c r="E194" s="102">
        <v>0.98263888888888895</v>
      </c>
      <c r="F194" s="103">
        <v>12</v>
      </c>
      <c r="G194" s="103" t="s">
        <v>205</v>
      </c>
      <c r="H194" s="103" t="s">
        <v>203</v>
      </c>
      <c r="I194" s="103"/>
      <c r="J194" s="104">
        <v>174</v>
      </c>
    </row>
    <row r="195" spans="1:10" ht="30.75" customHeight="1" outlineLevel="2" x14ac:dyDescent="0.25">
      <c r="A195" s="194" t="s">
        <v>286</v>
      </c>
      <c r="B195" s="195"/>
      <c r="C195" s="195"/>
      <c r="D195" s="102">
        <v>6.7361111111111094E-2</v>
      </c>
      <c r="E195" s="102">
        <v>6.9444444444444406E-2</v>
      </c>
      <c r="F195" s="103">
        <v>3</v>
      </c>
      <c r="G195" s="103" t="s">
        <v>262</v>
      </c>
      <c r="H195" s="103" t="s">
        <v>203</v>
      </c>
      <c r="I195" s="103"/>
      <c r="J195" s="104">
        <v>41</v>
      </c>
    </row>
    <row r="196" spans="1:10" ht="30.75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15</v>
      </c>
    </row>
    <row r="203" spans="1:10" ht="22.5" customHeight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customHeight="1" outlineLevel="1" thickBot="1" x14ac:dyDescent="0.3"/>
    <row r="205" spans="1:10" ht="22.5" customHeight="1" thickBot="1" x14ac:dyDescent="0.3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customHeight="1" outlineLevel="1" thickBot="1" x14ac:dyDescent="0.3">
      <c r="A206" s="199" t="s">
        <v>355</v>
      </c>
      <c r="B206" s="200"/>
      <c r="C206" s="200"/>
      <c r="D206" s="200"/>
      <c r="E206" s="200"/>
      <c r="F206" s="200"/>
      <c r="G206" s="201"/>
    </row>
    <row r="207" spans="1:10" ht="30.75" customHeight="1" outlineLevel="1" thickBot="1" x14ac:dyDescent="0.3">
      <c r="A207" s="199" t="s">
        <v>356</v>
      </c>
      <c r="B207" s="200"/>
      <c r="C207" s="200"/>
      <c r="D207" s="200"/>
      <c r="E207" s="200"/>
      <c r="F207" s="200"/>
      <c r="G207" s="201"/>
    </row>
    <row r="208" spans="1:10" ht="30.75" customHeight="1" outlineLevel="1" thickBot="1" x14ac:dyDescent="0.3">
      <c r="A208" s="199" t="s">
        <v>357</v>
      </c>
      <c r="B208" s="200"/>
      <c r="C208" s="200"/>
      <c r="D208" s="200"/>
      <c r="E208" s="200"/>
      <c r="F208" s="200"/>
      <c r="G208" s="201"/>
    </row>
    <row r="209" spans="1:7" ht="30.75" customHeight="1" outlineLevel="1" thickBot="1" x14ac:dyDescent="0.3">
      <c r="A209" s="199" t="s">
        <v>358</v>
      </c>
      <c r="B209" s="200"/>
      <c r="C209" s="200"/>
      <c r="D209" s="200"/>
      <c r="E209" s="200"/>
      <c r="F209" s="200"/>
      <c r="G209" s="201"/>
    </row>
    <row r="210" spans="1:7" ht="30.75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39997558519241921"/>
    <outlinePr summaryBelow="0"/>
  </sheetPr>
  <dimension ref="A1:J212"/>
  <sheetViews>
    <sheetView rightToLeft="1" topLeftCell="A152" zoomScale="90" zoomScaleNormal="90" zoomScaleSheetLayoutView="100" zoomScalePageLayoutView="66" workbookViewId="0">
      <selection activeCell="G162" sqref="G162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366</v>
      </c>
      <c r="B2" s="150" t="s">
        <v>1</v>
      </c>
      <c r="C2" s="151"/>
      <c r="D2" s="150" t="s">
        <v>367</v>
      </c>
      <c r="E2" s="151"/>
      <c r="F2" s="152">
        <v>44274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288400</v>
      </c>
    </row>
    <row r="7" spans="1:8" ht="22.5" customHeight="1" outlineLevel="1" thickBot="1" x14ac:dyDescent="0.3">
      <c r="A7" s="17" t="s">
        <v>12</v>
      </c>
      <c r="B7" s="18" t="s">
        <v>11</v>
      </c>
      <c r="C7" s="19">
        <v>3794</v>
      </c>
      <c r="D7" s="19">
        <v>3817</v>
      </c>
      <c r="E7" s="19">
        <v>3967</v>
      </c>
      <c r="F7" s="19">
        <v>11578</v>
      </c>
      <c r="G7" s="20">
        <v>271482</v>
      </c>
      <c r="H7" s="21"/>
    </row>
    <row r="8" spans="1:8" ht="22.5" customHeight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customHeight="1" outlineLevel="1" x14ac:dyDescent="0.25">
      <c r="A9" s="22" t="s">
        <v>14</v>
      </c>
      <c r="B9" s="14" t="s">
        <v>15</v>
      </c>
      <c r="C9" s="23">
        <v>7.75</v>
      </c>
      <c r="D9" s="23">
        <v>7.7</v>
      </c>
      <c r="E9" s="23">
        <v>8</v>
      </c>
      <c r="F9" s="23">
        <v>23.45</v>
      </c>
      <c r="G9" s="24">
        <v>561.54999999999995</v>
      </c>
    </row>
    <row r="10" spans="1:8" ht="22.5" customHeight="1" outlineLevel="1" x14ac:dyDescent="0.25">
      <c r="A10" s="25" t="s">
        <v>16</v>
      </c>
      <c r="B10" s="26" t="s">
        <v>15</v>
      </c>
      <c r="C10" s="27">
        <v>0.25</v>
      </c>
      <c r="D10" s="27">
        <v>0.3</v>
      </c>
      <c r="E10" s="27">
        <v>0</v>
      </c>
      <c r="F10" s="27">
        <v>0.55000000000000004</v>
      </c>
      <c r="G10" s="28">
        <v>134.44999999999999</v>
      </c>
    </row>
    <row r="11" spans="1:8" ht="22.5" customHeight="1" outlineLevel="1" x14ac:dyDescent="0.25">
      <c r="A11" s="29" t="s">
        <v>17</v>
      </c>
      <c r="B11" s="26" t="s">
        <v>15</v>
      </c>
      <c r="C11" s="27">
        <v>0.25</v>
      </c>
      <c r="D11" s="27">
        <v>0.3</v>
      </c>
      <c r="E11" s="27">
        <v>0</v>
      </c>
      <c r="F11" s="27">
        <v>0.55000000000000004</v>
      </c>
      <c r="G11" s="28">
        <v>21.7</v>
      </c>
    </row>
    <row r="12" spans="1:8" ht="22.5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112.75</v>
      </c>
    </row>
    <row r="13" spans="1:8" ht="22.5" customHeight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customHeight="1" outlineLevel="1" x14ac:dyDescent="0.25">
      <c r="A14" s="25" t="s">
        <v>20</v>
      </c>
      <c r="B14" s="26" t="s">
        <v>11</v>
      </c>
      <c r="C14" s="157">
        <v>52.590000152587898</v>
      </c>
      <c r="D14" s="158"/>
      <c r="E14" s="158"/>
      <c r="F14" s="159"/>
      <c r="G14" s="34">
        <v>3946.6600151061998</v>
      </c>
    </row>
    <row r="15" spans="1:8" ht="22.5" customHeight="1" outlineLevel="1" x14ac:dyDescent="0.25">
      <c r="A15" s="25" t="s">
        <v>21</v>
      </c>
      <c r="B15" s="26" t="s">
        <v>22</v>
      </c>
      <c r="C15" s="160">
        <v>4</v>
      </c>
      <c r="D15" s="161"/>
      <c r="E15" s="161"/>
      <c r="F15" s="162"/>
      <c r="G15" s="34">
        <v>232</v>
      </c>
    </row>
    <row r="16" spans="1:8" ht="22.5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customHeight="1" outlineLevel="1" thickBot="1" x14ac:dyDescent="0.3">
      <c r="A18" s="25" t="s">
        <v>25</v>
      </c>
      <c r="B18" s="26" t="s">
        <v>11</v>
      </c>
      <c r="C18" s="166">
        <v>74175.480044746393</v>
      </c>
      <c r="D18" s="167"/>
      <c r="E18" s="167"/>
      <c r="F18" s="167"/>
      <c r="G18" s="168"/>
    </row>
    <row r="19" spans="1:7" ht="22.5" customHeight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customHeight="1" outlineLevel="1" x14ac:dyDescent="0.25">
      <c r="A20" s="25" t="s">
        <v>27</v>
      </c>
      <c r="B20" s="26" t="s">
        <v>11</v>
      </c>
      <c r="C20" s="157">
        <v>0</v>
      </c>
      <c r="D20" s="158"/>
      <c r="E20" s="158"/>
      <c r="F20" s="159"/>
      <c r="G20" s="34">
        <v>217.59999942779501</v>
      </c>
    </row>
    <row r="21" spans="1:7" ht="22.5" customHeight="1" outlineLevel="1" x14ac:dyDescent="0.25">
      <c r="A21" s="25" t="s">
        <v>21</v>
      </c>
      <c r="B21" s="26" t="s">
        <v>22</v>
      </c>
      <c r="C21" s="160">
        <v>0</v>
      </c>
      <c r="D21" s="161"/>
      <c r="E21" s="161"/>
      <c r="F21" s="162"/>
      <c r="G21" s="34">
        <v>16</v>
      </c>
    </row>
    <row r="22" spans="1:7" ht="22.5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customHeight="1" outlineLevel="1" thickBot="1" x14ac:dyDescent="0.3">
      <c r="A24" s="25" t="s">
        <v>29</v>
      </c>
      <c r="B24" s="26" t="s">
        <v>11</v>
      </c>
      <c r="C24" s="166">
        <v>5458.7499823379985</v>
      </c>
      <c r="D24" s="167"/>
      <c r="E24" s="167"/>
      <c r="F24" s="167"/>
      <c r="G24" s="168"/>
    </row>
    <row r="25" spans="1:7" ht="22.5" customHeight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customHeight="1" outlineLevel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customHeight="1" outlineLevel="2" x14ac:dyDescent="0.25">
      <c r="A27" s="35" t="s">
        <v>32</v>
      </c>
      <c r="B27" s="26" t="s">
        <v>11</v>
      </c>
      <c r="C27" s="36">
        <v>1954</v>
      </c>
      <c r="D27" s="36">
        <v>1878</v>
      </c>
      <c r="E27" s="36">
        <v>4384</v>
      </c>
      <c r="F27" s="37">
        <v>8216</v>
      </c>
      <c r="G27" s="34">
        <v>266980</v>
      </c>
    </row>
    <row r="28" spans="1:7" ht="22.5" customHeight="1" outlineLevel="2" x14ac:dyDescent="0.25">
      <c r="A28" s="35" t="s">
        <v>33</v>
      </c>
      <c r="B28" s="26" t="s">
        <v>22</v>
      </c>
      <c r="C28" s="36">
        <v>23</v>
      </c>
      <c r="D28" s="36">
        <v>23</v>
      </c>
      <c r="E28" s="36">
        <v>77</v>
      </c>
      <c r="F28" s="37">
        <v>123</v>
      </c>
      <c r="G28" s="34">
        <v>3986</v>
      </c>
    </row>
    <row r="29" spans="1:7" ht="22.5" customHeight="1" outlineLevel="2" x14ac:dyDescent="0.25">
      <c r="A29" s="35" t="s">
        <v>34</v>
      </c>
      <c r="B29" s="26" t="s">
        <v>15</v>
      </c>
      <c r="C29" s="38">
        <v>2.08</v>
      </c>
      <c r="D29" s="38">
        <v>1.83</v>
      </c>
      <c r="E29" s="38">
        <v>4.37</v>
      </c>
      <c r="F29" s="27">
        <v>8.2800000000000011</v>
      </c>
      <c r="G29" s="28">
        <v>266.5</v>
      </c>
    </row>
    <row r="30" spans="1:7" ht="22.5" customHeight="1" outlineLevel="2" x14ac:dyDescent="0.25">
      <c r="A30" s="35" t="s">
        <v>35</v>
      </c>
      <c r="B30" s="26" t="s">
        <v>36</v>
      </c>
      <c r="C30" s="36">
        <v>939.42307692307691</v>
      </c>
      <c r="D30" s="36">
        <v>1026.2295081967213</v>
      </c>
      <c r="E30" s="36">
        <v>1003.2036613272311</v>
      </c>
      <c r="F30" s="36">
        <v>992.27053140096609</v>
      </c>
      <c r="G30" s="34">
        <v>1001.8011257035647</v>
      </c>
    </row>
    <row r="31" spans="1:7" ht="22.5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2475.1399726867699</v>
      </c>
    </row>
    <row r="34" spans="1:8" ht="22.5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91</v>
      </c>
    </row>
    <row r="35" spans="1:8" ht="22.5" customHeight="1" outlineLevel="2" x14ac:dyDescent="0.25">
      <c r="A35" s="35" t="s">
        <v>41</v>
      </c>
      <c r="B35" s="26" t="s">
        <v>11</v>
      </c>
      <c r="C35" s="38">
        <v>0</v>
      </c>
      <c r="D35" s="38">
        <v>0</v>
      </c>
      <c r="E35" s="38">
        <v>0</v>
      </c>
      <c r="F35" s="27">
        <v>0</v>
      </c>
      <c r="G35" s="28">
        <v>26151.819906234701</v>
      </c>
    </row>
    <row r="36" spans="1:8" ht="22.5" customHeight="1" outlineLevel="2" x14ac:dyDescent="0.25">
      <c r="A36" s="35" t="s">
        <v>42</v>
      </c>
      <c r="B36" s="26" t="s">
        <v>22</v>
      </c>
      <c r="C36" s="36">
        <v>0</v>
      </c>
      <c r="D36" s="36">
        <v>0</v>
      </c>
      <c r="E36" s="36">
        <v>0</v>
      </c>
      <c r="F36" s="37">
        <v>0</v>
      </c>
      <c r="G36" s="34">
        <v>992</v>
      </c>
    </row>
    <row r="37" spans="1:8" ht="22.5" customHeight="1" outlineLevel="2" x14ac:dyDescent="0.25">
      <c r="A37" s="35" t="s">
        <v>43</v>
      </c>
      <c r="B37" s="26" t="s">
        <v>15</v>
      </c>
      <c r="C37" s="38">
        <v>0</v>
      </c>
      <c r="D37" s="38">
        <v>0</v>
      </c>
      <c r="E37" s="38">
        <v>0</v>
      </c>
      <c r="F37" s="27">
        <v>0</v>
      </c>
      <c r="G37" s="28">
        <v>446.35</v>
      </c>
    </row>
    <row r="38" spans="1:8" ht="22.5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5.5452895097720845</v>
      </c>
    </row>
    <row r="39" spans="1:8" ht="22.5" customHeight="1" outlineLevel="2" x14ac:dyDescent="0.25">
      <c r="A39" s="35" t="s">
        <v>45</v>
      </c>
      <c r="B39" s="26" t="s">
        <v>11</v>
      </c>
      <c r="C39" s="36">
        <v>1954</v>
      </c>
      <c r="D39" s="36">
        <v>1878</v>
      </c>
      <c r="E39" s="36">
        <v>4384</v>
      </c>
      <c r="F39" s="36">
        <v>8216</v>
      </c>
      <c r="G39" s="39">
        <v>295606.95987892145</v>
      </c>
    </row>
    <row r="40" spans="1:8" ht="22.5" customHeight="1" outlineLevel="2" x14ac:dyDescent="0.25">
      <c r="A40" s="35" t="s">
        <v>46</v>
      </c>
      <c r="B40" s="26" t="s">
        <v>11</v>
      </c>
      <c r="C40" s="36">
        <v>4828</v>
      </c>
      <c r="D40" s="36">
        <v>3948</v>
      </c>
      <c r="E40" s="36">
        <v>3858</v>
      </c>
      <c r="F40" s="37">
        <v>12634</v>
      </c>
      <c r="G40" s="34">
        <v>279040</v>
      </c>
      <c r="H40" s="40"/>
    </row>
    <row r="41" spans="1:8" ht="22.5" customHeight="1" outlineLevel="2" x14ac:dyDescent="0.25">
      <c r="A41" s="41" t="s">
        <v>47</v>
      </c>
      <c r="B41" s="26" t="s">
        <v>11</v>
      </c>
      <c r="C41" s="172">
        <v>78003.880973815903</v>
      </c>
      <c r="D41" s="179"/>
      <c r="E41" s="179"/>
      <c r="F41" s="179"/>
      <c r="G41" s="180"/>
      <c r="H41" s="40"/>
    </row>
    <row r="42" spans="1:8" ht="22.5" customHeight="1" outlineLevel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customHeight="1" outlineLevel="2" x14ac:dyDescent="0.25">
      <c r="A43" s="35" t="s">
        <v>49</v>
      </c>
      <c r="B43" s="26" t="s">
        <v>11</v>
      </c>
      <c r="C43" s="36">
        <v>4276</v>
      </c>
      <c r="D43" s="36">
        <v>4121.1000000000004</v>
      </c>
      <c r="E43" s="36">
        <v>4410</v>
      </c>
      <c r="F43" s="37">
        <v>12807.1</v>
      </c>
      <c r="G43" s="34">
        <v>288403.09999999998</v>
      </c>
    </row>
    <row r="44" spans="1:8" ht="22.5" customHeight="1" outlineLevel="2" x14ac:dyDescent="0.25">
      <c r="A44" s="35" t="s">
        <v>50</v>
      </c>
      <c r="B44" s="26" t="s">
        <v>15</v>
      </c>
      <c r="C44" s="38">
        <v>6.53</v>
      </c>
      <c r="D44" s="38">
        <v>6.32</v>
      </c>
      <c r="E44" s="38">
        <v>6.73</v>
      </c>
      <c r="F44" s="27">
        <v>19.580000000000002</v>
      </c>
      <c r="G44" s="28">
        <v>447.07</v>
      </c>
    </row>
    <row r="45" spans="1:8" ht="22.5" customHeight="1" outlineLevel="2" x14ac:dyDescent="0.25">
      <c r="A45" s="35" t="s">
        <v>51</v>
      </c>
      <c r="B45" s="26" t="s">
        <v>36</v>
      </c>
      <c r="C45" s="36">
        <v>654.82388973966306</v>
      </c>
      <c r="D45" s="36">
        <v>652.07278481012656</v>
      </c>
      <c r="E45" s="36">
        <v>655.2748885586924</v>
      </c>
      <c r="F45" s="37">
        <v>654.09090909090901</v>
      </c>
      <c r="G45" s="34">
        <v>645.09606996667185</v>
      </c>
    </row>
    <row r="46" spans="1:8" ht="22.5" customHeight="1" outlineLevel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customHeight="1" outlineLevel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customHeight="1" outlineLevel="2" x14ac:dyDescent="0.25">
      <c r="A61" s="35" t="s">
        <v>66</v>
      </c>
      <c r="B61" s="26" t="s">
        <v>11</v>
      </c>
      <c r="C61" s="172">
        <v>300.27999999999997</v>
      </c>
      <c r="D61" s="173"/>
      <c r="E61" s="173"/>
      <c r="F61" s="173"/>
      <c r="G61" s="175"/>
    </row>
    <row r="62" spans="1:7" ht="22.5" customHeight="1" outlineLevel="1" x14ac:dyDescent="0.25">
      <c r="A62" s="169" t="s">
        <v>67</v>
      </c>
      <c r="B62" s="170"/>
      <c r="C62" s="170"/>
      <c r="D62" s="170"/>
      <c r="E62" s="170"/>
      <c r="F62" s="170"/>
      <c r="G62" s="171"/>
    </row>
    <row r="63" spans="1:7" ht="22.5" customHeight="1" outlineLevel="2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customHeight="1" outlineLevel="3" x14ac:dyDescent="0.25">
      <c r="A64" s="35" t="s">
        <v>69</v>
      </c>
      <c r="B64" s="26" t="s">
        <v>11</v>
      </c>
      <c r="C64" s="36">
        <v>3863.3</v>
      </c>
      <c r="D64" s="36">
        <v>3700.1</v>
      </c>
      <c r="E64" s="36">
        <v>3696.9</v>
      </c>
      <c r="F64" s="36">
        <v>11260.3</v>
      </c>
      <c r="G64" s="34">
        <v>256090.2</v>
      </c>
    </row>
    <row r="65" spans="1:7" ht="22.5" customHeight="1" outlineLevel="3" x14ac:dyDescent="0.25">
      <c r="A65" s="35" t="s">
        <v>70</v>
      </c>
      <c r="B65" s="46" t="s">
        <v>71</v>
      </c>
      <c r="C65" s="47">
        <v>0.98224818973232442</v>
      </c>
      <c r="D65" s="47">
        <v>0.94931804887059867</v>
      </c>
      <c r="E65" s="47">
        <v>0.90895903304009162</v>
      </c>
      <c r="F65" s="47">
        <v>0.94640752937063044</v>
      </c>
      <c r="G65" s="48">
        <v>0.93146247095569978</v>
      </c>
    </row>
    <row r="66" spans="1:7" ht="22.5" customHeight="1" outlineLevel="3" x14ac:dyDescent="0.25">
      <c r="A66" s="35" t="s">
        <v>72</v>
      </c>
      <c r="B66" s="26" t="s">
        <v>11</v>
      </c>
      <c r="C66" s="36">
        <v>22.81</v>
      </c>
      <c r="D66" s="36">
        <v>150.81</v>
      </c>
      <c r="E66" s="36">
        <v>321.57</v>
      </c>
      <c r="F66" s="37">
        <v>495.19</v>
      </c>
      <c r="G66" s="34">
        <v>15498.79</v>
      </c>
    </row>
    <row r="67" spans="1:7" ht="22.5" customHeight="1" outlineLevel="3" x14ac:dyDescent="0.25">
      <c r="A67" s="35" t="s">
        <v>73</v>
      </c>
      <c r="B67" s="46" t="s">
        <v>71</v>
      </c>
      <c r="C67" s="47">
        <v>5.7994670897404598E-3</v>
      </c>
      <c r="D67" s="47">
        <v>3.8692644779918108E-2</v>
      </c>
      <c r="E67" s="47">
        <v>7.9064609877113862E-2</v>
      </c>
      <c r="F67" s="47">
        <v>4.1619809815816852E-2</v>
      </c>
      <c r="G67" s="48">
        <v>5.6372876549838649E-2</v>
      </c>
    </row>
    <row r="68" spans="1:7" ht="22.5" customHeight="1" outlineLevel="3" x14ac:dyDescent="0.25">
      <c r="A68" s="35" t="s">
        <v>74</v>
      </c>
      <c r="B68" s="26" t="s">
        <v>11</v>
      </c>
      <c r="C68" s="36">
        <v>47.010000000000005</v>
      </c>
      <c r="D68" s="36">
        <v>46.73</v>
      </c>
      <c r="E68" s="36">
        <v>48.709999999999994</v>
      </c>
      <c r="F68" s="37">
        <v>142.44999999999999</v>
      </c>
      <c r="G68" s="34">
        <v>3344.4700000000003</v>
      </c>
    </row>
    <row r="69" spans="1:7" ht="22.5" customHeight="1" outlineLevel="3" x14ac:dyDescent="0.25">
      <c r="A69" s="35" t="s">
        <v>75</v>
      </c>
      <c r="B69" s="46" t="s">
        <v>71</v>
      </c>
      <c r="C69" s="47">
        <v>1.1952343177935075E-2</v>
      </c>
      <c r="D69" s="47">
        <v>1.1989306349483277E-2</v>
      </c>
      <c r="E69" s="47">
        <v>1.1976357082794464E-2</v>
      </c>
      <c r="F69" s="47">
        <v>1.1972660813552596E-2</v>
      </c>
      <c r="G69" s="48">
        <v>1.2164652494461754E-2</v>
      </c>
    </row>
    <row r="70" spans="1:7" ht="22.5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customHeight="1" outlineLevel="2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53169.1</v>
      </c>
    </row>
    <row r="74" spans="1:7" ht="22.5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0.38852875910494966</v>
      </c>
    </row>
    <row r="75" spans="1:7" ht="22.5" customHeight="1" outlineLevel="3" x14ac:dyDescent="0.25">
      <c r="A75" s="35" t="s">
        <v>81</v>
      </c>
      <c r="B75" s="26" t="s">
        <v>11</v>
      </c>
      <c r="C75" s="36">
        <v>1911.5</v>
      </c>
      <c r="D75" s="36">
        <v>1840.8</v>
      </c>
      <c r="E75" s="36">
        <v>1840.2</v>
      </c>
      <c r="F75" s="37">
        <v>5592.5</v>
      </c>
      <c r="G75" s="34">
        <v>74511.8</v>
      </c>
    </row>
    <row r="76" spans="1:7" ht="22.5" customHeight="1" outlineLevel="3" x14ac:dyDescent="0.25">
      <c r="A76" s="35" t="s">
        <v>82</v>
      </c>
      <c r="B76" s="46" t="s">
        <v>71</v>
      </c>
      <c r="C76" s="47">
        <v>0.97632108526656658</v>
      </c>
      <c r="D76" s="47">
        <v>0.94884641553782401</v>
      </c>
      <c r="E76" s="47">
        <v>0.90834151903607796</v>
      </c>
      <c r="F76" s="47">
        <v>0.94407465490842857</v>
      </c>
      <c r="G76" s="48">
        <v>0.54448875743008984</v>
      </c>
    </row>
    <row r="77" spans="1:7" ht="22.5" customHeight="1" outlineLevel="3" x14ac:dyDescent="0.25">
      <c r="A77" s="35" t="s">
        <v>83</v>
      </c>
      <c r="B77" s="26" t="s">
        <v>11</v>
      </c>
      <c r="C77" s="36">
        <v>22.81</v>
      </c>
      <c r="D77" s="36">
        <v>75.84</v>
      </c>
      <c r="E77" s="36">
        <v>161.29</v>
      </c>
      <c r="F77" s="37">
        <v>259.94</v>
      </c>
      <c r="G77" s="34">
        <v>7479.79</v>
      </c>
    </row>
    <row r="78" spans="1:7" ht="22.5" customHeight="1" outlineLevel="3" x14ac:dyDescent="0.25">
      <c r="A78" s="35" t="s">
        <v>84</v>
      </c>
      <c r="B78" s="46" t="s">
        <v>71</v>
      </c>
      <c r="C78" s="47">
        <v>1.1650475519189319E-2</v>
      </c>
      <c r="D78" s="47">
        <v>3.9091977485000311E-2</v>
      </c>
      <c r="E78" s="47">
        <v>7.9614391699450601E-2</v>
      </c>
      <c r="F78" s="47">
        <v>4.3880691246651213E-2</v>
      </c>
      <c r="G78" s="48">
        <v>5.465794092932947E-2</v>
      </c>
    </row>
    <row r="79" spans="1:7" ht="22.5" customHeight="1" outlineLevel="3" x14ac:dyDescent="0.25">
      <c r="A79" s="35" t="s">
        <v>85</v>
      </c>
      <c r="B79" s="26" t="s">
        <v>11</v>
      </c>
      <c r="C79" s="36">
        <v>23.55</v>
      </c>
      <c r="D79" s="36">
        <v>23.4</v>
      </c>
      <c r="E79" s="36">
        <v>24.4</v>
      </c>
      <c r="F79" s="37">
        <v>71.349999999999994</v>
      </c>
      <c r="G79" s="34">
        <v>1686.58</v>
      </c>
    </row>
    <row r="80" spans="1:7" ht="22.5" customHeight="1" outlineLevel="3" x14ac:dyDescent="0.25">
      <c r="A80" s="35" t="s">
        <v>86</v>
      </c>
      <c r="B80" s="46" t="s">
        <v>71</v>
      </c>
      <c r="C80" s="47">
        <v>1.2028439214244124E-2</v>
      </c>
      <c r="D80" s="47">
        <v>1.2061606977175728E-2</v>
      </c>
      <c r="E80" s="47">
        <v>1.2044089264471416E-2</v>
      </c>
      <c r="F80" s="47">
        <v>1.2044653844920228E-2</v>
      </c>
      <c r="G80" s="48">
        <v>1.2324542535631146E-2</v>
      </c>
    </row>
    <row r="81" spans="1:7" ht="22.5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customHeight="1" outlineLevel="2" x14ac:dyDescent="0.25">
      <c r="A83" s="181" t="s">
        <v>89</v>
      </c>
      <c r="B83" s="182"/>
      <c r="C83" s="182"/>
      <c r="D83" s="182"/>
      <c r="E83" s="182"/>
      <c r="F83" s="182"/>
      <c r="G83" s="183"/>
    </row>
    <row r="84" spans="1:7" ht="22.5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53353.8</v>
      </c>
    </row>
    <row r="85" spans="1:7" ht="22.5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0.38638041935982159</v>
      </c>
    </row>
    <row r="86" spans="1:7" ht="22.5" customHeight="1" outlineLevel="3" x14ac:dyDescent="0.25">
      <c r="A86" s="35" t="s">
        <v>92</v>
      </c>
      <c r="B86" s="26" t="s">
        <v>11</v>
      </c>
      <c r="C86" s="36">
        <v>1951.8</v>
      </c>
      <c r="D86" s="36">
        <v>1859.3</v>
      </c>
      <c r="E86" s="36">
        <v>1856.7</v>
      </c>
      <c r="F86" s="37">
        <v>5667.8</v>
      </c>
      <c r="G86" s="34">
        <v>75055.5</v>
      </c>
    </row>
    <row r="87" spans="1:7" ht="22.5" customHeight="1" outlineLevel="3" x14ac:dyDescent="0.25">
      <c r="A87" s="35" t="s">
        <v>93</v>
      </c>
      <c r="B87" s="46" t="s">
        <v>71</v>
      </c>
      <c r="C87" s="47">
        <v>0.9881230825309073</v>
      </c>
      <c r="D87" s="47">
        <v>0.94978545157335514</v>
      </c>
      <c r="E87" s="47">
        <v>0.90957188836471059</v>
      </c>
      <c r="F87" s="47">
        <v>0.94872073851510252</v>
      </c>
      <c r="G87" s="48">
        <v>0.54354095800601054</v>
      </c>
    </row>
    <row r="88" spans="1:7" ht="22.5" customHeight="1" outlineLevel="3" x14ac:dyDescent="0.25">
      <c r="A88" s="35" t="s">
        <v>94</v>
      </c>
      <c r="B88" s="26" t="s">
        <v>11</v>
      </c>
      <c r="C88" s="36">
        <v>0</v>
      </c>
      <c r="D88" s="36">
        <v>74.97</v>
      </c>
      <c r="E88" s="36">
        <v>160.28</v>
      </c>
      <c r="F88" s="37">
        <v>235.25</v>
      </c>
      <c r="G88" s="34">
        <v>8019</v>
      </c>
    </row>
    <row r="89" spans="1:7" ht="22.5" customHeight="1" outlineLevel="3" x14ac:dyDescent="0.25">
      <c r="A89" s="35" t="s">
        <v>95</v>
      </c>
      <c r="B89" s="46" t="s">
        <v>71</v>
      </c>
      <c r="C89" s="47">
        <v>0</v>
      </c>
      <c r="D89" s="47">
        <v>3.8296894156109526E-2</v>
      </c>
      <c r="E89" s="47">
        <v>7.8518975745729414E-2</v>
      </c>
      <c r="F89" s="47">
        <v>3.9377986826577838E-2</v>
      </c>
      <c r="G89" s="48">
        <v>5.8072425635032725E-2</v>
      </c>
    </row>
    <row r="90" spans="1:7" ht="22.5" customHeight="1" outlineLevel="3" x14ac:dyDescent="0.25">
      <c r="A90" s="35" t="s">
        <v>96</v>
      </c>
      <c r="B90" s="26" t="s">
        <v>11</v>
      </c>
      <c r="C90" s="36">
        <v>23.46</v>
      </c>
      <c r="D90" s="36">
        <v>23.33</v>
      </c>
      <c r="E90" s="36">
        <v>24.31</v>
      </c>
      <c r="F90" s="37">
        <v>71.099999999999994</v>
      </c>
      <c r="G90" s="34">
        <v>1657.89</v>
      </c>
    </row>
    <row r="91" spans="1:7" ht="22.5" customHeight="1" outlineLevel="3" x14ac:dyDescent="0.25">
      <c r="A91" s="35" t="s">
        <v>97</v>
      </c>
      <c r="B91" s="46" t="s">
        <v>71</v>
      </c>
      <c r="C91" s="47">
        <v>1.1876917469092677E-2</v>
      </c>
      <c r="D91" s="47">
        <v>1.1917654270535349E-2</v>
      </c>
      <c r="E91" s="47">
        <v>1.1909135889560033E-2</v>
      </c>
      <c r="F91" s="47">
        <v>1.1901274658319591E-2</v>
      </c>
      <c r="G91" s="48">
        <v>1.2006196999135106E-2</v>
      </c>
    </row>
    <row r="92" spans="1:7" ht="22.5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customHeight="1" outlineLevel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customHeight="1" outlineLevel="2" x14ac:dyDescent="0.25">
      <c r="A96" s="35" t="s">
        <v>102</v>
      </c>
      <c r="B96" s="26" t="s">
        <v>11</v>
      </c>
      <c r="C96" s="36">
        <v>1233.9000000000001</v>
      </c>
      <c r="D96" s="36">
        <v>1230.0999999999999</v>
      </c>
      <c r="E96" s="36">
        <v>1275.5</v>
      </c>
      <c r="F96" s="37">
        <v>3739.5</v>
      </c>
      <c r="G96" s="34">
        <v>83784.3</v>
      </c>
    </row>
    <row r="97" spans="1:10" ht="22.5" customHeight="1" outlineLevel="2" x14ac:dyDescent="0.25">
      <c r="A97" s="35" t="s">
        <v>103</v>
      </c>
      <c r="B97" s="26" t="s">
        <v>11</v>
      </c>
      <c r="C97" s="36">
        <v>1235.7</v>
      </c>
      <c r="D97" s="36">
        <v>1233</v>
      </c>
      <c r="E97" s="36">
        <v>1277.2</v>
      </c>
      <c r="F97" s="37">
        <v>3745.8999999999996</v>
      </c>
      <c r="G97" s="34">
        <v>83599.199999999997</v>
      </c>
    </row>
    <row r="98" spans="1:10" ht="22.5" customHeight="1" outlineLevel="2" x14ac:dyDescent="0.25">
      <c r="A98" s="35" t="s">
        <v>104</v>
      </c>
      <c r="B98" s="26" t="s">
        <v>11</v>
      </c>
      <c r="C98" s="36">
        <v>1230.3</v>
      </c>
      <c r="D98" s="36">
        <v>1228.4000000000001</v>
      </c>
      <c r="E98" s="36">
        <v>1271.7</v>
      </c>
      <c r="F98" s="37">
        <v>3730.3999999999996</v>
      </c>
      <c r="G98" s="34">
        <v>85735.4</v>
      </c>
    </row>
    <row r="99" spans="1:10" ht="22.5" customHeight="1" outlineLevel="2" x14ac:dyDescent="0.25">
      <c r="A99" s="35" t="s">
        <v>105</v>
      </c>
      <c r="B99" s="26" t="s">
        <v>11</v>
      </c>
      <c r="C99" s="36">
        <v>2422.3000000000002</v>
      </c>
      <c r="D99" s="36">
        <v>2455.1</v>
      </c>
      <c r="E99" s="36">
        <v>2608.8000000000002</v>
      </c>
      <c r="F99" s="37">
        <v>7486.2</v>
      </c>
      <c r="G99" s="34">
        <v>169445.3</v>
      </c>
    </row>
    <row r="100" spans="1:10" ht="22.5" customHeight="1" outlineLevel="2" x14ac:dyDescent="0.25">
      <c r="A100" s="35" t="s">
        <v>106</v>
      </c>
      <c r="B100" s="46" t="s">
        <v>71</v>
      </c>
      <c r="C100" s="52">
        <v>0.65469337009108353</v>
      </c>
      <c r="D100" s="52">
        <v>0.66506840037924964</v>
      </c>
      <c r="E100" s="52">
        <v>0.68214621901474748</v>
      </c>
      <c r="F100" s="53">
        <v>0.66746910608249077</v>
      </c>
      <c r="G100" s="54">
        <v>0.66942966329262643</v>
      </c>
      <c r="H100" s="40"/>
      <c r="I100" s="40"/>
      <c r="J100" s="40"/>
    </row>
    <row r="101" spans="1:10" ht="22.5" customHeight="1" outlineLevel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customHeight="1" outlineLevel="2" x14ac:dyDescent="0.25">
      <c r="A102" s="35" t="s">
        <v>108</v>
      </c>
      <c r="B102" s="26" t="s">
        <v>11</v>
      </c>
      <c r="C102" s="36">
        <v>1079.2</v>
      </c>
      <c r="D102" s="36">
        <v>1079.3</v>
      </c>
      <c r="E102" s="36">
        <v>1116.7</v>
      </c>
      <c r="F102" s="37">
        <v>3275.2</v>
      </c>
      <c r="G102" s="34">
        <v>74021.8</v>
      </c>
    </row>
    <row r="103" spans="1:10" ht="22.5" customHeight="1" outlineLevel="2" x14ac:dyDescent="0.25">
      <c r="A103" s="35" t="s">
        <v>109</v>
      </c>
      <c r="B103" s="26" t="s">
        <v>11</v>
      </c>
      <c r="C103" s="36">
        <v>1077.3</v>
      </c>
      <c r="D103" s="36">
        <v>1076.5999999999999</v>
      </c>
      <c r="E103" s="36">
        <v>1114.9000000000001</v>
      </c>
      <c r="F103" s="37">
        <v>3268.7999999999997</v>
      </c>
      <c r="G103" s="34">
        <v>76242.3</v>
      </c>
    </row>
    <row r="104" spans="1:10" ht="22.5" customHeight="1" outlineLevel="2" x14ac:dyDescent="0.25">
      <c r="A104" s="35" t="s">
        <v>110</v>
      </c>
      <c r="B104" s="26" t="s">
        <v>11</v>
      </c>
      <c r="C104" s="36">
        <v>1086.3</v>
      </c>
      <c r="D104" s="36">
        <v>1087.4000000000001</v>
      </c>
      <c r="E104" s="36">
        <v>1124.8</v>
      </c>
      <c r="F104" s="37">
        <v>3298.5</v>
      </c>
      <c r="G104" s="34">
        <v>75018.8</v>
      </c>
    </row>
    <row r="105" spans="1:10" ht="22.5" customHeight="1" outlineLevel="2" x14ac:dyDescent="0.25">
      <c r="A105" s="35" t="s">
        <v>111</v>
      </c>
      <c r="B105" s="26" t="s">
        <v>11</v>
      </c>
      <c r="C105" s="36">
        <v>2282</v>
      </c>
      <c r="D105" s="36">
        <v>2277.1</v>
      </c>
      <c r="E105" s="36">
        <v>2370.3000000000002</v>
      </c>
      <c r="F105" s="37">
        <v>6929.4000000000005</v>
      </c>
      <c r="G105" s="34">
        <v>158537</v>
      </c>
    </row>
    <row r="106" spans="1:10" ht="22.5" customHeight="1" outlineLevel="2" x14ac:dyDescent="0.25">
      <c r="A106" s="35" t="s">
        <v>112</v>
      </c>
      <c r="B106" s="46" t="s">
        <v>71</v>
      </c>
      <c r="C106" s="52">
        <v>0.70371284075490315</v>
      </c>
      <c r="D106" s="52">
        <v>0.70209354669626622</v>
      </c>
      <c r="E106" s="52">
        <v>0.70620307472291732</v>
      </c>
      <c r="F106" s="53">
        <v>0.70402844805689613</v>
      </c>
      <c r="G106" s="54">
        <v>0.7037240731542429</v>
      </c>
    </row>
    <row r="107" spans="1:10" ht="22.5" customHeight="1" outlineLevel="1" x14ac:dyDescent="0.25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customHeight="1" outlineLevel="2" x14ac:dyDescent="0.25">
      <c r="A108" s="35" t="s">
        <v>114</v>
      </c>
      <c r="B108" s="26" t="s">
        <v>11</v>
      </c>
      <c r="C108" s="36">
        <v>259.47000000000003</v>
      </c>
      <c r="D108" s="36">
        <v>274.60000000000002</v>
      </c>
      <c r="E108" s="36">
        <v>296.23</v>
      </c>
      <c r="F108" s="37">
        <v>830.30000000000007</v>
      </c>
      <c r="G108" s="34">
        <v>18936.199999999997</v>
      </c>
    </row>
    <row r="109" spans="1:10" ht="22.5" customHeight="1" outlineLevel="2" x14ac:dyDescent="0.25">
      <c r="A109" s="35" t="s">
        <v>115</v>
      </c>
      <c r="B109" s="46" t="s">
        <v>71</v>
      </c>
      <c r="C109" s="52">
        <v>5.515592117849627E-2</v>
      </c>
      <c r="D109" s="52">
        <v>5.8027978530070586E-2</v>
      </c>
      <c r="E109" s="52">
        <v>5.9494687794983028E-2</v>
      </c>
      <c r="F109" s="53">
        <v>5.7597325120008883E-2</v>
      </c>
      <c r="G109" s="54">
        <v>5.7735432674263211E-2</v>
      </c>
    </row>
    <row r="110" spans="1:10" ht="22.5" customHeight="1" outlineLevel="2" x14ac:dyDescent="0.25">
      <c r="A110" s="35" t="s">
        <v>116</v>
      </c>
      <c r="B110" s="26" t="s">
        <v>11</v>
      </c>
      <c r="C110" s="36">
        <v>4447.8</v>
      </c>
      <c r="D110" s="36">
        <v>4456.7</v>
      </c>
      <c r="E110" s="36">
        <v>4684.8</v>
      </c>
      <c r="F110" s="37">
        <v>13589.3</v>
      </c>
      <c r="G110" s="34">
        <v>309082.3</v>
      </c>
    </row>
    <row r="111" spans="1:10" ht="22.5" customHeight="1" outlineLevel="2" x14ac:dyDescent="0.25">
      <c r="A111" s="35" t="s">
        <v>117</v>
      </c>
      <c r="B111" s="26" t="s">
        <v>11</v>
      </c>
      <c r="C111" s="36">
        <v>305.02999999999997</v>
      </c>
      <c r="D111" s="36">
        <v>293</v>
      </c>
      <c r="E111" s="36">
        <v>301.97000000000003</v>
      </c>
      <c r="F111" s="37">
        <v>900</v>
      </c>
      <c r="G111" s="34">
        <v>19984</v>
      </c>
    </row>
    <row r="112" spans="1:10" ht="22.5" customHeight="1" outlineLevel="2" thickBot="1" x14ac:dyDescent="0.3">
      <c r="A112" s="17" t="s">
        <v>118</v>
      </c>
      <c r="B112" s="49" t="s">
        <v>71</v>
      </c>
      <c r="C112" s="55">
        <v>0.64064412980540708</v>
      </c>
      <c r="D112" s="55">
        <v>0.64265732248947338</v>
      </c>
      <c r="E112" s="55">
        <v>0.65240641711229952</v>
      </c>
      <c r="F112" s="55">
        <v>0.6453179981290037</v>
      </c>
      <c r="G112" s="56">
        <v>0.6460726109308117</v>
      </c>
    </row>
    <row r="113" spans="1:7" ht="22.5" customHeight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customHeight="1" outlineLevel="1" x14ac:dyDescent="0.25">
      <c r="A114" s="13" t="s">
        <v>116</v>
      </c>
      <c r="B114" s="14" t="s">
        <v>11</v>
      </c>
      <c r="C114" s="57">
        <v>4447.8</v>
      </c>
      <c r="D114" s="57">
        <v>4456.7</v>
      </c>
      <c r="E114" s="57">
        <v>4684.8</v>
      </c>
      <c r="F114" s="58">
        <v>13589.3</v>
      </c>
      <c r="G114" s="59">
        <v>309082.3</v>
      </c>
    </row>
    <row r="115" spans="1:7" ht="22.5" customHeight="1" outlineLevel="1" x14ac:dyDescent="0.25">
      <c r="A115" s="35" t="s">
        <v>120</v>
      </c>
      <c r="B115" s="26" t="s">
        <v>11</v>
      </c>
      <c r="C115" s="36">
        <v>3666</v>
      </c>
      <c r="D115" s="36">
        <v>3724</v>
      </c>
      <c r="E115" s="36">
        <v>4126</v>
      </c>
      <c r="F115" s="37">
        <v>11516</v>
      </c>
      <c r="G115" s="34">
        <v>261486</v>
      </c>
    </row>
    <row r="116" spans="1:7" ht="22.5" customHeight="1" outlineLevel="1" x14ac:dyDescent="0.25">
      <c r="A116" s="35" t="s">
        <v>121</v>
      </c>
      <c r="B116" s="26" t="s">
        <v>11</v>
      </c>
      <c r="C116" s="36">
        <v>3794</v>
      </c>
      <c r="D116" s="36">
        <v>3817</v>
      </c>
      <c r="E116" s="36">
        <v>3967</v>
      </c>
      <c r="F116" s="37">
        <v>11578</v>
      </c>
      <c r="G116" s="34">
        <v>271482</v>
      </c>
    </row>
    <row r="117" spans="1:7" ht="22.5" customHeight="1" outlineLevel="1" x14ac:dyDescent="0.25">
      <c r="A117" s="35" t="s">
        <v>122</v>
      </c>
      <c r="B117" s="46" t="s">
        <v>71</v>
      </c>
      <c r="C117" s="52">
        <v>0.85300598048473397</v>
      </c>
      <c r="D117" s="52">
        <v>0.8564633024435121</v>
      </c>
      <c r="E117" s="52">
        <v>0.8467810792349727</v>
      </c>
      <c r="F117" s="52">
        <v>0.85199384810107959</v>
      </c>
      <c r="G117" s="60">
        <v>0.87834858223845236</v>
      </c>
    </row>
    <row r="118" spans="1:7" ht="22.5" customHeight="1" outlineLevel="1" x14ac:dyDescent="0.25">
      <c r="A118" s="35" t="s">
        <v>123</v>
      </c>
      <c r="B118" s="61" t="s">
        <v>124</v>
      </c>
      <c r="C118" s="36">
        <v>2458</v>
      </c>
      <c r="D118" s="36">
        <v>4</v>
      </c>
      <c r="E118" s="36">
        <v>3</v>
      </c>
      <c r="F118" s="37">
        <v>2465</v>
      </c>
      <c r="G118" s="34">
        <v>16598</v>
      </c>
    </row>
    <row r="119" spans="1:7" ht="22.5" customHeight="1" outlineLevel="1" x14ac:dyDescent="0.25">
      <c r="A119" s="35" t="s">
        <v>125</v>
      </c>
      <c r="B119" s="61" t="s">
        <v>126</v>
      </c>
      <c r="C119" s="43">
        <v>0.64786505007907225</v>
      </c>
      <c r="D119" s="43">
        <v>1.0479434110558031E-3</v>
      </c>
      <c r="E119" s="43">
        <v>7.5623897151499877E-4</v>
      </c>
      <c r="F119" s="44">
        <v>0.21290378303679391</v>
      </c>
      <c r="G119" s="45">
        <v>6.1138491686373315E-2</v>
      </c>
    </row>
    <row r="120" spans="1:7" ht="22.5" customHeight="1" outlineLevel="1" x14ac:dyDescent="0.25">
      <c r="A120" s="35" t="s">
        <v>127</v>
      </c>
      <c r="B120" s="61" t="s">
        <v>124</v>
      </c>
      <c r="C120" s="36">
        <v>66930</v>
      </c>
      <c r="D120" s="36">
        <v>64460</v>
      </c>
      <c r="E120" s="36">
        <v>64530</v>
      </c>
      <c r="F120" s="37">
        <v>195920</v>
      </c>
      <c r="G120" s="34">
        <v>5374100</v>
      </c>
    </row>
    <row r="121" spans="1:7" ht="22.5" customHeight="1" outlineLevel="1" thickBot="1" x14ac:dyDescent="0.3">
      <c r="A121" s="17" t="s">
        <v>128</v>
      </c>
      <c r="B121" s="62" t="s">
        <v>126</v>
      </c>
      <c r="C121" s="63">
        <v>17.641012124406959</v>
      </c>
      <c r="D121" s="63">
        <v>16.887608069164266</v>
      </c>
      <c r="E121" s="63">
        <v>16.266700277287622</v>
      </c>
      <c r="F121" s="64">
        <v>16.921748143029884</v>
      </c>
      <c r="G121" s="65">
        <v>19.795419217480347</v>
      </c>
    </row>
    <row r="122" spans="1:7" ht="22.5" customHeight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customHeight="1" outlineLevel="1" x14ac:dyDescent="0.25">
      <c r="A123" s="13" t="s">
        <v>130</v>
      </c>
      <c r="B123" s="14" t="s">
        <v>11</v>
      </c>
      <c r="C123" s="57">
        <v>3910.3100000000004</v>
      </c>
      <c r="D123" s="57">
        <v>3746.83</v>
      </c>
      <c r="E123" s="57">
        <v>3745.61</v>
      </c>
      <c r="F123" s="58">
        <v>11402.75</v>
      </c>
      <c r="G123" s="66">
        <v>259434.67</v>
      </c>
    </row>
    <row r="124" spans="1:7" ht="22.5" customHeight="1" outlineLevel="1" x14ac:dyDescent="0.25">
      <c r="A124" s="35" t="s">
        <v>49</v>
      </c>
      <c r="B124" s="26" t="s">
        <v>11</v>
      </c>
      <c r="C124" s="36">
        <v>3794</v>
      </c>
      <c r="D124" s="36">
        <v>3817</v>
      </c>
      <c r="E124" s="36">
        <v>3967</v>
      </c>
      <c r="F124" s="37">
        <v>11578</v>
      </c>
      <c r="G124" s="34">
        <v>271482</v>
      </c>
    </row>
    <row r="125" spans="1:7" ht="22.5" customHeight="1" outlineLevel="1" thickBot="1" x14ac:dyDescent="0.3">
      <c r="A125" s="17" t="s">
        <v>131</v>
      </c>
      <c r="B125" s="49" t="s">
        <v>71</v>
      </c>
      <c r="C125" s="55">
        <v>0.97025555518616158</v>
      </c>
      <c r="D125" s="55">
        <v>1.0187278312600252</v>
      </c>
      <c r="E125" s="55">
        <v>1.0591065273747133</v>
      </c>
      <c r="F125" s="67">
        <v>1.0153690995593168</v>
      </c>
      <c r="G125" s="68">
        <v>1.0464368544111702</v>
      </c>
    </row>
    <row r="126" spans="1:7" ht="22.5" customHeight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customHeight="1" outlineLevel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customHeight="1" outlineLevel="2" x14ac:dyDescent="0.25">
      <c r="A128" s="35" t="s">
        <v>134</v>
      </c>
      <c r="B128" s="26" t="s">
        <v>11</v>
      </c>
      <c r="C128" s="36">
        <v>0</v>
      </c>
      <c r="D128" s="36">
        <v>160.87</v>
      </c>
      <c r="E128" s="36">
        <v>180.53</v>
      </c>
      <c r="F128" s="36">
        <v>341.4</v>
      </c>
      <c r="G128" s="34">
        <v>5021.59</v>
      </c>
    </row>
    <row r="129" spans="1:7" ht="22.5" customHeight="1" outlineLevel="2" x14ac:dyDescent="0.25">
      <c r="A129" s="69" t="s">
        <v>135</v>
      </c>
      <c r="B129" s="26" t="s">
        <v>11</v>
      </c>
      <c r="C129" s="36">
        <v>0</v>
      </c>
      <c r="D129" s="36">
        <v>160.87</v>
      </c>
      <c r="E129" s="36">
        <v>180.53</v>
      </c>
      <c r="F129" s="37">
        <v>341.4</v>
      </c>
      <c r="G129" s="34">
        <v>5021.59</v>
      </c>
    </row>
    <row r="130" spans="1:7" ht="22.5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customHeight="1" outlineLevel="2" x14ac:dyDescent="0.25">
      <c r="A131" s="35" t="s">
        <v>137</v>
      </c>
      <c r="B131" s="26" t="s">
        <v>15</v>
      </c>
      <c r="C131" s="36">
        <v>0</v>
      </c>
      <c r="D131" s="36">
        <v>6.9</v>
      </c>
      <c r="E131" s="36">
        <v>8</v>
      </c>
      <c r="F131" s="37">
        <v>14.9</v>
      </c>
      <c r="G131" s="34">
        <v>222.77</v>
      </c>
    </row>
    <row r="132" spans="1:7" ht="22.5" customHeight="1" outlineLevel="2" x14ac:dyDescent="0.25">
      <c r="A132" s="35" t="s">
        <v>51</v>
      </c>
      <c r="B132" s="26" t="s">
        <v>36</v>
      </c>
      <c r="C132" s="36">
        <v>0</v>
      </c>
      <c r="D132" s="36">
        <v>23.314492753623188</v>
      </c>
      <c r="E132" s="36">
        <v>22.56625</v>
      </c>
      <c r="F132" s="37">
        <v>22.912751677852349</v>
      </c>
      <c r="G132" s="34">
        <v>22.54158998069758</v>
      </c>
    </row>
    <row r="133" spans="1:7" ht="22.5" customHeight="1" outlineLevel="1" x14ac:dyDescent="0.25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customHeight="1" outlineLevel="2" x14ac:dyDescent="0.25">
      <c r="A134" s="35" t="s">
        <v>139</v>
      </c>
      <c r="B134" s="26" t="s">
        <v>15</v>
      </c>
      <c r="C134" s="38">
        <v>5.13</v>
      </c>
      <c r="D134" s="38">
        <v>8</v>
      </c>
      <c r="E134" s="38">
        <v>8</v>
      </c>
      <c r="F134" s="27">
        <v>21.13</v>
      </c>
      <c r="G134" s="28">
        <v>97.33</v>
      </c>
    </row>
    <row r="135" spans="1:7" ht="22.5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433.03</v>
      </c>
    </row>
    <row r="136" spans="1:7" ht="22.5" customHeight="1" outlineLevel="2" x14ac:dyDescent="0.25">
      <c r="A136" s="35" t="s">
        <v>141</v>
      </c>
      <c r="B136" s="26" t="s">
        <v>11</v>
      </c>
      <c r="C136" s="36">
        <v>71.239999999999995</v>
      </c>
      <c r="D136" s="36">
        <v>212.17</v>
      </c>
      <c r="E136" s="36">
        <v>330.14</v>
      </c>
      <c r="F136" s="37">
        <v>613.54999999999995</v>
      </c>
      <c r="G136" s="34">
        <v>15774.39</v>
      </c>
    </row>
    <row r="137" spans="1:7" ht="22.5" customHeight="1" outlineLevel="2" thickBot="1" x14ac:dyDescent="0.3">
      <c r="A137" s="17" t="s">
        <v>142</v>
      </c>
      <c r="B137" s="18" t="s">
        <v>36</v>
      </c>
      <c r="C137" s="63">
        <v>13.886939571150096</v>
      </c>
      <c r="D137" s="63">
        <v>26.521249999999998</v>
      </c>
      <c r="E137" s="63">
        <v>41.267499999999998</v>
      </c>
      <c r="F137" s="64">
        <v>29.036914339801228</v>
      </c>
      <c r="G137" s="65">
        <v>29.742797345199484</v>
      </c>
    </row>
    <row r="138" spans="1:7" ht="22.5" customHeight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customHeight="1" outlineLevel="1" x14ac:dyDescent="0.25">
      <c r="A139" s="13" t="s">
        <v>144</v>
      </c>
      <c r="B139" s="70" t="s">
        <v>145</v>
      </c>
      <c r="C139" s="57">
        <v>119.21000000000001</v>
      </c>
      <c r="D139" s="57">
        <v>126.8</v>
      </c>
      <c r="E139" s="57">
        <v>132.31</v>
      </c>
      <c r="F139" s="58">
        <v>378.32</v>
      </c>
      <c r="G139" s="59">
        <v>9471.92</v>
      </c>
    </row>
    <row r="140" spans="1:7" ht="22.5" customHeight="1" outlineLevel="1" x14ac:dyDescent="0.25">
      <c r="A140" s="35" t="s">
        <v>146</v>
      </c>
      <c r="B140" s="71" t="s">
        <v>147</v>
      </c>
      <c r="C140" s="38">
        <v>31.420664206642069</v>
      </c>
      <c r="D140" s="38">
        <v>33.219806130468953</v>
      </c>
      <c r="E140" s="38">
        <v>33.352659440383164</v>
      </c>
      <c r="F140" s="38">
        <v>32.675764380722057</v>
      </c>
      <c r="G140" s="72">
        <v>34.889679610434577</v>
      </c>
    </row>
    <row r="141" spans="1:7" ht="22.5" customHeight="1" outlineLevel="1" x14ac:dyDescent="0.25">
      <c r="A141" s="35" t="s">
        <v>148</v>
      </c>
      <c r="B141" s="71" t="s">
        <v>149</v>
      </c>
      <c r="C141" s="73">
        <v>67020</v>
      </c>
      <c r="D141" s="73">
        <v>62080</v>
      </c>
      <c r="E141" s="73">
        <v>62500</v>
      </c>
      <c r="F141" s="37">
        <v>191600</v>
      </c>
      <c r="G141" s="74">
        <v>5224740</v>
      </c>
    </row>
    <row r="142" spans="1:7" ht="22.5" customHeight="1" outlineLevel="1" x14ac:dyDescent="0.25">
      <c r="A142" s="41" t="s">
        <v>150</v>
      </c>
      <c r="B142" s="71" t="s">
        <v>151</v>
      </c>
      <c r="C142" s="38">
        <v>17.664733790195044</v>
      </c>
      <c r="D142" s="38">
        <v>16.264081739586061</v>
      </c>
      <c r="E142" s="38">
        <v>15.75497857322914</v>
      </c>
      <c r="F142" s="38">
        <v>16.548626705821384</v>
      </c>
      <c r="G142" s="72">
        <v>19.245253828983138</v>
      </c>
    </row>
    <row r="143" spans="1:7" ht="22.5" customHeight="1" outlineLevel="1" x14ac:dyDescent="0.25">
      <c r="A143" s="35" t="s">
        <v>152</v>
      </c>
      <c r="B143" s="71" t="s">
        <v>153</v>
      </c>
      <c r="C143" s="36">
        <v>172</v>
      </c>
      <c r="D143" s="36">
        <v>169</v>
      </c>
      <c r="E143" s="36">
        <v>169</v>
      </c>
      <c r="F143" s="37">
        <v>510</v>
      </c>
      <c r="G143" s="39">
        <v>14860</v>
      </c>
    </row>
    <row r="144" spans="1:7" ht="22.5" customHeight="1" outlineLevel="1" x14ac:dyDescent="0.25">
      <c r="A144" s="35" t="s">
        <v>154</v>
      </c>
      <c r="B144" s="71" t="s">
        <v>155</v>
      </c>
      <c r="C144" s="38">
        <v>4.533473906167633E-2</v>
      </c>
      <c r="D144" s="38">
        <v>4.4275609117107678E-2</v>
      </c>
      <c r="E144" s="38">
        <v>4.2601462062011597E-2</v>
      </c>
      <c r="F144" s="27">
        <v>4.4049058559336676E-2</v>
      </c>
      <c r="G144" s="72">
        <v>5.4736593954663661E-2</v>
      </c>
    </row>
    <row r="145" spans="1:7" ht="22.5" customHeight="1" outlineLevel="1" thickBot="1" x14ac:dyDescent="0.3">
      <c r="A145" s="17" t="s">
        <v>156</v>
      </c>
      <c r="B145" s="75" t="s">
        <v>153</v>
      </c>
      <c r="C145" s="76">
        <v>130</v>
      </c>
      <c r="D145" s="76">
        <v>154</v>
      </c>
      <c r="E145" s="76">
        <v>238</v>
      </c>
      <c r="F145" s="77">
        <v>522</v>
      </c>
      <c r="G145" s="78">
        <v>12732</v>
      </c>
    </row>
    <row r="146" spans="1:7" ht="22.5" customHeight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customHeight="1" outlineLevel="1" x14ac:dyDescent="0.25">
      <c r="A153" s="81" t="s">
        <v>163</v>
      </c>
      <c r="B153" s="82" t="s">
        <v>11</v>
      </c>
      <c r="C153" s="147">
        <v>1264</v>
      </c>
      <c r="D153" s="147">
        <v>96</v>
      </c>
      <c r="E153" s="147">
        <v>1124</v>
      </c>
      <c r="F153" s="36">
        <v>2484</v>
      </c>
      <c r="G153" s="39">
        <v>66334</v>
      </c>
    </row>
    <row r="154" spans="1:7" ht="21.75" customHeight="1" outlineLevel="1" x14ac:dyDescent="0.25">
      <c r="A154" s="81" t="s">
        <v>164</v>
      </c>
      <c r="B154" s="82" t="s">
        <v>11</v>
      </c>
      <c r="C154" s="172">
        <v>0</v>
      </c>
      <c r="D154" s="173"/>
      <c r="E154" s="174"/>
      <c r="F154" s="36">
        <v>0</v>
      </c>
      <c r="G154" s="39">
        <v>13717.090057373</v>
      </c>
    </row>
    <row r="155" spans="1:7" ht="21.75" customHeight="1" outlineLevel="1" x14ac:dyDescent="0.25">
      <c r="A155" s="81" t="s">
        <v>54</v>
      </c>
      <c r="B155" s="82" t="s">
        <v>22</v>
      </c>
      <c r="C155" s="172">
        <v>0</v>
      </c>
      <c r="D155" s="173"/>
      <c r="E155" s="174"/>
      <c r="F155" s="36">
        <v>0</v>
      </c>
      <c r="G155" s="39">
        <v>606</v>
      </c>
    </row>
    <row r="156" spans="1:7" ht="21.75" customHeight="1" outlineLevel="1" x14ac:dyDescent="0.25">
      <c r="A156" s="81" t="s">
        <v>165</v>
      </c>
      <c r="B156" s="82" t="s">
        <v>11</v>
      </c>
      <c r="C156" s="147">
        <v>0</v>
      </c>
      <c r="D156" s="147">
        <v>970</v>
      </c>
      <c r="E156" s="147">
        <v>824</v>
      </c>
      <c r="F156" s="36">
        <v>1794</v>
      </c>
      <c r="G156" s="39">
        <v>51784</v>
      </c>
    </row>
    <row r="157" spans="1:7" ht="21.75" customHeight="1" outlineLevel="1" x14ac:dyDescent="0.25">
      <c r="A157" s="81" t="s">
        <v>166</v>
      </c>
      <c r="B157" s="82" t="s">
        <v>11</v>
      </c>
      <c r="C157" s="172">
        <v>0</v>
      </c>
      <c r="D157" s="173"/>
      <c r="E157" s="174"/>
      <c r="F157" s="36">
        <v>0</v>
      </c>
      <c r="G157" s="39">
        <v>12971.650070190401</v>
      </c>
    </row>
    <row r="158" spans="1:7" ht="21.75" customHeight="1" outlineLevel="1" x14ac:dyDescent="0.25">
      <c r="A158" s="81" t="s">
        <v>54</v>
      </c>
      <c r="B158" s="82" t="s">
        <v>22</v>
      </c>
      <c r="C158" s="172">
        <v>0</v>
      </c>
      <c r="D158" s="173"/>
      <c r="E158" s="174"/>
      <c r="F158" s="36">
        <v>0</v>
      </c>
      <c r="G158" s="39">
        <v>679</v>
      </c>
    </row>
    <row r="159" spans="1:7" ht="21.75" customHeight="1" outlineLevel="1" x14ac:dyDescent="0.25">
      <c r="A159" s="81" t="s">
        <v>167</v>
      </c>
      <c r="B159" s="82" t="s">
        <v>11</v>
      </c>
      <c r="C159" s="147">
        <v>2536</v>
      </c>
      <c r="D159" s="147">
        <v>2066</v>
      </c>
      <c r="E159" s="147">
        <v>2400</v>
      </c>
      <c r="F159" s="36">
        <v>7002</v>
      </c>
      <c r="G159" s="39">
        <v>182262</v>
      </c>
    </row>
    <row r="160" spans="1:7" ht="21.75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outlineLevel="1" x14ac:dyDescent="0.25">
      <c r="A168" s="84" t="s">
        <v>172</v>
      </c>
      <c r="B168" s="85" t="s">
        <v>11</v>
      </c>
      <c r="C168" s="184">
        <v>11280</v>
      </c>
      <c r="D168" s="187"/>
      <c r="E168" s="187"/>
      <c r="F168" s="188"/>
      <c r="G168" s="86">
        <v>327068.74012756336</v>
      </c>
      <c r="H168" s="87"/>
      <c r="I168" s="88"/>
      <c r="J168" s="88"/>
    </row>
    <row r="169" spans="1:10" ht="22.8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outlineLevel="1" x14ac:dyDescent="0.25">
      <c r="A170" s="84" t="s">
        <v>174</v>
      </c>
      <c r="B170" s="85" t="s">
        <v>22</v>
      </c>
      <c r="C170" s="184">
        <v>0</v>
      </c>
      <c r="D170" s="187"/>
      <c r="E170" s="187"/>
      <c r="F170" s="188"/>
      <c r="G170" s="86">
        <v>1285</v>
      </c>
    </row>
    <row r="171" spans="1:10" ht="28.2" outlineLevel="1" thickBot="1" x14ac:dyDescent="0.3">
      <c r="A171" s="89" t="s">
        <v>175</v>
      </c>
      <c r="B171" s="90" t="s">
        <v>11</v>
      </c>
      <c r="C171" s="189">
        <v>181672.199691772</v>
      </c>
      <c r="D171" s="190"/>
      <c r="E171" s="190"/>
      <c r="F171" s="190"/>
      <c r="G171" s="191"/>
    </row>
    <row r="172" spans="1:10" ht="25.8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customHeight="1" outlineLevel="1" x14ac:dyDescent="0.25">
      <c r="A175" s="192" t="s">
        <v>178</v>
      </c>
      <c r="B175" s="193"/>
      <c r="C175" s="193"/>
      <c r="D175" s="146" t="s">
        <v>179</v>
      </c>
      <c r="E175" s="146" t="s">
        <v>180</v>
      </c>
      <c r="F175" s="146" t="s">
        <v>181</v>
      </c>
      <c r="G175" s="96" t="s">
        <v>182</v>
      </c>
    </row>
    <row r="176" spans="1:10" ht="30.75" customHeight="1" outlineLevel="1" x14ac:dyDescent="0.25">
      <c r="A176" s="194" t="s">
        <v>197</v>
      </c>
      <c r="B176" s="195"/>
      <c r="C176" s="195"/>
      <c r="D176" s="97" t="s">
        <v>289</v>
      </c>
      <c r="E176" s="98" t="s">
        <v>198</v>
      </c>
      <c r="F176" s="98" t="s">
        <v>199</v>
      </c>
      <c r="G176" s="99">
        <v>320</v>
      </c>
    </row>
    <row r="177" spans="1:10" ht="30.75" customHeight="1" outlineLevel="1" x14ac:dyDescent="0.25">
      <c r="A177" s="194" t="s">
        <v>197</v>
      </c>
      <c r="B177" s="195"/>
      <c r="C177" s="195"/>
      <c r="D177" s="97" t="s">
        <v>368</v>
      </c>
      <c r="E177" s="98" t="s">
        <v>198</v>
      </c>
      <c r="F177" s="98" t="s">
        <v>199</v>
      </c>
      <c r="G177" s="99">
        <v>240</v>
      </c>
    </row>
    <row r="178" spans="1:10" ht="30.75" customHeight="1" outlineLevel="1" x14ac:dyDescent="0.25">
      <c r="A178" s="194" t="s">
        <v>200</v>
      </c>
      <c r="B178" s="195"/>
      <c r="C178" s="195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customHeight="1" outlineLevel="1" x14ac:dyDescent="0.25">
      <c r="A179" s="194" t="s">
        <v>200</v>
      </c>
      <c r="B179" s="195"/>
      <c r="C179" s="195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560</v>
      </c>
    </row>
    <row r="192" spans="1:10" ht="22.5" customHeight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customHeight="1" outlineLevel="2" x14ac:dyDescent="0.25">
      <c r="A193" s="192" t="s">
        <v>185</v>
      </c>
      <c r="B193" s="193"/>
      <c r="C193" s="193"/>
      <c r="D193" s="146" t="s">
        <v>186</v>
      </c>
      <c r="E193" s="146" t="s">
        <v>187</v>
      </c>
      <c r="F193" s="146" t="s">
        <v>188</v>
      </c>
      <c r="G193" s="146" t="s">
        <v>180</v>
      </c>
      <c r="H193" s="146" t="s">
        <v>189</v>
      </c>
      <c r="I193" s="146" t="s">
        <v>190</v>
      </c>
      <c r="J193" s="101" t="s">
        <v>191</v>
      </c>
    </row>
    <row r="194" spans="1:10" ht="30.75" customHeight="1" outlineLevel="2" x14ac:dyDescent="0.25">
      <c r="A194" s="194" t="s">
        <v>354</v>
      </c>
      <c r="B194" s="195"/>
      <c r="C194" s="195"/>
      <c r="D194" s="102">
        <v>0.37152777777777801</v>
      </c>
      <c r="E194" s="102">
        <v>0.37777777777777799</v>
      </c>
      <c r="F194" s="103">
        <v>9</v>
      </c>
      <c r="G194" s="103" t="s">
        <v>205</v>
      </c>
      <c r="H194" s="103" t="s">
        <v>203</v>
      </c>
      <c r="I194" s="103"/>
      <c r="J194" s="104">
        <v>79</v>
      </c>
    </row>
    <row r="195" spans="1:10" ht="30.75" customHeight="1" outlineLevel="2" x14ac:dyDescent="0.25">
      <c r="A195" s="194" t="s">
        <v>286</v>
      </c>
      <c r="B195" s="195"/>
      <c r="C195" s="195"/>
      <c r="D195" s="102">
        <v>0.38124999999999998</v>
      </c>
      <c r="E195" s="102">
        <v>0.38541666666666702</v>
      </c>
      <c r="F195" s="103">
        <v>6</v>
      </c>
      <c r="G195" s="103" t="s">
        <v>262</v>
      </c>
      <c r="H195" s="103" t="s">
        <v>203</v>
      </c>
      <c r="I195" s="103"/>
      <c r="J195" s="104">
        <v>53</v>
      </c>
    </row>
    <row r="196" spans="1:10" ht="30.75" customHeight="1" outlineLevel="2" x14ac:dyDescent="0.25">
      <c r="A196" s="194" t="s">
        <v>354</v>
      </c>
      <c r="B196" s="195"/>
      <c r="C196" s="195"/>
      <c r="D196" s="102">
        <v>0.74305555555555602</v>
      </c>
      <c r="E196" s="102">
        <v>0.75555555555555598</v>
      </c>
      <c r="F196" s="103">
        <v>18</v>
      </c>
      <c r="G196" s="103" t="s">
        <v>205</v>
      </c>
      <c r="H196" s="103" t="s">
        <v>203</v>
      </c>
      <c r="I196" s="103"/>
      <c r="J196" s="104">
        <v>141</v>
      </c>
    </row>
    <row r="197" spans="1:10" ht="30.75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33</v>
      </c>
    </row>
    <row r="203" spans="1:10" ht="22.5" customHeight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customHeight="1" outlineLevel="1" thickBot="1" x14ac:dyDescent="0.3"/>
    <row r="205" spans="1:10" ht="22.5" customHeight="1" thickBot="1" x14ac:dyDescent="0.3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customHeight="1" outlineLevel="1" thickBot="1" x14ac:dyDescent="0.3">
      <c r="A206" s="199" t="s">
        <v>200</v>
      </c>
      <c r="B206" s="200"/>
      <c r="C206" s="200"/>
      <c r="D206" s="200"/>
      <c r="E206" s="200"/>
      <c r="F206" s="200"/>
      <c r="G206" s="201"/>
    </row>
    <row r="207" spans="1:10" ht="30.75" customHeight="1" outlineLevel="1" thickBot="1" x14ac:dyDescent="0.3">
      <c r="A207" s="199" t="s">
        <v>200</v>
      </c>
      <c r="B207" s="200"/>
      <c r="C207" s="200"/>
      <c r="D207" s="200"/>
      <c r="E207" s="200"/>
      <c r="F207" s="200"/>
      <c r="G207" s="201"/>
    </row>
    <row r="208" spans="1:10" ht="30.75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94" zoomScale="90" zoomScaleNormal="90" zoomScaleSheetLayoutView="100" zoomScalePageLayoutView="66" workbookViewId="0">
      <selection activeCell="A6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217</v>
      </c>
      <c r="B2" s="150" t="s">
        <v>1</v>
      </c>
      <c r="C2" s="151"/>
      <c r="D2" s="150" t="s">
        <v>218</v>
      </c>
      <c r="E2" s="151"/>
      <c r="F2" s="152">
        <v>44248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833.33333333333337</v>
      </c>
      <c r="D6" s="15">
        <v>833.33333333333337</v>
      </c>
      <c r="E6" s="15">
        <v>833.33333333333337</v>
      </c>
      <c r="F6" s="15">
        <v>2500</v>
      </c>
      <c r="G6" s="16">
        <v>25700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22</v>
      </c>
      <c r="D7" s="19">
        <v>306</v>
      </c>
      <c r="E7" s="19">
        <v>461</v>
      </c>
      <c r="F7" s="19">
        <v>789</v>
      </c>
      <c r="G7" s="20">
        <v>23663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3</v>
      </c>
      <c r="F9" s="23">
        <v>3</v>
      </c>
      <c r="G9" s="24">
        <v>50.3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5</v>
      </c>
      <c r="F10" s="27">
        <v>21</v>
      </c>
      <c r="G10" s="28">
        <v>21.7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5</v>
      </c>
      <c r="F12" s="32">
        <v>21</v>
      </c>
      <c r="G12" s="33">
        <v>21.4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77.169998168945298</v>
      </c>
      <c r="D14" s="158"/>
      <c r="E14" s="158"/>
      <c r="F14" s="159"/>
      <c r="G14" s="34">
        <v>655.72000122070301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5</v>
      </c>
      <c r="D15" s="161"/>
      <c r="E15" s="161"/>
      <c r="F15" s="162"/>
      <c r="G15" s="34">
        <v>38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70884.540030860953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0</v>
      </c>
      <c r="D20" s="158"/>
      <c r="E20" s="158"/>
      <c r="F20" s="159"/>
      <c r="G20" s="34">
        <v>59.789999008178697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0</v>
      </c>
      <c r="D21" s="161"/>
      <c r="E21" s="161"/>
      <c r="F21" s="162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5300.9399819183018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4958</v>
      </c>
      <c r="D27" s="36">
        <v>3420</v>
      </c>
      <c r="E27" s="36">
        <v>4158</v>
      </c>
      <c r="F27" s="37">
        <v>12536</v>
      </c>
      <c r="G27" s="34">
        <v>33104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71</v>
      </c>
      <c r="D28" s="36">
        <v>62</v>
      </c>
      <c r="E28" s="36">
        <v>52</v>
      </c>
      <c r="F28" s="37">
        <v>185</v>
      </c>
      <c r="G28" s="34">
        <v>481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4.3499999999999996</v>
      </c>
      <c r="D29" s="38">
        <v>3.32</v>
      </c>
      <c r="E29" s="38">
        <v>3.9</v>
      </c>
      <c r="F29" s="27">
        <v>11.57</v>
      </c>
      <c r="G29" s="28">
        <v>31.38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1139.7701149425288</v>
      </c>
      <c r="D30" s="36">
        <v>1030.1204819277109</v>
      </c>
      <c r="E30" s="36">
        <v>1066.1538461538462</v>
      </c>
      <c r="F30" s="36">
        <v>1083.4917891097666</v>
      </c>
      <c r="G30" s="34">
        <v>1054.9394518801785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270.51998901367199</v>
      </c>
      <c r="D33" s="38">
        <v>26.5</v>
      </c>
      <c r="E33" s="38">
        <v>0</v>
      </c>
      <c r="F33" s="27">
        <v>297.01998901367199</v>
      </c>
      <c r="G33" s="28">
        <v>676.96998596191395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10</v>
      </c>
      <c r="D34" s="36">
        <v>1</v>
      </c>
      <c r="E34" s="36">
        <v>0</v>
      </c>
      <c r="F34" s="37">
        <v>11</v>
      </c>
      <c r="G34" s="34">
        <v>25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316.20999145507801</v>
      </c>
      <c r="D35" s="38">
        <v>399.30999755859398</v>
      </c>
      <c r="E35" s="38">
        <v>185.03999328613301</v>
      </c>
      <c r="F35" s="27">
        <v>900.55998229980503</v>
      </c>
      <c r="G35" s="28">
        <v>1956.0400085449201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12</v>
      </c>
      <c r="D36" s="36">
        <v>15</v>
      </c>
      <c r="E36" s="36">
        <v>7</v>
      </c>
      <c r="F36" s="37">
        <v>34</v>
      </c>
      <c r="G36" s="34">
        <v>74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4.75</v>
      </c>
      <c r="D37" s="38">
        <v>6.6</v>
      </c>
      <c r="E37" s="38">
        <v>4.68</v>
      </c>
      <c r="F37" s="27">
        <v>16.03</v>
      </c>
      <c r="G37" s="28">
        <v>37.840000000000003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56.951576634457261</v>
      </c>
      <c r="D38" s="36">
        <v>4.0151515151515156</v>
      </c>
      <c r="E38" s="36">
        <v>0</v>
      </c>
      <c r="F38" s="36">
        <v>18.529007424433686</v>
      </c>
      <c r="G38" s="34">
        <v>17.890327324574891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5544.72998046875</v>
      </c>
      <c r="D39" s="36">
        <v>3845.8099975585937</v>
      </c>
      <c r="E39" s="36">
        <v>4343.0399932861328</v>
      </c>
      <c r="F39" s="36">
        <v>13733.579971313477</v>
      </c>
      <c r="G39" s="39">
        <v>35737.009994506836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0</v>
      </c>
      <c r="D40" s="36">
        <v>0</v>
      </c>
      <c r="E40" s="36">
        <v>0</v>
      </c>
      <c r="F40" s="37">
        <v>0</v>
      </c>
      <c r="G40" s="34">
        <v>23728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89269.931074142471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0</v>
      </c>
      <c r="D43" s="36">
        <v>0</v>
      </c>
      <c r="E43" s="36">
        <v>141</v>
      </c>
      <c r="F43" s="37">
        <v>141</v>
      </c>
      <c r="G43" s="34">
        <v>24044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0</v>
      </c>
      <c r="D44" s="38">
        <v>0</v>
      </c>
      <c r="E44" s="38">
        <v>0.23</v>
      </c>
      <c r="F44" s="27">
        <v>0.23</v>
      </c>
      <c r="G44" s="28">
        <v>36.83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0</v>
      </c>
      <c r="D45" s="36">
        <v>0</v>
      </c>
      <c r="E45" s="36">
        <v>613.04347826086951</v>
      </c>
      <c r="F45" s="37">
        <v>613.04347826086951</v>
      </c>
      <c r="G45" s="34">
        <v>652.83736084713553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259.93280000000004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7.3000000000000007</v>
      </c>
      <c r="D64" s="36">
        <v>109.5</v>
      </c>
      <c r="E64" s="36">
        <v>669.8</v>
      </c>
      <c r="F64" s="36">
        <v>786.59999999999991</v>
      </c>
      <c r="G64" s="34">
        <v>22330.1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1</v>
      </c>
      <c r="D65" s="47">
        <v>0.92843818890961505</v>
      </c>
      <c r="E65" s="47">
        <v>0.92449965493443753</v>
      </c>
      <c r="F65" s="47">
        <v>0.92569491844564222</v>
      </c>
      <c r="G65" s="48">
        <v>0.9127940201426944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7.34</v>
      </c>
      <c r="E66" s="36">
        <v>45.94</v>
      </c>
      <c r="F66" s="37">
        <v>53.28</v>
      </c>
      <c r="G66" s="34">
        <v>1839.13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</v>
      </c>
      <c r="D67" s="47">
        <v>6.2235034763439036E-2</v>
      </c>
      <c r="E67" s="47">
        <v>6.3409247757073836E-2</v>
      </c>
      <c r="F67" s="47">
        <v>6.2701532233389048E-2</v>
      </c>
      <c r="G67" s="48">
        <v>7.5178654205087916E-2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1.1000000000000001</v>
      </c>
      <c r="E68" s="36">
        <v>8.76</v>
      </c>
      <c r="F68" s="37">
        <v>9.86</v>
      </c>
      <c r="G68" s="34">
        <v>294.23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0</v>
      </c>
      <c r="D69" s="47">
        <v>9.3267763269459063E-3</v>
      </c>
      <c r="E69" s="47">
        <v>1.2091097308488612E-2</v>
      </c>
      <c r="F69" s="47">
        <v>1.1603549320968768E-2</v>
      </c>
      <c r="G69" s="48">
        <v>1.2027325652217636E-2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51.5</v>
      </c>
      <c r="E73" s="36">
        <v>314.3</v>
      </c>
      <c r="F73" s="37">
        <v>365.8</v>
      </c>
      <c r="G73" s="34">
        <v>10806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0.91021562389536925</v>
      </c>
      <c r="E74" s="47">
        <v>0.90728018012816813</v>
      </c>
      <c r="F74" s="47">
        <v>0.89965568125922279</v>
      </c>
      <c r="G74" s="48">
        <v>0.90872700851710819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3.6</v>
      </c>
      <c r="D75" s="36">
        <v>0</v>
      </c>
      <c r="E75" s="36">
        <v>0</v>
      </c>
      <c r="F75" s="37">
        <v>3.6</v>
      </c>
      <c r="G75" s="34">
        <v>3.6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1</v>
      </c>
      <c r="D76" s="47">
        <v>0</v>
      </c>
      <c r="E76" s="47">
        <v>0</v>
      </c>
      <c r="F76" s="47">
        <v>8.8539104771273979E-3</v>
      </c>
      <c r="G76" s="48">
        <v>3.0274081349820371E-4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4.5599999999999996</v>
      </c>
      <c r="E77" s="36">
        <v>27.94</v>
      </c>
      <c r="F77" s="37">
        <v>32.5</v>
      </c>
      <c r="G77" s="34">
        <v>937.91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</v>
      </c>
      <c r="D78" s="47">
        <v>8.0593849416755028E-2</v>
      </c>
      <c r="E78" s="47">
        <v>8.0653541943305818E-2</v>
      </c>
      <c r="F78" s="47">
        <v>7.9931136251844559E-2</v>
      </c>
      <c r="G78" s="48">
        <v>7.887323233002784E-2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0.52</v>
      </c>
      <c r="E79" s="36">
        <v>4.18</v>
      </c>
      <c r="F79" s="37">
        <v>4.6999999999999993</v>
      </c>
      <c r="G79" s="34">
        <v>143.85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0</v>
      </c>
      <c r="D80" s="47">
        <v>9.1905266878755734E-3</v>
      </c>
      <c r="E80" s="47">
        <v>1.2066277928526065E-2</v>
      </c>
      <c r="F80" s="47">
        <v>1.1559272011805212E-2</v>
      </c>
      <c r="G80" s="48">
        <v>1.2097018339365724E-2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58</v>
      </c>
      <c r="E84" s="36">
        <v>355.5</v>
      </c>
      <c r="F84" s="37">
        <v>413.5</v>
      </c>
      <c r="G84" s="34">
        <v>11516.8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0.94524119947848761</v>
      </c>
      <c r="E85" s="47">
        <v>0.94027719001269572</v>
      </c>
      <c r="F85" s="47">
        <v>0.93311368867626476</v>
      </c>
      <c r="G85" s="48">
        <v>0.91606016496846199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3.7</v>
      </c>
      <c r="D86" s="36">
        <v>0</v>
      </c>
      <c r="E86" s="36">
        <v>0</v>
      </c>
      <c r="F86" s="37">
        <v>3.7</v>
      </c>
      <c r="G86" s="34">
        <v>3.7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1</v>
      </c>
      <c r="D87" s="47">
        <v>0</v>
      </c>
      <c r="E87" s="47">
        <v>0</v>
      </c>
      <c r="F87" s="47">
        <v>8.3495057995215949E-3</v>
      </c>
      <c r="G87" s="48">
        <v>2.9430246339115984E-4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2.78</v>
      </c>
      <c r="E88" s="36">
        <v>18</v>
      </c>
      <c r="F88" s="37">
        <v>20.78</v>
      </c>
      <c r="G88" s="34">
        <v>901.22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</v>
      </c>
      <c r="D89" s="47">
        <v>4.5306388526727505E-2</v>
      </c>
      <c r="E89" s="47">
        <v>4.7608971646212445E-2</v>
      </c>
      <c r="F89" s="47">
        <v>4.6892629868664527E-2</v>
      </c>
      <c r="G89" s="48">
        <v>7.1684125961454348E-2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0.57999999999999996</v>
      </c>
      <c r="E90" s="36">
        <v>4.58</v>
      </c>
      <c r="F90" s="37">
        <v>5.16</v>
      </c>
      <c r="G90" s="34">
        <v>150.38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0</v>
      </c>
      <c r="D91" s="47">
        <v>9.4524119947848751E-3</v>
      </c>
      <c r="E91" s="47">
        <v>1.2113838341091834E-2</v>
      </c>
      <c r="F91" s="47">
        <v>1.1644175655549035E-2</v>
      </c>
      <c r="G91" s="48">
        <v>1.1961406606692598E-2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6786.1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6847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0</v>
      </c>
      <c r="D98" s="36">
        <v>13.5</v>
      </c>
      <c r="E98" s="36">
        <v>399.6</v>
      </c>
      <c r="F98" s="37">
        <v>413.1</v>
      </c>
      <c r="G98" s="34">
        <v>7233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0</v>
      </c>
      <c r="D99" s="36">
        <v>3.6</v>
      </c>
      <c r="E99" s="36">
        <v>291</v>
      </c>
      <c r="F99" s="37">
        <v>294.60000000000002</v>
      </c>
      <c r="G99" s="34">
        <v>14231.9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 t="e">
        <v>#DIV/0!</v>
      </c>
      <c r="D100" s="52">
        <v>0.26666666666666666</v>
      </c>
      <c r="E100" s="52">
        <v>0.72822822822822819</v>
      </c>
      <c r="F100" s="53">
        <v>0.71314451706608573</v>
      </c>
      <c r="G100" s="54">
        <v>0.68205845845653956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6378.5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62.5</v>
      </c>
      <c r="E103" s="36">
        <v>400.5</v>
      </c>
      <c r="F103" s="37">
        <v>463</v>
      </c>
      <c r="G103" s="34">
        <v>6827.8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0.9</v>
      </c>
      <c r="D104" s="36">
        <v>59.6</v>
      </c>
      <c r="E104" s="36">
        <v>404.2</v>
      </c>
      <c r="F104" s="37">
        <v>464.7</v>
      </c>
      <c r="G104" s="34">
        <v>6670.3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1</v>
      </c>
      <c r="D105" s="36">
        <v>68.8</v>
      </c>
      <c r="E105" s="36">
        <v>574.5</v>
      </c>
      <c r="F105" s="37">
        <v>644.29999999999995</v>
      </c>
      <c r="G105" s="34">
        <v>14206.1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1.1111111111111112</v>
      </c>
      <c r="D106" s="52">
        <v>0.56347256347256347</v>
      </c>
      <c r="E106" s="52">
        <v>0.71393065738784633</v>
      </c>
      <c r="F106" s="53">
        <v>0.69451331249326287</v>
      </c>
      <c r="G106" s="54">
        <v>0.71471479025587881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6.3</v>
      </c>
      <c r="E108" s="36">
        <v>141.19999999999999</v>
      </c>
      <c r="F108" s="37">
        <v>147.5</v>
      </c>
      <c r="G108" s="34">
        <v>1705.47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0</v>
      </c>
      <c r="D109" s="52">
        <v>8.7016574585635373E-2</v>
      </c>
      <c r="E109" s="52">
        <v>0.1631426920854997</v>
      </c>
      <c r="F109" s="53">
        <v>0.15709873255937801</v>
      </c>
      <c r="G109" s="54">
        <v>5.9971516984316763E-2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1</v>
      </c>
      <c r="D110" s="36">
        <v>66</v>
      </c>
      <c r="E110" s="36">
        <v>728</v>
      </c>
      <c r="F110" s="37">
        <v>795</v>
      </c>
      <c r="G110" s="34">
        <v>26736.2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0</v>
      </c>
      <c r="D111" s="36">
        <v>0</v>
      </c>
      <c r="E111" s="36">
        <v>52</v>
      </c>
      <c r="F111" s="37">
        <v>52</v>
      </c>
      <c r="G111" s="34">
        <v>1562.03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1.1111111111111112</v>
      </c>
      <c r="D112" s="55">
        <v>0.48672566371681419</v>
      </c>
      <c r="E112" s="55">
        <v>0.60450053973262474</v>
      </c>
      <c r="F112" s="55">
        <v>0.59292959427207637</v>
      </c>
      <c r="G112" s="56">
        <v>0.65622062357182998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1</v>
      </c>
      <c r="D114" s="57">
        <v>66</v>
      </c>
      <c r="E114" s="57">
        <v>728</v>
      </c>
      <c r="F114" s="58">
        <v>795</v>
      </c>
      <c r="G114" s="59">
        <v>26736.2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26</v>
      </c>
      <c r="D115" s="36">
        <v>18</v>
      </c>
      <c r="E115" s="36">
        <v>0</v>
      </c>
      <c r="F115" s="37">
        <v>44</v>
      </c>
      <c r="G115" s="34">
        <v>23248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22</v>
      </c>
      <c r="D116" s="36">
        <v>306</v>
      </c>
      <c r="E116" s="36">
        <v>461</v>
      </c>
      <c r="F116" s="37">
        <v>789</v>
      </c>
      <c r="G116" s="34">
        <v>23663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22</v>
      </c>
      <c r="D117" s="52">
        <v>4.6363636363636367</v>
      </c>
      <c r="E117" s="52">
        <v>0.63324175824175821</v>
      </c>
      <c r="F117" s="52">
        <v>0.99245283018867925</v>
      </c>
      <c r="G117" s="60">
        <v>0.88505471981807438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7</v>
      </c>
      <c r="F118" s="37">
        <v>15</v>
      </c>
      <c r="G118" s="34">
        <v>41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0.18181818181818182</v>
      </c>
      <c r="D119" s="43">
        <v>1.3071895424836602E-2</v>
      </c>
      <c r="E119" s="43">
        <v>1.5184381778741865E-2</v>
      </c>
      <c r="F119" s="44">
        <v>1.9011406844106463E-2</v>
      </c>
      <c r="G119" s="45">
        <v>1.7326628069137472E-3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44640</v>
      </c>
      <c r="D120" s="36">
        <v>51320</v>
      </c>
      <c r="E120" s="36">
        <v>64290</v>
      </c>
      <c r="F120" s="37">
        <v>160250</v>
      </c>
      <c r="G120" s="34">
        <v>572240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2029.090909090909</v>
      </c>
      <c r="D121" s="63">
        <v>167.71241830065358</v>
      </c>
      <c r="E121" s="63">
        <v>139.45770065075922</v>
      </c>
      <c r="F121" s="64">
        <v>203.10519645120405</v>
      </c>
      <c r="G121" s="65">
        <v>24.182901576300555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7.3000000000000007</v>
      </c>
      <c r="D123" s="57">
        <v>110.6</v>
      </c>
      <c r="E123" s="57">
        <v>678.56</v>
      </c>
      <c r="F123" s="58">
        <v>796.45999999999992</v>
      </c>
      <c r="G123" s="66">
        <v>22624.329999999998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22</v>
      </c>
      <c r="D124" s="36">
        <v>306</v>
      </c>
      <c r="E124" s="36">
        <v>461</v>
      </c>
      <c r="F124" s="37">
        <v>789</v>
      </c>
      <c r="G124" s="34">
        <v>23663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3.0136986301369859</v>
      </c>
      <c r="D125" s="55">
        <v>2.766726943942134</v>
      </c>
      <c r="E125" s="55">
        <v>0.67937986323980204</v>
      </c>
      <c r="F125" s="67">
        <v>0.99063355347412307</v>
      </c>
      <c r="G125" s="68">
        <v>1.0459094258260908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6">
        <v>0</v>
      </c>
      <c r="G128" s="34">
        <v>570.37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0</v>
      </c>
      <c r="F129" s="37">
        <v>0</v>
      </c>
      <c r="G129" s="34">
        <v>570.37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0</v>
      </c>
      <c r="F131" s="37">
        <v>0</v>
      </c>
      <c r="G131" s="34">
        <v>23.5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0</v>
      </c>
      <c r="F132" s="37">
        <v>0</v>
      </c>
      <c r="G132" s="34">
        <v>24.271063829787234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7.7</v>
      </c>
      <c r="D135" s="38">
        <v>0.3</v>
      </c>
      <c r="E135" s="38">
        <v>0</v>
      </c>
      <c r="F135" s="27">
        <v>8</v>
      </c>
      <c r="G135" s="28">
        <v>56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200.75</v>
      </c>
      <c r="D136" s="36">
        <v>5.6800000000000299</v>
      </c>
      <c r="E136" s="36">
        <v>0</v>
      </c>
      <c r="F136" s="37">
        <v>206.43000000000004</v>
      </c>
      <c r="G136" s="34">
        <v>1896.49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26.071428571428569</v>
      </c>
      <c r="D137" s="63">
        <v>18.933333333333433</v>
      </c>
      <c r="E137" s="63">
        <v>0</v>
      </c>
      <c r="F137" s="64">
        <v>25.803750000000004</v>
      </c>
      <c r="G137" s="65">
        <v>33.86589285714286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38.31</v>
      </c>
      <c r="D139" s="57">
        <v>51.19</v>
      </c>
      <c r="E139" s="57">
        <v>82.35</v>
      </c>
      <c r="F139" s="58">
        <v>171.85</v>
      </c>
      <c r="G139" s="59">
        <v>931.58999999999992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1741.3636363636363</v>
      </c>
      <c r="D140" s="38">
        <v>167.28758169934642</v>
      </c>
      <c r="E140" s="38">
        <v>178.63340563991324</v>
      </c>
      <c r="F140" s="38">
        <v>217.80735107731306</v>
      </c>
      <c r="G140" s="72">
        <v>39.369057177872627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43440</v>
      </c>
      <c r="D141" s="73">
        <v>49920</v>
      </c>
      <c r="E141" s="73">
        <v>62620</v>
      </c>
      <c r="F141" s="37">
        <v>155980</v>
      </c>
      <c r="G141" s="74">
        <v>555840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1974.5454545454545</v>
      </c>
      <c r="D142" s="38">
        <v>163.13725490196077</v>
      </c>
      <c r="E142" s="38">
        <v>135.83514099783079</v>
      </c>
      <c r="F142" s="38">
        <v>197.69328263624843</v>
      </c>
      <c r="G142" s="72">
        <v>23.489836453535055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</v>
      </c>
      <c r="D143" s="36">
        <v>0</v>
      </c>
      <c r="E143" s="36">
        <v>214</v>
      </c>
      <c r="F143" s="37">
        <v>215</v>
      </c>
      <c r="G143" s="39">
        <v>1394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4.5454545454545456E-2</v>
      </c>
      <c r="D144" s="38">
        <v>0</v>
      </c>
      <c r="E144" s="38">
        <v>0.46420824295010849</v>
      </c>
      <c r="F144" s="27">
        <v>0.27249683143219267</v>
      </c>
      <c r="G144" s="72">
        <v>5.8910535435067406E-2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108</v>
      </c>
      <c r="D145" s="76">
        <v>178</v>
      </c>
      <c r="E145" s="76">
        <v>54</v>
      </c>
      <c r="F145" s="77">
        <v>340</v>
      </c>
      <c r="G145" s="78">
        <v>1076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08">
        <v>1008</v>
      </c>
      <c r="D153" s="108">
        <v>328</v>
      </c>
      <c r="E153" s="108">
        <v>674</v>
      </c>
      <c r="F153" s="36">
        <v>2010</v>
      </c>
      <c r="G153" s="39">
        <v>6402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1147.65002441406</v>
      </c>
      <c r="D154" s="173"/>
      <c r="E154" s="174"/>
      <c r="F154" s="36">
        <v>1147.65002441406</v>
      </c>
      <c r="G154" s="39">
        <v>1147.65002441406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51</v>
      </c>
      <c r="D155" s="173"/>
      <c r="E155" s="174"/>
      <c r="F155" s="36">
        <v>51</v>
      </c>
      <c r="G155" s="39">
        <v>51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08">
        <v>0</v>
      </c>
      <c r="D156" s="108">
        <v>1806</v>
      </c>
      <c r="E156" s="108">
        <v>0</v>
      </c>
      <c r="F156" s="36">
        <v>1806</v>
      </c>
      <c r="G156" s="39">
        <v>5454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405.70001220703102</v>
      </c>
      <c r="D157" s="173"/>
      <c r="E157" s="174"/>
      <c r="F157" s="36">
        <v>405.70001220703102</v>
      </c>
      <c r="G157" s="39">
        <v>1096.7200317382801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19</v>
      </c>
      <c r="D158" s="173"/>
      <c r="E158" s="174"/>
      <c r="F158" s="36">
        <v>19</v>
      </c>
      <c r="G158" s="39">
        <v>55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08">
        <v>2138</v>
      </c>
      <c r="D159" s="108">
        <v>2360</v>
      </c>
      <c r="E159" s="108">
        <v>1962</v>
      </c>
      <c r="F159" s="36">
        <v>6460</v>
      </c>
      <c r="G159" s="39">
        <v>19884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4">
        <v>11829.35003662109</v>
      </c>
      <c r="D168" s="187"/>
      <c r="E168" s="187"/>
      <c r="F168" s="188"/>
      <c r="G168" s="86">
        <v>33984.370056152336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4">
        <v>70</v>
      </c>
      <c r="D170" s="187"/>
      <c r="E170" s="187"/>
      <c r="F170" s="188"/>
      <c r="G170" s="86">
        <v>106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218222.56976318391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09" t="s">
        <v>179</v>
      </c>
      <c r="E175" s="109" t="s">
        <v>180</v>
      </c>
      <c r="F175" s="109" t="s">
        <v>181</v>
      </c>
      <c r="G175" s="96" t="s">
        <v>182</v>
      </c>
    </row>
    <row r="176" spans="1:10" ht="30.75" hidden="1" customHeight="1" outlineLevel="1" x14ac:dyDescent="0.25">
      <c r="A176" s="194" t="s">
        <v>219</v>
      </c>
      <c r="B176" s="195"/>
      <c r="C176" s="195"/>
      <c r="D176" s="97">
        <v>19</v>
      </c>
      <c r="E176" s="98" t="s">
        <v>198</v>
      </c>
      <c r="F176" s="98" t="s">
        <v>199</v>
      </c>
      <c r="G176" s="99">
        <v>300</v>
      </c>
    </row>
    <row r="177" spans="1:10" ht="30.75" hidden="1" customHeight="1" outlineLevel="1" x14ac:dyDescent="0.25">
      <c r="A177" s="194" t="s">
        <v>197</v>
      </c>
      <c r="B177" s="195"/>
      <c r="C177" s="195"/>
      <c r="D177" s="97" t="s">
        <v>220</v>
      </c>
      <c r="E177" s="98" t="s">
        <v>198</v>
      </c>
      <c r="F177" s="98" t="s">
        <v>199</v>
      </c>
      <c r="G177" s="99">
        <v>455</v>
      </c>
    </row>
    <row r="178" spans="1:10" ht="30.75" hidden="1" customHeight="1" outlineLevel="1" x14ac:dyDescent="0.25">
      <c r="A178" s="194" t="s">
        <v>200</v>
      </c>
      <c r="B178" s="195"/>
      <c r="C178" s="195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194" t="s">
        <v>200</v>
      </c>
      <c r="B179" s="195"/>
      <c r="C179" s="195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755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09" t="s">
        <v>186</v>
      </c>
      <c r="E193" s="109" t="s">
        <v>187</v>
      </c>
      <c r="F193" s="109" t="s">
        <v>188</v>
      </c>
      <c r="G193" s="109" t="s">
        <v>180</v>
      </c>
      <c r="H193" s="109" t="s">
        <v>189</v>
      </c>
      <c r="I193" s="109" t="s">
        <v>190</v>
      </c>
      <c r="J193" s="101" t="s">
        <v>191</v>
      </c>
    </row>
    <row r="194" spans="1:10" ht="30.75" hidden="1" customHeight="1" outlineLevel="2" x14ac:dyDescent="0.25">
      <c r="A194" s="194" t="s">
        <v>213</v>
      </c>
      <c r="B194" s="195"/>
      <c r="C194" s="195"/>
      <c r="D194" s="102">
        <v>0.29166666666666702</v>
      </c>
      <c r="E194" s="102">
        <v>0.16666666666666699</v>
      </c>
      <c r="F194" s="103">
        <v>1260</v>
      </c>
      <c r="G194" s="103" t="s">
        <v>214</v>
      </c>
      <c r="H194" s="103" t="s">
        <v>18</v>
      </c>
      <c r="I194" s="103"/>
      <c r="J194" s="104">
        <v>10790</v>
      </c>
    </row>
    <row r="195" spans="1:10" ht="30.75" hidden="1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1260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200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200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  <outlinePr summaryBelow="0"/>
  </sheetPr>
  <dimension ref="A1:J212"/>
  <sheetViews>
    <sheetView rightToLeft="1" topLeftCell="A152" zoomScale="90" zoomScaleNormal="90" zoomScaleSheetLayoutView="100" zoomScalePageLayoutView="66" workbookViewId="0">
      <selection activeCell="A197" sqref="A197:C19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359</v>
      </c>
      <c r="B2" s="150" t="s">
        <v>1</v>
      </c>
      <c r="C2" s="151"/>
      <c r="D2" s="150" t="s">
        <v>360</v>
      </c>
      <c r="E2" s="151"/>
      <c r="F2" s="152">
        <v>44275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300000</v>
      </c>
    </row>
    <row r="7" spans="1:8" ht="22.5" customHeight="1" outlineLevel="1" thickBot="1" x14ac:dyDescent="0.3">
      <c r="A7" s="17" t="s">
        <v>12</v>
      </c>
      <c r="B7" s="18" t="s">
        <v>11</v>
      </c>
      <c r="C7" s="19">
        <v>3940</v>
      </c>
      <c r="D7" s="19">
        <v>4077</v>
      </c>
      <c r="E7" s="19">
        <v>3512</v>
      </c>
      <c r="F7" s="19">
        <v>11529</v>
      </c>
      <c r="G7" s="20">
        <v>283011</v>
      </c>
      <c r="H7" s="21"/>
    </row>
    <row r="8" spans="1:8" ht="22.5" customHeight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585.54999999999995</v>
      </c>
    </row>
    <row r="10" spans="1:8" ht="22.5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134.44999999999999</v>
      </c>
    </row>
    <row r="11" spans="1:8" ht="22.5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21.7</v>
      </c>
    </row>
    <row r="12" spans="1:8" ht="22.5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112.75</v>
      </c>
    </row>
    <row r="13" spans="1:8" ht="22.5" customHeight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customHeight="1" outlineLevel="1" x14ac:dyDescent="0.25">
      <c r="A14" s="25" t="s">
        <v>20</v>
      </c>
      <c r="B14" s="26" t="s">
        <v>11</v>
      </c>
      <c r="C14" s="157">
        <v>46.240001678466797</v>
      </c>
      <c r="D14" s="158"/>
      <c r="E14" s="158"/>
      <c r="F14" s="159"/>
      <c r="G14" s="34">
        <v>3992.9000167846698</v>
      </c>
    </row>
    <row r="15" spans="1:8" ht="22.5" customHeight="1" outlineLevel="1" x14ac:dyDescent="0.25">
      <c r="A15" s="25" t="s">
        <v>21</v>
      </c>
      <c r="B15" s="26" t="s">
        <v>22</v>
      </c>
      <c r="C15" s="160">
        <v>3</v>
      </c>
      <c r="D15" s="161"/>
      <c r="E15" s="161"/>
      <c r="F15" s="162"/>
      <c r="G15" s="34">
        <v>235</v>
      </c>
    </row>
    <row r="16" spans="1:8" ht="22.5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customHeight="1" outlineLevel="1" thickBot="1" x14ac:dyDescent="0.3">
      <c r="A18" s="25" t="s">
        <v>25</v>
      </c>
      <c r="B18" s="26" t="s">
        <v>11</v>
      </c>
      <c r="C18" s="166">
        <v>74221.72004642486</v>
      </c>
      <c r="D18" s="167"/>
      <c r="E18" s="167"/>
      <c r="F18" s="167"/>
      <c r="G18" s="168"/>
    </row>
    <row r="19" spans="1:7" ht="22.5" customHeight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customHeight="1" outlineLevel="1" x14ac:dyDescent="0.25">
      <c r="A20" s="25" t="s">
        <v>27</v>
      </c>
      <c r="B20" s="26" t="s">
        <v>11</v>
      </c>
      <c r="C20" s="157">
        <v>0</v>
      </c>
      <c r="D20" s="158"/>
      <c r="E20" s="158"/>
      <c r="F20" s="159"/>
      <c r="G20" s="34">
        <v>217.59999942779501</v>
      </c>
    </row>
    <row r="21" spans="1:7" ht="22.5" customHeight="1" outlineLevel="1" x14ac:dyDescent="0.25">
      <c r="A21" s="25" t="s">
        <v>21</v>
      </c>
      <c r="B21" s="26" t="s">
        <v>22</v>
      </c>
      <c r="C21" s="160">
        <v>0</v>
      </c>
      <c r="D21" s="161"/>
      <c r="E21" s="161"/>
      <c r="F21" s="162"/>
      <c r="G21" s="34">
        <v>16</v>
      </c>
    </row>
    <row r="22" spans="1:7" ht="22.5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customHeight="1" outlineLevel="1" thickBot="1" x14ac:dyDescent="0.3">
      <c r="A24" s="25" t="s">
        <v>29</v>
      </c>
      <c r="B24" s="26" t="s">
        <v>11</v>
      </c>
      <c r="C24" s="166">
        <v>5458.7499823379985</v>
      </c>
      <c r="D24" s="167"/>
      <c r="E24" s="167"/>
      <c r="F24" s="167"/>
      <c r="G24" s="168"/>
    </row>
    <row r="25" spans="1:7" ht="22.5" customHeight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customHeight="1" outlineLevel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customHeight="1" outlineLevel="2" x14ac:dyDescent="0.25">
      <c r="A27" s="35" t="s">
        <v>32</v>
      </c>
      <c r="B27" s="26" t="s">
        <v>11</v>
      </c>
      <c r="C27" s="36">
        <v>2826</v>
      </c>
      <c r="D27" s="36">
        <v>3592</v>
      </c>
      <c r="E27" s="36">
        <v>3264</v>
      </c>
      <c r="F27" s="37">
        <v>9682</v>
      </c>
      <c r="G27" s="34">
        <v>276662</v>
      </c>
    </row>
    <row r="28" spans="1:7" ht="22.5" customHeight="1" outlineLevel="2" x14ac:dyDescent="0.25">
      <c r="A28" s="35" t="s">
        <v>33</v>
      </c>
      <c r="B28" s="26" t="s">
        <v>22</v>
      </c>
      <c r="C28" s="36">
        <v>42</v>
      </c>
      <c r="D28" s="36">
        <v>47</v>
      </c>
      <c r="E28" s="36">
        <v>56</v>
      </c>
      <c r="F28" s="37">
        <v>145</v>
      </c>
      <c r="G28" s="34">
        <v>4131</v>
      </c>
    </row>
    <row r="29" spans="1:7" ht="22.5" customHeight="1" outlineLevel="2" x14ac:dyDescent="0.25">
      <c r="A29" s="35" t="s">
        <v>34</v>
      </c>
      <c r="B29" s="26" t="s">
        <v>15</v>
      </c>
      <c r="C29" s="38">
        <v>2.9</v>
      </c>
      <c r="D29" s="38">
        <v>3.7</v>
      </c>
      <c r="E29" s="38">
        <v>3.77</v>
      </c>
      <c r="F29" s="27">
        <v>10.37</v>
      </c>
      <c r="G29" s="28">
        <v>276.87</v>
      </c>
    </row>
    <row r="30" spans="1:7" ht="22.5" customHeight="1" outlineLevel="2" x14ac:dyDescent="0.25">
      <c r="A30" s="35" t="s">
        <v>35</v>
      </c>
      <c r="B30" s="26" t="s">
        <v>36</v>
      </c>
      <c r="C30" s="36">
        <v>974.48275862068965</v>
      </c>
      <c r="D30" s="36">
        <v>970.81081081081072</v>
      </c>
      <c r="E30" s="36">
        <v>865.78249336870022</v>
      </c>
      <c r="F30" s="36">
        <v>933.65477338476376</v>
      </c>
      <c r="G30" s="34">
        <v>999.24874489832769</v>
      </c>
    </row>
    <row r="31" spans="1:7" ht="22.5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2475.1399726867699</v>
      </c>
    </row>
    <row r="34" spans="1:8" ht="22.5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91</v>
      </c>
    </row>
    <row r="35" spans="1:8" ht="22.5" customHeight="1" outlineLevel="2" x14ac:dyDescent="0.25">
      <c r="A35" s="35" t="s">
        <v>41</v>
      </c>
      <c r="B35" s="26" t="s">
        <v>11</v>
      </c>
      <c r="C35" s="38">
        <v>0</v>
      </c>
      <c r="D35" s="38">
        <v>0</v>
      </c>
      <c r="E35" s="38">
        <v>0</v>
      </c>
      <c r="F35" s="27">
        <v>0</v>
      </c>
      <c r="G35" s="28">
        <v>26151.819906234701</v>
      </c>
    </row>
    <row r="36" spans="1:8" ht="22.5" customHeight="1" outlineLevel="2" x14ac:dyDescent="0.25">
      <c r="A36" s="35" t="s">
        <v>42</v>
      </c>
      <c r="B36" s="26" t="s">
        <v>22</v>
      </c>
      <c r="C36" s="36">
        <v>0</v>
      </c>
      <c r="D36" s="36">
        <v>0</v>
      </c>
      <c r="E36" s="36">
        <v>0</v>
      </c>
      <c r="F36" s="37">
        <v>0</v>
      </c>
      <c r="G36" s="34">
        <v>992</v>
      </c>
    </row>
    <row r="37" spans="1:8" ht="22.5" customHeight="1" outlineLevel="2" x14ac:dyDescent="0.25">
      <c r="A37" s="35" t="s">
        <v>43</v>
      </c>
      <c r="B37" s="26" t="s">
        <v>15</v>
      </c>
      <c r="C37" s="38">
        <v>0</v>
      </c>
      <c r="D37" s="38">
        <v>0</v>
      </c>
      <c r="E37" s="38">
        <v>0</v>
      </c>
      <c r="F37" s="27">
        <v>0</v>
      </c>
      <c r="G37" s="28">
        <v>446.35</v>
      </c>
    </row>
    <row r="38" spans="1:8" ht="22.5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5.5452895097720845</v>
      </c>
    </row>
    <row r="39" spans="1:8" ht="22.5" customHeight="1" outlineLevel="2" x14ac:dyDescent="0.25">
      <c r="A39" s="35" t="s">
        <v>45</v>
      </c>
      <c r="B39" s="26" t="s">
        <v>11</v>
      </c>
      <c r="C39" s="36">
        <v>2826</v>
      </c>
      <c r="D39" s="36">
        <v>3592</v>
      </c>
      <c r="E39" s="36">
        <v>3264</v>
      </c>
      <c r="F39" s="36">
        <v>9682</v>
      </c>
      <c r="G39" s="39">
        <v>305288.95987892145</v>
      </c>
    </row>
    <row r="40" spans="1:8" ht="22.5" customHeight="1" outlineLevel="2" x14ac:dyDescent="0.25">
      <c r="A40" s="35" t="s">
        <v>46</v>
      </c>
      <c r="B40" s="26" t="s">
        <v>11</v>
      </c>
      <c r="C40" s="36">
        <v>4090</v>
      </c>
      <c r="D40" s="36">
        <v>4538</v>
      </c>
      <c r="E40" s="36">
        <v>3312</v>
      </c>
      <c r="F40" s="37">
        <v>11940</v>
      </c>
      <c r="G40" s="34">
        <v>290980</v>
      </c>
      <c r="H40" s="40"/>
    </row>
    <row r="41" spans="1:8" ht="22.5" customHeight="1" outlineLevel="2" x14ac:dyDescent="0.25">
      <c r="A41" s="41" t="s">
        <v>47</v>
      </c>
      <c r="B41" s="26" t="s">
        <v>11</v>
      </c>
      <c r="C41" s="172">
        <v>75745.880973815903</v>
      </c>
      <c r="D41" s="179"/>
      <c r="E41" s="179"/>
      <c r="F41" s="179"/>
      <c r="G41" s="180"/>
      <c r="H41" s="40"/>
    </row>
    <row r="42" spans="1:8" ht="22.5" customHeight="1" outlineLevel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customHeight="1" outlineLevel="2" x14ac:dyDescent="0.25">
      <c r="A43" s="35" t="s">
        <v>49</v>
      </c>
      <c r="B43" s="26" t="s">
        <v>11</v>
      </c>
      <c r="C43" s="36">
        <v>3889.9</v>
      </c>
      <c r="D43" s="36">
        <v>4513</v>
      </c>
      <c r="E43" s="36">
        <v>3355</v>
      </c>
      <c r="F43" s="37">
        <v>11757.9</v>
      </c>
      <c r="G43" s="34">
        <v>300161</v>
      </c>
    </row>
    <row r="44" spans="1:8" ht="22.5" customHeight="1" outlineLevel="2" x14ac:dyDescent="0.25">
      <c r="A44" s="35" t="s">
        <v>50</v>
      </c>
      <c r="B44" s="26" t="s">
        <v>15</v>
      </c>
      <c r="C44" s="38">
        <v>5.97</v>
      </c>
      <c r="D44" s="38">
        <v>6.9</v>
      </c>
      <c r="E44" s="38">
        <v>5.12</v>
      </c>
      <c r="F44" s="27">
        <v>17.990000000000002</v>
      </c>
      <c r="G44" s="28">
        <v>465.06</v>
      </c>
    </row>
    <row r="45" spans="1:8" ht="22.5" customHeight="1" outlineLevel="2" x14ac:dyDescent="0.25">
      <c r="A45" s="35" t="s">
        <v>51</v>
      </c>
      <c r="B45" s="26" t="s">
        <v>36</v>
      </c>
      <c r="C45" s="36">
        <v>651.57453936348418</v>
      </c>
      <c r="D45" s="36">
        <v>654.05797101449275</v>
      </c>
      <c r="E45" s="36">
        <v>655.2734375</v>
      </c>
      <c r="F45" s="37">
        <v>653.57976653696494</v>
      </c>
      <c r="G45" s="34">
        <v>645.42424633380642</v>
      </c>
    </row>
    <row r="46" spans="1:8" ht="22.5" customHeight="1" outlineLevel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customHeight="1" outlineLevel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customHeight="1" outlineLevel="2" x14ac:dyDescent="0.25">
      <c r="A61" s="35" t="s">
        <v>66</v>
      </c>
      <c r="B61" s="26" t="s">
        <v>11</v>
      </c>
      <c r="C61" s="172">
        <v>209.16479999999999</v>
      </c>
      <c r="D61" s="173"/>
      <c r="E61" s="173"/>
      <c r="F61" s="173"/>
      <c r="G61" s="175"/>
    </row>
    <row r="62" spans="1:7" ht="22.5" customHeight="1" outlineLevel="1" x14ac:dyDescent="0.25">
      <c r="A62" s="169" t="s">
        <v>67</v>
      </c>
      <c r="B62" s="170"/>
      <c r="C62" s="170"/>
      <c r="D62" s="170"/>
      <c r="E62" s="170"/>
      <c r="F62" s="170"/>
      <c r="G62" s="171"/>
    </row>
    <row r="63" spans="1:7" ht="22.5" customHeight="1" outlineLevel="2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customHeight="1" outlineLevel="3" x14ac:dyDescent="0.25">
      <c r="A64" s="35" t="s">
        <v>69</v>
      </c>
      <c r="B64" s="26" t="s">
        <v>11</v>
      </c>
      <c r="C64" s="36">
        <v>3679.2</v>
      </c>
      <c r="D64" s="36">
        <v>3776.5</v>
      </c>
      <c r="E64" s="36">
        <v>3293.8</v>
      </c>
      <c r="F64" s="36">
        <v>10749.5</v>
      </c>
      <c r="G64" s="34">
        <v>266839.7</v>
      </c>
    </row>
    <row r="65" spans="1:7" ht="22.5" customHeight="1" outlineLevel="3" x14ac:dyDescent="0.25">
      <c r="A65" s="35" t="s">
        <v>70</v>
      </c>
      <c r="B65" s="46" t="s">
        <v>71</v>
      </c>
      <c r="C65" s="47">
        <v>0.90674066753581539</v>
      </c>
      <c r="D65" s="47">
        <v>0.90382999906661277</v>
      </c>
      <c r="E65" s="47">
        <v>0.90327463794148377</v>
      </c>
      <c r="F65" s="47">
        <v>0.90465350159268498</v>
      </c>
      <c r="G65" s="48">
        <v>0.9303518064949744</v>
      </c>
    </row>
    <row r="66" spans="1:7" ht="22.5" customHeight="1" outlineLevel="3" x14ac:dyDescent="0.25">
      <c r="A66" s="35" t="s">
        <v>72</v>
      </c>
      <c r="B66" s="26" t="s">
        <v>11</v>
      </c>
      <c r="C66" s="36">
        <v>329.78</v>
      </c>
      <c r="D66" s="36">
        <v>352.84000000000003</v>
      </c>
      <c r="E66" s="36">
        <v>309.03999999999996</v>
      </c>
      <c r="F66" s="37">
        <v>991.66</v>
      </c>
      <c r="G66" s="34">
        <v>16490.45</v>
      </c>
    </row>
    <row r="67" spans="1:7" ht="22.5" customHeight="1" outlineLevel="3" x14ac:dyDescent="0.25">
      <c r="A67" s="35" t="s">
        <v>73</v>
      </c>
      <c r="B67" s="46" t="s">
        <v>71</v>
      </c>
      <c r="C67" s="47">
        <v>8.1274444808643515E-2</v>
      </c>
      <c r="D67" s="47">
        <v>8.4445220937551621E-2</v>
      </c>
      <c r="E67" s="47">
        <v>8.4749527630528898E-2</v>
      </c>
      <c r="F67" s="47">
        <v>8.3455852959616911E-2</v>
      </c>
      <c r="G67" s="48">
        <v>5.7494892804238085E-2</v>
      </c>
    </row>
    <row r="68" spans="1:7" ht="22.5" customHeight="1" outlineLevel="3" x14ac:dyDescent="0.25">
      <c r="A68" s="35" t="s">
        <v>74</v>
      </c>
      <c r="B68" s="26" t="s">
        <v>11</v>
      </c>
      <c r="C68" s="36">
        <v>48.63</v>
      </c>
      <c r="D68" s="36">
        <v>48.989999999999995</v>
      </c>
      <c r="E68" s="36">
        <v>43.67</v>
      </c>
      <c r="F68" s="37">
        <v>141.29000000000002</v>
      </c>
      <c r="G68" s="34">
        <v>3485.76</v>
      </c>
    </row>
    <row r="69" spans="1:7" ht="22.5" customHeight="1" outlineLevel="3" x14ac:dyDescent="0.25">
      <c r="A69" s="35" t="s">
        <v>75</v>
      </c>
      <c r="B69" s="46" t="s">
        <v>71</v>
      </c>
      <c r="C69" s="47">
        <v>1.1984887655541071E-2</v>
      </c>
      <c r="D69" s="47">
        <v>1.1724779995835656E-2</v>
      </c>
      <c r="E69" s="47">
        <v>1.1975834427987308E-2</v>
      </c>
      <c r="F69" s="47">
        <v>1.1890645447698077E-2</v>
      </c>
      <c r="G69" s="48">
        <v>1.2153300700787484E-2</v>
      </c>
    </row>
    <row r="70" spans="1:7" ht="22.5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customHeight="1" outlineLevel="2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53169.1</v>
      </c>
    </row>
    <row r="74" spans="1:7" ht="22.5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0.37240792308641107</v>
      </c>
    </row>
    <row r="75" spans="1:7" ht="22.5" customHeight="1" outlineLevel="3" x14ac:dyDescent="0.25">
      <c r="A75" s="35" t="s">
        <v>81</v>
      </c>
      <c r="B75" s="26" t="s">
        <v>11</v>
      </c>
      <c r="C75" s="36">
        <v>1832.2</v>
      </c>
      <c r="D75" s="36">
        <v>1874</v>
      </c>
      <c r="E75" s="36">
        <v>1631.5</v>
      </c>
      <c r="F75" s="37">
        <v>5337.7</v>
      </c>
      <c r="G75" s="34">
        <v>79849.5</v>
      </c>
    </row>
    <row r="76" spans="1:7" ht="22.5" customHeight="1" outlineLevel="3" x14ac:dyDescent="0.25">
      <c r="A76" s="35" t="s">
        <v>82</v>
      </c>
      <c r="B76" s="46" t="s">
        <v>71</v>
      </c>
      <c r="C76" s="47">
        <v>0.90617287614186592</v>
      </c>
      <c r="D76" s="47">
        <v>0.89901655073159026</v>
      </c>
      <c r="E76" s="47">
        <v>0.89768631874329419</v>
      </c>
      <c r="F76" s="47">
        <v>0.90105100390623682</v>
      </c>
      <c r="G76" s="48">
        <v>0.55928323884527631</v>
      </c>
    </row>
    <row r="77" spans="1:7" ht="22.5" customHeight="1" outlineLevel="3" x14ac:dyDescent="0.25">
      <c r="A77" s="35" t="s">
        <v>83</v>
      </c>
      <c r="B77" s="26" t="s">
        <v>11</v>
      </c>
      <c r="C77" s="36">
        <v>165.34</v>
      </c>
      <c r="D77" s="36">
        <v>185.94</v>
      </c>
      <c r="E77" s="36">
        <v>164.06</v>
      </c>
      <c r="F77" s="37">
        <v>515.33999999999992</v>
      </c>
      <c r="G77" s="34">
        <v>7995.13</v>
      </c>
    </row>
    <row r="78" spans="1:7" ht="22.5" customHeight="1" outlineLevel="3" x14ac:dyDescent="0.25">
      <c r="A78" s="35" t="s">
        <v>84</v>
      </c>
      <c r="B78" s="46" t="s">
        <v>71</v>
      </c>
      <c r="C78" s="47">
        <v>8.1774164033018293E-2</v>
      </c>
      <c r="D78" s="47">
        <v>8.9201247301511147E-2</v>
      </c>
      <c r="E78" s="47">
        <v>9.0269333406696198E-2</v>
      </c>
      <c r="F78" s="47">
        <v>8.6993953266957691E-2</v>
      </c>
      <c r="G78" s="48">
        <v>5.5999626815309227E-2</v>
      </c>
    </row>
    <row r="79" spans="1:7" ht="22.5" customHeight="1" outlineLevel="3" x14ac:dyDescent="0.25">
      <c r="A79" s="35" t="s">
        <v>85</v>
      </c>
      <c r="B79" s="26" t="s">
        <v>11</v>
      </c>
      <c r="C79" s="36">
        <v>24.37</v>
      </c>
      <c r="D79" s="36">
        <v>24.56</v>
      </c>
      <c r="E79" s="36">
        <v>21.89</v>
      </c>
      <c r="F79" s="37">
        <v>70.819999999999993</v>
      </c>
      <c r="G79" s="34">
        <v>1757.4</v>
      </c>
    </row>
    <row r="80" spans="1:7" ht="22.5" customHeight="1" outlineLevel="3" x14ac:dyDescent="0.25">
      <c r="A80" s="35" t="s">
        <v>86</v>
      </c>
      <c r="B80" s="46" t="s">
        <v>71</v>
      </c>
      <c r="C80" s="47">
        <v>1.2052959825115858E-2</v>
      </c>
      <c r="D80" s="47">
        <v>1.1782201966898536E-2</v>
      </c>
      <c r="E80" s="47">
        <v>1.2044347850009629E-2</v>
      </c>
      <c r="F80" s="47">
        <v>1.1955042826805495E-2</v>
      </c>
      <c r="G80" s="48">
        <v>1.230921125300332E-2</v>
      </c>
    </row>
    <row r="81" spans="1:7" ht="22.5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customHeight="1" outlineLevel="2" x14ac:dyDescent="0.25">
      <c r="A83" s="181" t="s">
        <v>89</v>
      </c>
      <c r="B83" s="182"/>
      <c r="C83" s="182"/>
      <c r="D83" s="182"/>
      <c r="E83" s="182"/>
      <c r="F83" s="182"/>
      <c r="G83" s="183"/>
    </row>
    <row r="84" spans="1:7" ht="22.5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53353.8</v>
      </c>
    </row>
    <row r="85" spans="1:7" ht="22.5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0.37039731672331344</v>
      </c>
    </row>
    <row r="86" spans="1:7" ht="22.5" customHeight="1" outlineLevel="3" x14ac:dyDescent="0.25">
      <c r="A86" s="35" t="s">
        <v>92</v>
      </c>
      <c r="B86" s="26" t="s">
        <v>11</v>
      </c>
      <c r="C86" s="36">
        <v>1847</v>
      </c>
      <c r="D86" s="36">
        <v>1902.5</v>
      </c>
      <c r="E86" s="36">
        <v>1662.3</v>
      </c>
      <c r="F86" s="37">
        <v>5411.8</v>
      </c>
      <c r="G86" s="34">
        <v>80467.3</v>
      </c>
    </row>
    <row r="87" spans="1:7" ht="22.5" customHeight="1" outlineLevel="3" x14ac:dyDescent="0.25">
      <c r="A87" s="35" t="s">
        <v>93</v>
      </c>
      <c r="B87" s="46" t="s">
        <v>71</v>
      </c>
      <c r="C87" s="47">
        <v>0.90730461266394846</v>
      </c>
      <c r="D87" s="47">
        <v>0.90862199892063833</v>
      </c>
      <c r="E87" s="47">
        <v>0.90882748515630984</v>
      </c>
      <c r="F87" s="47">
        <v>0.9082350019048131</v>
      </c>
      <c r="G87" s="48">
        <v>0.55862697697202224</v>
      </c>
    </row>
    <row r="88" spans="1:7" ht="22.5" customHeight="1" outlineLevel="3" x14ac:dyDescent="0.25">
      <c r="A88" s="35" t="s">
        <v>94</v>
      </c>
      <c r="B88" s="26" t="s">
        <v>11</v>
      </c>
      <c r="C88" s="36">
        <v>164.44</v>
      </c>
      <c r="D88" s="36">
        <v>166.9</v>
      </c>
      <c r="E88" s="36">
        <v>144.97999999999999</v>
      </c>
      <c r="F88" s="37">
        <v>476.32000000000005</v>
      </c>
      <c r="G88" s="34">
        <v>8495.32</v>
      </c>
    </row>
    <row r="89" spans="1:7" ht="22.5" customHeight="1" outlineLevel="3" x14ac:dyDescent="0.25">
      <c r="A89" s="35" t="s">
        <v>95</v>
      </c>
      <c r="B89" s="46" t="s">
        <v>71</v>
      </c>
      <c r="C89" s="47">
        <v>8.0778110723584026E-2</v>
      </c>
      <c r="D89" s="47">
        <v>7.9710387185206066E-2</v>
      </c>
      <c r="E89" s="47">
        <v>7.926475894721878E-2</v>
      </c>
      <c r="F89" s="47">
        <v>7.9938374682601093E-2</v>
      </c>
      <c r="G89" s="48">
        <v>5.8976937588436036E-2</v>
      </c>
    </row>
    <row r="90" spans="1:7" ht="22.5" customHeight="1" outlineLevel="3" x14ac:dyDescent="0.25">
      <c r="A90" s="35" t="s">
        <v>96</v>
      </c>
      <c r="B90" s="26" t="s">
        <v>11</v>
      </c>
      <c r="C90" s="36">
        <v>24.26</v>
      </c>
      <c r="D90" s="36">
        <v>24.43</v>
      </c>
      <c r="E90" s="36">
        <v>21.78</v>
      </c>
      <c r="F90" s="37">
        <v>70.47</v>
      </c>
      <c r="G90" s="34">
        <v>1728.36</v>
      </c>
    </row>
    <row r="91" spans="1:7" ht="22.5" customHeight="1" outlineLevel="3" x14ac:dyDescent="0.25">
      <c r="A91" s="35" t="s">
        <v>97</v>
      </c>
      <c r="B91" s="46" t="s">
        <v>71</v>
      </c>
      <c r="C91" s="47">
        <v>1.1917276612467456E-2</v>
      </c>
      <c r="D91" s="47">
        <v>1.1667613894155686E-2</v>
      </c>
      <c r="E91" s="47">
        <v>1.1907755896471412E-2</v>
      </c>
      <c r="F91" s="47">
        <v>1.1826623412585863E-2</v>
      </c>
      <c r="G91" s="48">
        <v>1.1998768716228384E-2</v>
      </c>
    </row>
    <row r="92" spans="1:7" ht="22.5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customHeight="1" outlineLevel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customHeight="1" outlineLevel="2" x14ac:dyDescent="0.25">
      <c r="A96" s="35" t="s">
        <v>102</v>
      </c>
      <c r="B96" s="26" t="s">
        <v>11</v>
      </c>
      <c r="C96" s="36">
        <v>1274.9000000000001</v>
      </c>
      <c r="D96" s="36">
        <v>1274.5999999999999</v>
      </c>
      <c r="E96" s="36">
        <v>1113.5</v>
      </c>
      <c r="F96" s="37">
        <v>3663</v>
      </c>
      <c r="G96" s="34">
        <v>87447.3</v>
      </c>
    </row>
    <row r="97" spans="1:10" ht="22.5" customHeight="1" outlineLevel="2" x14ac:dyDescent="0.25">
      <c r="A97" s="35" t="s">
        <v>103</v>
      </c>
      <c r="B97" s="26" t="s">
        <v>11</v>
      </c>
      <c r="C97" s="36">
        <v>1277.4000000000001</v>
      </c>
      <c r="D97" s="36">
        <v>1277.5</v>
      </c>
      <c r="E97" s="36">
        <v>1115.2</v>
      </c>
      <c r="F97" s="37">
        <v>3670.1000000000004</v>
      </c>
      <c r="G97" s="34">
        <v>87269.3</v>
      </c>
    </row>
    <row r="98" spans="1:10" ht="22.5" customHeight="1" outlineLevel="2" x14ac:dyDescent="0.25">
      <c r="A98" s="35" t="s">
        <v>104</v>
      </c>
      <c r="B98" s="26" t="s">
        <v>11</v>
      </c>
      <c r="C98" s="36">
        <v>1273.9000000000001</v>
      </c>
      <c r="D98" s="36">
        <v>1272</v>
      </c>
      <c r="E98" s="36">
        <v>1111.7</v>
      </c>
      <c r="F98" s="37">
        <v>3657.6000000000004</v>
      </c>
      <c r="G98" s="34">
        <v>89393</v>
      </c>
    </row>
    <row r="99" spans="1:10" ht="22.5" customHeight="1" outlineLevel="2" x14ac:dyDescent="0.25">
      <c r="A99" s="35" t="s">
        <v>105</v>
      </c>
      <c r="B99" s="26" t="s">
        <v>11</v>
      </c>
      <c r="C99" s="36">
        <v>2604</v>
      </c>
      <c r="D99" s="36">
        <v>2635.7</v>
      </c>
      <c r="E99" s="36">
        <v>2304.1999999999998</v>
      </c>
      <c r="F99" s="37">
        <v>7543.9</v>
      </c>
      <c r="G99" s="34">
        <v>176989.2</v>
      </c>
    </row>
    <row r="100" spans="1:10" ht="22.5" customHeight="1" outlineLevel="2" x14ac:dyDescent="0.25">
      <c r="A100" s="35" t="s">
        <v>106</v>
      </c>
      <c r="B100" s="46" t="s">
        <v>71</v>
      </c>
      <c r="C100" s="52">
        <v>0.6805708013172338</v>
      </c>
      <c r="D100" s="52">
        <v>0.68923406814675348</v>
      </c>
      <c r="E100" s="52">
        <v>0.68979762902646391</v>
      </c>
      <c r="F100" s="53">
        <v>0.6863894019489204</v>
      </c>
      <c r="G100" s="54">
        <v>0.67013542862508602</v>
      </c>
      <c r="H100" s="40"/>
      <c r="I100" s="40"/>
      <c r="J100" s="40"/>
    </row>
    <row r="101" spans="1:10" ht="22.5" customHeight="1" outlineLevel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customHeight="1" outlineLevel="2" x14ac:dyDescent="0.25">
      <c r="A102" s="35" t="s">
        <v>108</v>
      </c>
      <c r="B102" s="26" t="s">
        <v>11</v>
      </c>
      <c r="C102" s="36">
        <v>1117.8</v>
      </c>
      <c r="D102" s="36">
        <v>1117.4000000000001</v>
      </c>
      <c r="E102" s="36">
        <v>975.4</v>
      </c>
      <c r="F102" s="37">
        <v>3210.6</v>
      </c>
      <c r="G102" s="34">
        <v>77232.399999999994</v>
      </c>
    </row>
    <row r="103" spans="1:10" ht="22.5" customHeight="1" outlineLevel="2" x14ac:dyDescent="0.25">
      <c r="A103" s="35" t="s">
        <v>109</v>
      </c>
      <c r="B103" s="26" t="s">
        <v>11</v>
      </c>
      <c r="C103" s="36">
        <v>1110.5</v>
      </c>
      <c r="D103" s="36">
        <v>1115.7</v>
      </c>
      <c r="E103" s="36">
        <v>974.5</v>
      </c>
      <c r="F103" s="37">
        <v>3200.7</v>
      </c>
      <c r="G103" s="34">
        <v>79443</v>
      </c>
    </row>
    <row r="104" spans="1:10" ht="22.5" customHeight="1" outlineLevel="2" x14ac:dyDescent="0.25">
      <c r="A104" s="35" t="s">
        <v>110</v>
      </c>
      <c r="B104" s="26" t="s">
        <v>11</v>
      </c>
      <c r="C104" s="36">
        <v>1106.9000000000001</v>
      </c>
      <c r="D104" s="36">
        <v>1125.5999999999999</v>
      </c>
      <c r="E104" s="36">
        <v>983.5</v>
      </c>
      <c r="F104" s="37">
        <v>3216</v>
      </c>
      <c r="G104" s="34">
        <v>78234.8</v>
      </c>
    </row>
    <row r="105" spans="1:10" ht="22.5" customHeight="1" outlineLevel="2" x14ac:dyDescent="0.25">
      <c r="A105" s="35" t="s">
        <v>111</v>
      </c>
      <c r="B105" s="26" t="s">
        <v>11</v>
      </c>
      <c r="C105" s="36">
        <v>2349</v>
      </c>
      <c r="D105" s="36">
        <v>2451.1</v>
      </c>
      <c r="E105" s="36">
        <v>2092.6</v>
      </c>
      <c r="F105" s="37">
        <v>6892.7000000000007</v>
      </c>
      <c r="G105" s="34">
        <v>165429.70000000001</v>
      </c>
    </row>
    <row r="106" spans="1:10" ht="22.5" customHeight="1" outlineLevel="2" x14ac:dyDescent="0.25">
      <c r="A106" s="35" t="s">
        <v>112</v>
      </c>
      <c r="B106" s="46" t="s">
        <v>71</v>
      </c>
      <c r="C106" s="52">
        <v>0.70430558887023265</v>
      </c>
      <c r="D106" s="52">
        <v>0.72977640158394608</v>
      </c>
      <c r="E106" s="52">
        <v>0.7133701506783936</v>
      </c>
      <c r="F106" s="53">
        <v>0.7159535903108869</v>
      </c>
      <c r="G106" s="54">
        <v>0.70422527416859726</v>
      </c>
    </row>
    <row r="107" spans="1:10" ht="22.5" customHeight="1" outlineLevel="1" x14ac:dyDescent="0.25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customHeight="1" outlineLevel="2" x14ac:dyDescent="0.25">
      <c r="A108" s="35" t="s">
        <v>114</v>
      </c>
      <c r="B108" s="26" t="s">
        <v>11</v>
      </c>
      <c r="C108" s="36">
        <v>291</v>
      </c>
      <c r="D108" s="36">
        <v>333.70000000000005</v>
      </c>
      <c r="E108" s="36">
        <v>258.57000000000005</v>
      </c>
      <c r="F108" s="37">
        <v>883.2700000000001</v>
      </c>
      <c r="G108" s="34">
        <v>19819.47</v>
      </c>
    </row>
    <row r="109" spans="1:10" ht="22.5" customHeight="1" outlineLevel="2" x14ac:dyDescent="0.25">
      <c r="A109" s="35" t="s">
        <v>115</v>
      </c>
      <c r="B109" s="46" t="s">
        <v>71</v>
      </c>
      <c r="C109" s="52">
        <v>5.875227135069655E-2</v>
      </c>
      <c r="D109" s="52">
        <v>6.5601163796492903E-2</v>
      </c>
      <c r="E109" s="52">
        <v>5.8808679039301329E-2</v>
      </c>
      <c r="F109" s="53">
        <v>6.1182688444647637E-2</v>
      </c>
      <c r="G109" s="54">
        <v>5.7880771184067231E-2</v>
      </c>
    </row>
    <row r="110" spans="1:10" ht="22.5" customHeight="1" outlineLevel="2" x14ac:dyDescent="0.25">
      <c r="A110" s="35" t="s">
        <v>116</v>
      </c>
      <c r="B110" s="26" t="s">
        <v>11</v>
      </c>
      <c r="C110" s="36">
        <v>4660</v>
      </c>
      <c r="D110" s="36">
        <v>4753.3999999999996</v>
      </c>
      <c r="E110" s="36">
        <v>4138.8</v>
      </c>
      <c r="F110" s="37">
        <v>13552.2</v>
      </c>
      <c r="G110" s="34">
        <v>322634.5</v>
      </c>
    </row>
    <row r="111" spans="1:10" ht="22.5" customHeight="1" outlineLevel="2" x14ac:dyDescent="0.25">
      <c r="A111" s="35" t="s">
        <v>117</v>
      </c>
      <c r="B111" s="26" t="s">
        <v>11</v>
      </c>
      <c r="C111" s="36">
        <v>300</v>
      </c>
      <c r="D111" s="36">
        <v>316</v>
      </c>
      <c r="E111" s="36">
        <v>266.02999999999997</v>
      </c>
      <c r="F111" s="37">
        <v>882.03</v>
      </c>
      <c r="G111" s="34">
        <v>20866.03</v>
      </c>
    </row>
    <row r="112" spans="1:10" ht="22.5" customHeight="1" outlineLevel="2" thickBot="1" x14ac:dyDescent="0.3">
      <c r="A112" s="17" t="s">
        <v>118</v>
      </c>
      <c r="B112" s="49" t="s">
        <v>71</v>
      </c>
      <c r="C112" s="55">
        <v>0.6507107548803307</v>
      </c>
      <c r="D112" s="55">
        <v>0.66177535223032802</v>
      </c>
      <c r="E112" s="55">
        <v>0.65969587809620978</v>
      </c>
      <c r="F112" s="55">
        <v>0.65729944708507138</v>
      </c>
      <c r="G112" s="56">
        <v>0.64653647009597615</v>
      </c>
    </row>
    <row r="113" spans="1:7" ht="22.5" customHeight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customHeight="1" outlineLevel="1" x14ac:dyDescent="0.25">
      <c r="A114" s="13" t="s">
        <v>116</v>
      </c>
      <c r="B114" s="14" t="s">
        <v>11</v>
      </c>
      <c r="C114" s="57">
        <v>4660</v>
      </c>
      <c r="D114" s="57">
        <v>4753.3999999999996</v>
      </c>
      <c r="E114" s="57">
        <v>4138.8</v>
      </c>
      <c r="F114" s="58">
        <v>13552.2</v>
      </c>
      <c r="G114" s="59">
        <v>322634.5</v>
      </c>
    </row>
    <row r="115" spans="1:7" ht="22.5" customHeight="1" outlineLevel="1" x14ac:dyDescent="0.25">
      <c r="A115" s="35" t="s">
        <v>120</v>
      </c>
      <c r="B115" s="26" t="s">
        <v>11</v>
      </c>
      <c r="C115" s="36">
        <v>3802</v>
      </c>
      <c r="D115" s="36">
        <v>3946</v>
      </c>
      <c r="E115" s="36">
        <v>3652</v>
      </c>
      <c r="F115" s="37">
        <v>11400</v>
      </c>
      <c r="G115" s="34">
        <v>272886</v>
      </c>
    </row>
    <row r="116" spans="1:7" ht="22.5" customHeight="1" outlineLevel="1" x14ac:dyDescent="0.25">
      <c r="A116" s="35" t="s">
        <v>121</v>
      </c>
      <c r="B116" s="26" t="s">
        <v>11</v>
      </c>
      <c r="C116" s="36">
        <v>3940</v>
      </c>
      <c r="D116" s="36">
        <v>4077</v>
      </c>
      <c r="E116" s="36">
        <v>3512</v>
      </c>
      <c r="F116" s="37">
        <v>11529</v>
      </c>
      <c r="G116" s="34">
        <v>283011</v>
      </c>
    </row>
    <row r="117" spans="1:7" ht="22.5" customHeight="1" outlineLevel="1" x14ac:dyDescent="0.25">
      <c r="A117" s="35" t="s">
        <v>122</v>
      </c>
      <c r="B117" s="46" t="s">
        <v>71</v>
      </c>
      <c r="C117" s="52">
        <v>0.84549356223175964</v>
      </c>
      <c r="D117" s="52">
        <v>0.85770185551394795</v>
      </c>
      <c r="E117" s="52">
        <v>0.8485551367546148</v>
      </c>
      <c r="F117" s="52">
        <v>0.85071058573515734</v>
      </c>
      <c r="G117" s="60">
        <v>0.87718765352124461</v>
      </c>
    </row>
    <row r="118" spans="1:7" ht="22.5" customHeight="1" outlineLevel="1" x14ac:dyDescent="0.25">
      <c r="A118" s="35" t="s">
        <v>123</v>
      </c>
      <c r="B118" s="61" t="s">
        <v>124</v>
      </c>
      <c r="C118" s="36">
        <v>2</v>
      </c>
      <c r="D118" s="36">
        <v>3</v>
      </c>
      <c r="E118" s="36">
        <v>3</v>
      </c>
      <c r="F118" s="37">
        <v>8</v>
      </c>
      <c r="G118" s="34">
        <v>16606</v>
      </c>
    </row>
    <row r="119" spans="1:7" ht="22.5" customHeight="1" outlineLevel="1" x14ac:dyDescent="0.25">
      <c r="A119" s="35" t="s">
        <v>125</v>
      </c>
      <c r="B119" s="61" t="s">
        <v>126</v>
      </c>
      <c r="C119" s="43">
        <v>5.0761421319796957E-4</v>
      </c>
      <c r="D119" s="43">
        <v>7.3583517292126564E-4</v>
      </c>
      <c r="E119" s="43">
        <v>8.5421412300683373E-4</v>
      </c>
      <c r="F119" s="44">
        <v>6.939023332465955E-4</v>
      </c>
      <c r="G119" s="45">
        <v>5.8676164530707287E-2</v>
      </c>
    </row>
    <row r="120" spans="1:7" ht="22.5" customHeight="1" outlineLevel="1" x14ac:dyDescent="0.25">
      <c r="A120" s="35" t="s">
        <v>127</v>
      </c>
      <c r="B120" s="61" t="s">
        <v>124</v>
      </c>
      <c r="C120" s="36">
        <v>66210</v>
      </c>
      <c r="D120" s="36">
        <v>64360</v>
      </c>
      <c r="E120" s="36">
        <v>59100</v>
      </c>
      <c r="F120" s="37">
        <v>189670</v>
      </c>
      <c r="G120" s="34">
        <v>5563770</v>
      </c>
    </row>
    <row r="121" spans="1:7" ht="22.5" customHeight="1" outlineLevel="1" thickBot="1" x14ac:dyDescent="0.3">
      <c r="A121" s="17" t="s">
        <v>128</v>
      </c>
      <c r="B121" s="62" t="s">
        <v>126</v>
      </c>
      <c r="C121" s="63">
        <v>16.804568527918782</v>
      </c>
      <c r="D121" s="63">
        <v>15.786117243070885</v>
      </c>
      <c r="E121" s="63">
        <v>16.828018223234626</v>
      </c>
      <c r="F121" s="64">
        <v>16.451556943360224</v>
      </c>
      <c r="G121" s="65">
        <v>19.659200525774615</v>
      </c>
    </row>
    <row r="122" spans="1:7" ht="22.5" customHeight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customHeight="1" outlineLevel="1" x14ac:dyDescent="0.25">
      <c r="A123" s="13" t="s">
        <v>130</v>
      </c>
      <c r="B123" s="14" t="s">
        <v>11</v>
      </c>
      <c r="C123" s="57">
        <v>3727.83</v>
      </c>
      <c r="D123" s="57">
        <v>3825.49</v>
      </c>
      <c r="E123" s="57">
        <v>3337.4700000000003</v>
      </c>
      <c r="F123" s="58">
        <v>10890.79</v>
      </c>
      <c r="G123" s="66">
        <v>270325.46000000002</v>
      </c>
    </row>
    <row r="124" spans="1:7" ht="22.5" customHeight="1" outlineLevel="1" x14ac:dyDescent="0.25">
      <c r="A124" s="35" t="s">
        <v>49</v>
      </c>
      <c r="B124" s="26" t="s">
        <v>11</v>
      </c>
      <c r="C124" s="36">
        <v>3940</v>
      </c>
      <c r="D124" s="36">
        <v>4077</v>
      </c>
      <c r="E124" s="36">
        <v>3512</v>
      </c>
      <c r="F124" s="37">
        <v>11529</v>
      </c>
      <c r="G124" s="34">
        <v>283011</v>
      </c>
    </row>
    <row r="125" spans="1:7" ht="22.5" customHeight="1" outlineLevel="1" thickBot="1" x14ac:dyDescent="0.3">
      <c r="A125" s="17" t="s">
        <v>131</v>
      </c>
      <c r="B125" s="49" t="s">
        <v>71</v>
      </c>
      <c r="C125" s="55">
        <v>1.0569151490277187</v>
      </c>
      <c r="D125" s="55">
        <v>1.0657458260249015</v>
      </c>
      <c r="E125" s="55">
        <v>1.0522941030181543</v>
      </c>
      <c r="F125" s="67">
        <v>1.0586008912117486</v>
      </c>
      <c r="G125" s="68">
        <v>1.0469269154300154</v>
      </c>
    </row>
    <row r="126" spans="1:7" ht="22.5" customHeight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customHeight="1" outlineLevel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customHeight="1" outlineLevel="2" x14ac:dyDescent="0.25">
      <c r="A128" s="35" t="s">
        <v>134</v>
      </c>
      <c r="B128" s="26" t="s">
        <v>11</v>
      </c>
      <c r="C128" s="36">
        <v>146.78</v>
      </c>
      <c r="D128" s="36">
        <v>162</v>
      </c>
      <c r="E128" s="36">
        <v>153.13</v>
      </c>
      <c r="F128" s="36">
        <v>461.90999999999997</v>
      </c>
      <c r="G128" s="34">
        <v>5483.5</v>
      </c>
    </row>
    <row r="129" spans="1:7" ht="22.5" customHeight="1" outlineLevel="2" x14ac:dyDescent="0.25">
      <c r="A129" s="69" t="s">
        <v>135</v>
      </c>
      <c r="B129" s="26" t="s">
        <v>11</v>
      </c>
      <c r="C129" s="36">
        <v>146.78</v>
      </c>
      <c r="D129" s="36">
        <v>162</v>
      </c>
      <c r="E129" s="36">
        <v>153.13</v>
      </c>
      <c r="F129" s="37">
        <v>461.90999999999997</v>
      </c>
      <c r="G129" s="34">
        <v>5483.5</v>
      </c>
    </row>
    <row r="130" spans="1:7" ht="22.5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6.98</v>
      </c>
      <c r="F131" s="37">
        <v>22.98</v>
      </c>
      <c r="G131" s="34">
        <v>245.75</v>
      </c>
    </row>
    <row r="132" spans="1:7" ht="22.5" customHeight="1" outlineLevel="2" x14ac:dyDescent="0.25">
      <c r="A132" s="35" t="s">
        <v>51</v>
      </c>
      <c r="B132" s="26" t="s">
        <v>36</v>
      </c>
      <c r="C132" s="36">
        <v>18.3475</v>
      </c>
      <c r="D132" s="36">
        <v>20.25</v>
      </c>
      <c r="E132" s="36">
        <v>21.938395415472776</v>
      </c>
      <c r="F132" s="37">
        <v>20.100522193211486</v>
      </c>
      <c r="G132" s="34">
        <v>22.313326551373347</v>
      </c>
    </row>
    <row r="133" spans="1:7" ht="22.5" customHeight="1" outlineLevel="1" x14ac:dyDescent="0.25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6.98</v>
      </c>
      <c r="F134" s="27">
        <v>22.98</v>
      </c>
      <c r="G134" s="28">
        <v>120.31</v>
      </c>
    </row>
    <row r="135" spans="1:7" ht="22.5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433.03</v>
      </c>
    </row>
    <row r="136" spans="1:7" ht="22.5" customHeight="1" outlineLevel="2" x14ac:dyDescent="0.25">
      <c r="A136" s="35" t="s">
        <v>141</v>
      </c>
      <c r="B136" s="26" t="s">
        <v>11</v>
      </c>
      <c r="C136" s="36">
        <v>344.8</v>
      </c>
      <c r="D136" s="36">
        <v>322.45999999999998</v>
      </c>
      <c r="E136" s="36">
        <v>289.95</v>
      </c>
      <c r="F136" s="37">
        <v>957.21</v>
      </c>
      <c r="G136" s="34">
        <v>16731.599999999999</v>
      </c>
    </row>
    <row r="137" spans="1:7" ht="22.5" customHeight="1" outlineLevel="2" thickBot="1" x14ac:dyDescent="0.3">
      <c r="A137" s="17" t="s">
        <v>142</v>
      </c>
      <c r="B137" s="18" t="s">
        <v>36</v>
      </c>
      <c r="C137" s="63">
        <v>43.1</v>
      </c>
      <c r="D137" s="63">
        <v>40.307499999999997</v>
      </c>
      <c r="E137" s="63">
        <v>41.540114613180513</v>
      </c>
      <c r="F137" s="64">
        <v>41.654046997389038</v>
      </c>
      <c r="G137" s="65">
        <v>30.237467018469658</v>
      </c>
    </row>
    <row r="138" spans="1:7" ht="22.5" customHeight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customHeight="1" outlineLevel="1" x14ac:dyDescent="0.25">
      <c r="A139" s="13" t="s">
        <v>144</v>
      </c>
      <c r="B139" s="70" t="s">
        <v>145</v>
      </c>
      <c r="C139" s="57">
        <v>129.41</v>
      </c>
      <c r="D139" s="57">
        <v>132</v>
      </c>
      <c r="E139" s="57">
        <v>132.22999999999999</v>
      </c>
      <c r="F139" s="58">
        <v>393.64</v>
      </c>
      <c r="G139" s="59">
        <v>9865.56</v>
      </c>
    </row>
    <row r="140" spans="1:7" ht="22.5" customHeight="1" outlineLevel="1" x14ac:dyDescent="0.25">
      <c r="A140" s="35" t="s">
        <v>146</v>
      </c>
      <c r="B140" s="71" t="s">
        <v>147</v>
      </c>
      <c r="C140" s="38">
        <v>32.845177664974621</v>
      </c>
      <c r="D140" s="38">
        <v>32.376747608535688</v>
      </c>
      <c r="E140" s="38">
        <v>37.650911161731209</v>
      </c>
      <c r="F140" s="38">
        <v>34.14346430739873</v>
      </c>
      <c r="G140" s="72">
        <v>34.859281088014249</v>
      </c>
    </row>
    <row r="141" spans="1:7" ht="22.5" customHeight="1" outlineLevel="1" x14ac:dyDescent="0.25">
      <c r="A141" s="35" t="s">
        <v>148</v>
      </c>
      <c r="B141" s="71" t="s">
        <v>149</v>
      </c>
      <c r="C141" s="73">
        <v>63680</v>
      </c>
      <c r="D141" s="73">
        <v>62030</v>
      </c>
      <c r="E141" s="73">
        <v>57280</v>
      </c>
      <c r="F141" s="37">
        <v>182990</v>
      </c>
      <c r="G141" s="74">
        <v>5407730</v>
      </c>
    </row>
    <row r="142" spans="1:7" ht="22.5" customHeight="1" outlineLevel="1" x14ac:dyDescent="0.25">
      <c r="A142" s="41" t="s">
        <v>150</v>
      </c>
      <c r="B142" s="71" t="s">
        <v>151</v>
      </c>
      <c r="C142" s="38">
        <v>16.162436548223351</v>
      </c>
      <c r="D142" s="38">
        <v>15.214618592102036</v>
      </c>
      <c r="E142" s="38">
        <v>16.309794988610477</v>
      </c>
      <c r="F142" s="38">
        <v>15.872148495099315</v>
      </c>
      <c r="G142" s="72">
        <v>19.107843864726107</v>
      </c>
    </row>
    <row r="143" spans="1:7" ht="22.5" customHeight="1" outlineLevel="1" x14ac:dyDescent="0.25">
      <c r="A143" s="35" t="s">
        <v>152</v>
      </c>
      <c r="B143" s="71" t="s">
        <v>153</v>
      </c>
      <c r="C143" s="36">
        <v>191</v>
      </c>
      <c r="D143" s="36">
        <v>230</v>
      </c>
      <c r="E143" s="36">
        <v>202</v>
      </c>
      <c r="F143" s="37">
        <v>623</v>
      </c>
      <c r="G143" s="39">
        <v>15483</v>
      </c>
    </row>
    <row r="144" spans="1:7" ht="22.5" customHeight="1" outlineLevel="1" x14ac:dyDescent="0.25">
      <c r="A144" s="35" t="s">
        <v>154</v>
      </c>
      <c r="B144" s="71" t="s">
        <v>155</v>
      </c>
      <c r="C144" s="38">
        <v>4.8477157360406094E-2</v>
      </c>
      <c r="D144" s="38">
        <v>5.6414029923963702E-2</v>
      </c>
      <c r="E144" s="38">
        <v>5.7517084282460135E-2</v>
      </c>
      <c r="F144" s="27">
        <v>5.4037644201578625E-2</v>
      </c>
      <c r="G144" s="72">
        <v>5.4708120885760624E-2</v>
      </c>
    </row>
    <row r="145" spans="1:7" ht="22.5" customHeight="1" outlineLevel="1" thickBot="1" x14ac:dyDescent="0.3">
      <c r="A145" s="17" t="s">
        <v>156</v>
      </c>
      <c r="B145" s="75" t="s">
        <v>153</v>
      </c>
      <c r="C145" s="76">
        <v>158</v>
      </c>
      <c r="D145" s="76">
        <v>152</v>
      </c>
      <c r="E145" s="76">
        <v>114</v>
      </c>
      <c r="F145" s="77">
        <v>424</v>
      </c>
      <c r="G145" s="78">
        <v>13156</v>
      </c>
    </row>
    <row r="146" spans="1:7" ht="22.5" customHeight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customHeight="1" outlineLevel="1" x14ac:dyDescent="0.25">
      <c r="A153" s="81" t="s">
        <v>163</v>
      </c>
      <c r="B153" s="82" t="s">
        <v>11</v>
      </c>
      <c r="C153" s="147">
        <v>1204</v>
      </c>
      <c r="D153" s="147">
        <v>126</v>
      </c>
      <c r="E153" s="147">
        <v>1204</v>
      </c>
      <c r="F153" s="36">
        <v>2534</v>
      </c>
      <c r="G153" s="39">
        <v>68868</v>
      </c>
    </row>
    <row r="154" spans="1:7" ht="21.75" customHeight="1" outlineLevel="1" x14ac:dyDescent="0.25">
      <c r="A154" s="81" t="s">
        <v>164</v>
      </c>
      <c r="B154" s="82" t="s">
        <v>11</v>
      </c>
      <c r="C154" s="172">
        <v>0</v>
      </c>
      <c r="D154" s="173"/>
      <c r="E154" s="174"/>
      <c r="F154" s="36">
        <v>0</v>
      </c>
      <c r="G154" s="39">
        <v>13717.090057373</v>
      </c>
    </row>
    <row r="155" spans="1:7" ht="21.75" customHeight="1" outlineLevel="1" x14ac:dyDescent="0.25">
      <c r="A155" s="81" t="s">
        <v>54</v>
      </c>
      <c r="B155" s="82" t="s">
        <v>22</v>
      </c>
      <c r="C155" s="172">
        <v>0</v>
      </c>
      <c r="D155" s="173"/>
      <c r="E155" s="174"/>
      <c r="F155" s="36">
        <v>0</v>
      </c>
      <c r="G155" s="39">
        <v>606</v>
      </c>
    </row>
    <row r="156" spans="1:7" ht="21.75" customHeight="1" outlineLevel="1" x14ac:dyDescent="0.25">
      <c r="A156" s="81" t="s">
        <v>165</v>
      </c>
      <c r="B156" s="82" t="s">
        <v>11</v>
      </c>
      <c r="C156" s="147">
        <v>0</v>
      </c>
      <c r="D156" s="147">
        <v>1844</v>
      </c>
      <c r="E156" s="147">
        <v>0</v>
      </c>
      <c r="F156" s="36">
        <v>1844</v>
      </c>
      <c r="G156" s="39">
        <v>53628</v>
      </c>
    </row>
    <row r="157" spans="1:7" ht="21.75" customHeight="1" outlineLevel="1" x14ac:dyDescent="0.25">
      <c r="A157" s="81" t="s">
        <v>166</v>
      </c>
      <c r="B157" s="82" t="s">
        <v>11</v>
      </c>
      <c r="C157" s="172">
        <v>0</v>
      </c>
      <c r="D157" s="173"/>
      <c r="E157" s="174"/>
      <c r="F157" s="36">
        <v>0</v>
      </c>
      <c r="G157" s="39">
        <v>12971.650070190401</v>
      </c>
    </row>
    <row r="158" spans="1:7" ht="21.75" customHeight="1" outlineLevel="1" x14ac:dyDescent="0.25">
      <c r="A158" s="81" t="s">
        <v>54</v>
      </c>
      <c r="B158" s="82" t="s">
        <v>22</v>
      </c>
      <c r="C158" s="172">
        <v>0</v>
      </c>
      <c r="D158" s="173"/>
      <c r="E158" s="174"/>
      <c r="F158" s="36">
        <v>0</v>
      </c>
      <c r="G158" s="39">
        <v>679</v>
      </c>
    </row>
    <row r="159" spans="1:7" ht="21.75" customHeight="1" outlineLevel="1" x14ac:dyDescent="0.25">
      <c r="A159" s="81" t="s">
        <v>167</v>
      </c>
      <c r="B159" s="82" t="s">
        <v>11</v>
      </c>
      <c r="C159" s="147">
        <v>2222</v>
      </c>
      <c r="D159" s="147">
        <v>1848</v>
      </c>
      <c r="E159" s="147">
        <v>2152</v>
      </c>
      <c r="F159" s="36">
        <v>6222</v>
      </c>
      <c r="G159" s="39">
        <v>188484</v>
      </c>
    </row>
    <row r="160" spans="1:7" ht="21.75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outlineLevel="1" x14ac:dyDescent="0.25">
      <c r="A168" s="84" t="s">
        <v>172</v>
      </c>
      <c r="B168" s="85" t="s">
        <v>11</v>
      </c>
      <c r="C168" s="184">
        <v>10600</v>
      </c>
      <c r="D168" s="187"/>
      <c r="E168" s="187"/>
      <c r="F168" s="188"/>
      <c r="G168" s="86">
        <v>337668.74012756336</v>
      </c>
      <c r="H168" s="87"/>
      <c r="I168" s="88"/>
      <c r="J168" s="88"/>
    </row>
    <row r="169" spans="1:10" ht="22.8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outlineLevel="1" x14ac:dyDescent="0.25">
      <c r="A170" s="84" t="s">
        <v>174</v>
      </c>
      <c r="B170" s="85" t="s">
        <v>22</v>
      </c>
      <c r="C170" s="184">
        <v>0</v>
      </c>
      <c r="D170" s="187"/>
      <c r="E170" s="187"/>
      <c r="F170" s="188"/>
      <c r="G170" s="86">
        <v>1285</v>
      </c>
    </row>
    <row r="171" spans="1:10" ht="28.2" outlineLevel="1" thickBot="1" x14ac:dyDescent="0.3">
      <c r="A171" s="89" t="s">
        <v>175</v>
      </c>
      <c r="B171" s="90" t="s">
        <v>11</v>
      </c>
      <c r="C171" s="189">
        <v>182601.199691772</v>
      </c>
      <c r="D171" s="190"/>
      <c r="E171" s="190"/>
      <c r="F171" s="190"/>
      <c r="G171" s="191"/>
    </row>
    <row r="172" spans="1:10" ht="25.8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customHeight="1" outlineLevel="1" x14ac:dyDescent="0.25">
      <c r="A175" s="192" t="s">
        <v>178</v>
      </c>
      <c r="B175" s="193"/>
      <c r="C175" s="193"/>
      <c r="D175" s="146" t="s">
        <v>179</v>
      </c>
      <c r="E175" s="146" t="s">
        <v>180</v>
      </c>
      <c r="F175" s="146" t="s">
        <v>181</v>
      </c>
      <c r="G175" s="96" t="s">
        <v>182</v>
      </c>
    </row>
    <row r="176" spans="1:10" ht="30.75" customHeight="1" outlineLevel="1" x14ac:dyDescent="0.25">
      <c r="A176" s="194" t="s">
        <v>361</v>
      </c>
      <c r="B176" s="195"/>
      <c r="C176" s="195"/>
      <c r="D176" s="97">
        <v>10</v>
      </c>
      <c r="E176" s="98" t="s">
        <v>362</v>
      </c>
      <c r="F176" s="98" t="s">
        <v>199</v>
      </c>
      <c r="G176" s="99">
        <v>55</v>
      </c>
    </row>
    <row r="177" spans="1:10" ht="30.75" customHeight="1" outlineLevel="1" x14ac:dyDescent="0.25">
      <c r="A177" s="194" t="s">
        <v>363</v>
      </c>
      <c r="B177" s="195"/>
      <c r="C177" s="195"/>
      <c r="D177" s="97" t="s">
        <v>259</v>
      </c>
      <c r="E177" s="98" t="s">
        <v>362</v>
      </c>
      <c r="F177" s="98" t="s">
        <v>199</v>
      </c>
      <c r="G177" s="99">
        <v>305</v>
      </c>
    </row>
    <row r="178" spans="1:10" ht="30.75" customHeight="1" outlineLevel="1" x14ac:dyDescent="0.25">
      <c r="A178" s="194" t="s">
        <v>364</v>
      </c>
      <c r="B178" s="195"/>
      <c r="C178" s="195"/>
      <c r="D178" s="97" t="s">
        <v>365</v>
      </c>
      <c r="E178" s="98" t="s">
        <v>362</v>
      </c>
      <c r="F178" s="98" t="s">
        <v>199</v>
      </c>
      <c r="G178" s="99">
        <v>235</v>
      </c>
    </row>
    <row r="179" spans="1:10" ht="30.75" customHeight="1" outlineLevel="1" x14ac:dyDescent="0.25">
      <c r="A179" s="194" t="s">
        <v>200</v>
      </c>
      <c r="B179" s="195"/>
      <c r="C179" s="195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595</v>
      </c>
    </row>
    <row r="192" spans="1:10" ht="22.5" customHeight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customHeight="1" outlineLevel="2" x14ac:dyDescent="0.25">
      <c r="A193" s="192" t="s">
        <v>185</v>
      </c>
      <c r="B193" s="193"/>
      <c r="C193" s="193"/>
      <c r="D193" s="146" t="s">
        <v>186</v>
      </c>
      <c r="E193" s="146" t="s">
        <v>187</v>
      </c>
      <c r="F193" s="146" t="s">
        <v>188</v>
      </c>
      <c r="G193" s="146" t="s">
        <v>180</v>
      </c>
      <c r="H193" s="146" t="s">
        <v>189</v>
      </c>
      <c r="I193" s="146" t="s">
        <v>190</v>
      </c>
      <c r="J193" s="101" t="s">
        <v>191</v>
      </c>
    </row>
    <row r="194" spans="1:10" ht="30.75" customHeight="1" outlineLevel="2" x14ac:dyDescent="0.25">
      <c r="A194" s="194" t="s">
        <v>200</v>
      </c>
      <c r="B194" s="195"/>
      <c r="C194" s="195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0</v>
      </c>
    </row>
    <row r="203" spans="1:10" ht="22.5" customHeight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customHeight="1" outlineLevel="1" thickBot="1" x14ac:dyDescent="0.3"/>
    <row r="205" spans="1:10" ht="22.5" customHeight="1" thickBot="1" x14ac:dyDescent="0.3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customHeight="1" outlineLevel="1" thickBot="1" x14ac:dyDescent="0.3">
      <c r="A206" s="199" t="s">
        <v>200</v>
      </c>
      <c r="B206" s="200"/>
      <c r="C206" s="200"/>
      <c r="D206" s="200"/>
      <c r="E206" s="200"/>
      <c r="F206" s="200"/>
      <c r="G206" s="201"/>
    </row>
    <row r="207" spans="1:10" ht="30.75" customHeight="1" outlineLevel="1" thickBot="1" x14ac:dyDescent="0.3">
      <c r="A207" s="199" t="s">
        <v>200</v>
      </c>
      <c r="B207" s="200"/>
      <c r="C207" s="200"/>
      <c r="D207" s="200"/>
      <c r="E207" s="200"/>
      <c r="F207" s="200"/>
      <c r="G207" s="201"/>
    </row>
    <row r="208" spans="1:10" ht="30.75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94" zoomScale="90" zoomScaleNormal="90" zoomScaleSheetLayoutView="100" zoomScalePageLayoutView="66" workbookViewId="0">
      <selection activeCell="A6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221</v>
      </c>
      <c r="B2" s="150" t="s">
        <v>1</v>
      </c>
      <c r="C2" s="151"/>
      <c r="D2" s="150" t="s">
        <v>222</v>
      </c>
      <c r="E2" s="151"/>
      <c r="F2" s="152">
        <v>44249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37300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2529</v>
      </c>
      <c r="D7" s="19">
        <v>3530</v>
      </c>
      <c r="E7" s="19">
        <v>3760</v>
      </c>
      <c r="F7" s="19">
        <v>9819</v>
      </c>
      <c r="G7" s="20">
        <v>33482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7.8</v>
      </c>
      <c r="D9" s="23">
        <v>8</v>
      </c>
      <c r="E9" s="23">
        <v>8</v>
      </c>
      <c r="F9" s="23">
        <v>23.8</v>
      </c>
      <c r="G9" s="24">
        <v>74.099999999999994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0.2</v>
      </c>
      <c r="D10" s="27">
        <v>0</v>
      </c>
      <c r="E10" s="27">
        <v>0</v>
      </c>
      <c r="F10" s="27">
        <v>0.2</v>
      </c>
      <c r="G10" s="28">
        <v>21.9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0.2</v>
      </c>
      <c r="D11" s="27">
        <v>0</v>
      </c>
      <c r="E11" s="27">
        <v>0</v>
      </c>
      <c r="F11" s="27">
        <v>0.2</v>
      </c>
      <c r="G11" s="28">
        <v>0.5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21.4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177.55000305175801</v>
      </c>
      <c r="D14" s="158"/>
      <c r="E14" s="158"/>
      <c r="F14" s="159"/>
      <c r="G14" s="34">
        <v>833.27000427246105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10</v>
      </c>
      <c r="D15" s="161"/>
      <c r="E15" s="161"/>
      <c r="F15" s="162"/>
      <c r="G15" s="34">
        <v>48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71062.090033912653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41.180000305175803</v>
      </c>
      <c r="D20" s="158"/>
      <c r="E20" s="158"/>
      <c r="F20" s="159"/>
      <c r="G20" s="34">
        <v>100.96999931335399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3</v>
      </c>
      <c r="D21" s="161"/>
      <c r="E21" s="161"/>
      <c r="F21" s="162"/>
      <c r="G21" s="34">
        <v>7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5342.1199822234776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3798</v>
      </c>
      <c r="D27" s="36">
        <v>530</v>
      </c>
      <c r="E27" s="36">
        <v>4846</v>
      </c>
      <c r="F27" s="37">
        <v>9174</v>
      </c>
      <c r="G27" s="34">
        <v>42278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67</v>
      </c>
      <c r="D28" s="36">
        <v>0</v>
      </c>
      <c r="E28" s="36">
        <v>80</v>
      </c>
      <c r="F28" s="37">
        <v>147</v>
      </c>
      <c r="G28" s="34">
        <v>628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3.67</v>
      </c>
      <c r="D29" s="38">
        <v>0.53</v>
      </c>
      <c r="E29" s="38">
        <v>4.55</v>
      </c>
      <c r="F29" s="27">
        <v>8.75</v>
      </c>
      <c r="G29" s="28">
        <v>40.130000000000003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1034.8773841961854</v>
      </c>
      <c r="D30" s="36">
        <v>1000</v>
      </c>
      <c r="E30" s="36">
        <v>1065.0549450549452</v>
      </c>
      <c r="F30" s="36">
        <v>1048.4571428571428</v>
      </c>
      <c r="G30" s="34">
        <v>1053.5260403688014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191.67999267578099</v>
      </c>
      <c r="D33" s="38">
        <v>26.309999465942401</v>
      </c>
      <c r="E33" s="38">
        <v>0</v>
      </c>
      <c r="F33" s="27">
        <v>217.98999214172341</v>
      </c>
      <c r="G33" s="28">
        <v>894.95997619628895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7</v>
      </c>
      <c r="D34" s="36">
        <v>1</v>
      </c>
      <c r="E34" s="36">
        <v>0</v>
      </c>
      <c r="F34" s="37">
        <v>8</v>
      </c>
      <c r="G34" s="34">
        <v>33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496.29998779296898</v>
      </c>
      <c r="D35" s="38">
        <v>398.11999511718801</v>
      </c>
      <c r="E35" s="38">
        <v>159.08999633789099</v>
      </c>
      <c r="F35" s="27">
        <v>1053.509979248048</v>
      </c>
      <c r="G35" s="28">
        <v>3009.5500183105501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19</v>
      </c>
      <c r="D36" s="36">
        <v>15</v>
      </c>
      <c r="E36" s="36">
        <v>6</v>
      </c>
      <c r="F36" s="37">
        <v>40</v>
      </c>
      <c r="G36" s="34">
        <v>114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7.88</v>
      </c>
      <c r="D37" s="38">
        <v>5.52</v>
      </c>
      <c r="E37" s="38">
        <v>6.55</v>
      </c>
      <c r="F37" s="27">
        <v>19.95</v>
      </c>
      <c r="G37" s="28">
        <v>57.79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24.324872166977283</v>
      </c>
      <c r="D38" s="36">
        <v>4.7663042510765221</v>
      </c>
      <c r="E38" s="36">
        <v>0</v>
      </c>
      <c r="F38" s="36">
        <v>10.926816648707941</v>
      </c>
      <c r="G38" s="34">
        <v>15.486415923105882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4485.97998046875</v>
      </c>
      <c r="D39" s="36">
        <v>954.42999458313034</v>
      </c>
      <c r="E39" s="36">
        <v>5005.0899963378906</v>
      </c>
      <c r="F39" s="36">
        <v>10445.499971389772</v>
      </c>
      <c r="G39" s="39">
        <v>46182.509994506836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3004</v>
      </c>
      <c r="D40" s="36">
        <v>3614</v>
      </c>
      <c r="E40" s="36">
        <v>3436</v>
      </c>
      <c r="F40" s="37">
        <v>10054</v>
      </c>
      <c r="G40" s="34">
        <v>33782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89661.431060790972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3013</v>
      </c>
      <c r="D43" s="36">
        <v>4004</v>
      </c>
      <c r="E43" s="36">
        <v>4112</v>
      </c>
      <c r="F43" s="37">
        <v>11129</v>
      </c>
      <c r="G43" s="34">
        <v>35173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4.62</v>
      </c>
      <c r="D44" s="38">
        <v>6.13</v>
      </c>
      <c r="E44" s="38">
        <v>6.3</v>
      </c>
      <c r="F44" s="27">
        <v>17.05</v>
      </c>
      <c r="G44" s="28">
        <v>53.88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652.1645021645021</v>
      </c>
      <c r="D45" s="36">
        <v>653.18107667210438</v>
      </c>
      <c r="E45" s="36">
        <v>652.69841269841277</v>
      </c>
      <c r="F45" s="37">
        <v>652.72727272727275</v>
      </c>
      <c r="G45" s="34">
        <v>652.80252412769119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201.39325350117463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2419.6999999999998</v>
      </c>
      <c r="D64" s="36">
        <v>3285.5</v>
      </c>
      <c r="E64" s="36">
        <v>3634.8</v>
      </c>
      <c r="F64" s="36">
        <v>9340</v>
      </c>
      <c r="G64" s="34">
        <v>31670.100000000002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0.92478148373214708</v>
      </c>
      <c r="D65" s="47">
        <v>0.9208059258927096</v>
      </c>
      <c r="E65" s="47">
        <v>0.94729270479327821</v>
      </c>
      <c r="F65" s="47">
        <v>0.9319850483255202</v>
      </c>
      <c r="G65" s="48">
        <v>0.91837107525921358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165.32</v>
      </c>
      <c r="D66" s="36">
        <v>236.74</v>
      </c>
      <c r="E66" s="36">
        <v>151.97</v>
      </c>
      <c r="F66" s="37">
        <v>554.03</v>
      </c>
      <c r="G66" s="34">
        <v>2393.16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6.3183400789601413E-2</v>
      </c>
      <c r="D67" s="47">
        <v>6.6349595159287802E-2</v>
      </c>
      <c r="E67" s="47">
        <v>3.9606050497258301E-2</v>
      </c>
      <c r="F67" s="47">
        <v>5.5283477122461233E-2</v>
      </c>
      <c r="G67" s="48">
        <v>6.9396968196101028E-2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31.490000000000002</v>
      </c>
      <c r="D68" s="36">
        <v>45.83</v>
      </c>
      <c r="E68" s="36">
        <v>50.27</v>
      </c>
      <c r="F68" s="37">
        <v>127.59</v>
      </c>
      <c r="G68" s="34">
        <v>421.82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1.2035115478251566E-2</v>
      </c>
      <c r="D69" s="47">
        <v>1.2844478948002702E-2</v>
      </c>
      <c r="E69" s="47">
        <v>1.3101244709463545E-2</v>
      </c>
      <c r="F69" s="47">
        <v>1.2731474552018535E-2</v>
      </c>
      <c r="G69" s="48">
        <v>1.2231956544685412E-2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1443.7</v>
      </c>
      <c r="D73" s="36">
        <v>1650.5</v>
      </c>
      <c r="E73" s="36">
        <v>1823.4</v>
      </c>
      <c r="F73" s="37">
        <v>4917.6000000000004</v>
      </c>
      <c r="G73" s="34">
        <v>15723.6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0.91999949019907723</v>
      </c>
      <c r="D74" s="47">
        <v>0.92283004942634139</v>
      </c>
      <c r="E74" s="47">
        <v>0.94823551436862308</v>
      </c>
      <c r="F74" s="47">
        <v>0.93124017649175295</v>
      </c>
      <c r="G74" s="48">
        <v>0.91565018990150271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3.6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2.0964287336522233E-4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106.63</v>
      </c>
      <c r="D77" s="36">
        <v>115.06</v>
      </c>
      <c r="E77" s="36">
        <v>74.37</v>
      </c>
      <c r="F77" s="37">
        <v>296.06</v>
      </c>
      <c r="G77" s="34">
        <v>1233.97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6.7950090489663786E-2</v>
      </c>
      <c r="D78" s="47">
        <v>6.4332520743407964E-2</v>
      </c>
      <c r="E78" s="47">
        <v>3.8675153670941376E-2</v>
      </c>
      <c r="F78" s="47">
        <v>5.6064536898517238E-2</v>
      </c>
      <c r="G78" s="48">
        <v>7.1859171235134273E-2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18.91</v>
      </c>
      <c r="D79" s="36">
        <v>22.96</v>
      </c>
      <c r="E79" s="36">
        <v>25.17</v>
      </c>
      <c r="F79" s="37">
        <v>67.040000000000006</v>
      </c>
      <c r="G79" s="34">
        <v>210.89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1.2050419311258954E-2</v>
      </c>
      <c r="D80" s="47">
        <v>1.2837429830250711E-2</v>
      </c>
      <c r="E80" s="47">
        <v>1.3089331960435583E-2</v>
      </c>
      <c r="F80" s="47">
        <v>1.269528660972977E-2</v>
      </c>
      <c r="G80" s="48">
        <v>1.2280995989997703E-2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976</v>
      </c>
      <c r="D84" s="36">
        <v>1635</v>
      </c>
      <c r="E84" s="36">
        <v>1811.4</v>
      </c>
      <c r="F84" s="37">
        <v>4422.3999999999996</v>
      </c>
      <c r="G84" s="34">
        <v>15939.2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0.931946871389422</v>
      </c>
      <c r="D85" s="47">
        <v>0.91877159956168697</v>
      </c>
      <c r="E85" s="47">
        <v>0.94634554098531953</v>
      </c>
      <c r="F85" s="47">
        <v>0.93281472794309961</v>
      </c>
      <c r="G85" s="48">
        <v>0.9206481595931848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3.7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2.1371199247733786E-4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58.69</v>
      </c>
      <c r="D88" s="36">
        <v>121.68</v>
      </c>
      <c r="E88" s="36">
        <v>77.599999999999994</v>
      </c>
      <c r="F88" s="37">
        <v>257.97000000000003</v>
      </c>
      <c r="G88" s="34">
        <v>1159.19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5.6040944551070879E-2</v>
      </c>
      <c r="D89" s="47">
        <v>6.8376836840774363E-2</v>
      </c>
      <c r="E89" s="47">
        <v>4.054124653884332E-2</v>
      </c>
      <c r="F89" s="47">
        <v>5.4413489364933391E-2</v>
      </c>
      <c r="G89" s="48">
        <v>6.695481204319062E-2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12.58</v>
      </c>
      <c r="D90" s="36">
        <v>22.87</v>
      </c>
      <c r="E90" s="36">
        <v>25.1</v>
      </c>
      <c r="F90" s="37">
        <v>60.550000000000004</v>
      </c>
      <c r="G90" s="34">
        <v>210.93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1.2012184059507099E-2</v>
      </c>
      <c r="D91" s="47">
        <v>1.2851563597538704E-2</v>
      </c>
      <c r="E91" s="47">
        <v>1.3113212475837209E-2</v>
      </c>
      <c r="F91" s="47">
        <v>1.277178269196696E-2</v>
      </c>
      <c r="G91" s="48">
        <v>1.2183316371147264E-2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664.5</v>
      </c>
      <c r="D96" s="36">
        <v>1110.5</v>
      </c>
      <c r="E96" s="36">
        <v>1115.7</v>
      </c>
      <c r="F96" s="37">
        <v>2890.7</v>
      </c>
      <c r="G96" s="34">
        <v>9676.7999999999993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965</v>
      </c>
      <c r="D97" s="36">
        <v>1113.0999999999999</v>
      </c>
      <c r="E97" s="36">
        <v>1117.5999999999999</v>
      </c>
      <c r="F97" s="37">
        <v>3195.7</v>
      </c>
      <c r="G97" s="34">
        <v>10042.700000000001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1089</v>
      </c>
      <c r="D98" s="36">
        <v>1109.7</v>
      </c>
      <c r="E98" s="36">
        <v>1114</v>
      </c>
      <c r="F98" s="37">
        <v>3312.7</v>
      </c>
      <c r="G98" s="34">
        <v>10545.7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1747.1</v>
      </c>
      <c r="D99" s="36">
        <v>2209.1</v>
      </c>
      <c r="E99" s="36">
        <v>2280.4</v>
      </c>
      <c r="F99" s="37">
        <v>6236.6</v>
      </c>
      <c r="G99" s="34">
        <v>20468.5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0.64267059039911711</v>
      </c>
      <c r="D100" s="52">
        <v>0.66273662736627359</v>
      </c>
      <c r="E100" s="52">
        <v>0.68126549756520183</v>
      </c>
      <c r="F100" s="53">
        <v>0.66353161472906996</v>
      </c>
      <c r="G100" s="54">
        <v>0.6763047989109604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844.3</v>
      </c>
      <c r="E102" s="36">
        <v>1037.2</v>
      </c>
      <c r="F102" s="37">
        <v>1881.5</v>
      </c>
      <c r="G102" s="34">
        <v>8260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1040.2</v>
      </c>
      <c r="D103" s="36">
        <v>1038.0999999999999</v>
      </c>
      <c r="E103" s="36">
        <v>1035.4000000000001</v>
      </c>
      <c r="F103" s="37">
        <v>3113.7000000000003</v>
      </c>
      <c r="G103" s="34">
        <v>9941.5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1049.3</v>
      </c>
      <c r="D104" s="36">
        <v>1048.9000000000001</v>
      </c>
      <c r="E104" s="36">
        <v>1045.2</v>
      </c>
      <c r="F104" s="37">
        <v>3143.3999999999996</v>
      </c>
      <c r="G104" s="34">
        <v>9813.7000000000007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1505.6</v>
      </c>
      <c r="D105" s="36">
        <v>2067.9</v>
      </c>
      <c r="E105" s="36">
        <v>2235.1</v>
      </c>
      <c r="F105" s="37">
        <v>5808.6</v>
      </c>
      <c r="G105" s="34">
        <v>20014.7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0.72055515673606119</v>
      </c>
      <c r="D106" s="52">
        <v>0.70545491761334556</v>
      </c>
      <c r="E106" s="52">
        <v>0.71688370004490343</v>
      </c>
      <c r="F106" s="53">
        <v>0.71370997468852138</v>
      </c>
      <c r="G106" s="54">
        <v>0.71442288471972359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299.39999999999998</v>
      </c>
      <c r="D108" s="36">
        <v>297.92999999999995</v>
      </c>
      <c r="E108" s="36">
        <v>281.10000000000002</v>
      </c>
      <c r="F108" s="37">
        <v>878.43</v>
      </c>
      <c r="G108" s="34">
        <v>2583.8999999999996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9.2046607433824201E-2</v>
      </c>
      <c r="D109" s="52">
        <v>6.9658639233107306E-2</v>
      </c>
      <c r="E109" s="52">
        <v>6.2252242276602816E-2</v>
      </c>
      <c r="F109" s="53">
        <v>7.2927805266828266E-2</v>
      </c>
      <c r="G109" s="54">
        <v>6.382647616789186E-2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2956.3</v>
      </c>
      <c r="D110" s="36">
        <v>3978.9</v>
      </c>
      <c r="E110" s="36">
        <v>4236.3</v>
      </c>
      <c r="F110" s="37">
        <v>11171.5</v>
      </c>
      <c r="G110" s="34">
        <v>37907.699999999997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175</v>
      </c>
      <c r="D111" s="36">
        <v>234.97</v>
      </c>
      <c r="E111" s="36">
        <v>243</v>
      </c>
      <c r="F111" s="37">
        <v>652.97</v>
      </c>
      <c r="G111" s="34">
        <v>2215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0.61487104825291183</v>
      </c>
      <c r="D112" s="55">
        <v>0.63514031223062928</v>
      </c>
      <c r="E112" s="55">
        <v>0.65525668589813002</v>
      </c>
      <c r="F112" s="55">
        <v>0.63699915040170618</v>
      </c>
      <c r="G112" s="56">
        <v>0.65043651038771189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2956.3</v>
      </c>
      <c r="D114" s="57">
        <v>3978.9</v>
      </c>
      <c r="E114" s="57">
        <v>4236.3</v>
      </c>
      <c r="F114" s="58">
        <v>11171.5</v>
      </c>
      <c r="G114" s="59">
        <v>37907.699999999997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2056</v>
      </c>
      <c r="D115" s="36">
        <v>3474</v>
      </c>
      <c r="E115" s="36">
        <v>3800</v>
      </c>
      <c r="F115" s="37">
        <v>9330</v>
      </c>
      <c r="G115" s="34">
        <v>32578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2529</v>
      </c>
      <c r="D116" s="36">
        <v>3530</v>
      </c>
      <c r="E116" s="36">
        <v>3760</v>
      </c>
      <c r="F116" s="37">
        <v>9819</v>
      </c>
      <c r="G116" s="34">
        <v>33482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0.85546121841491052</v>
      </c>
      <c r="D117" s="52">
        <v>0.88717987383447683</v>
      </c>
      <c r="E117" s="52">
        <v>0.88756698061988049</v>
      </c>
      <c r="F117" s="52">
        <v>0.87893299914962175</v>
      </c>
      <c r="G117" s="60">
        <v>0.8832506324572581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2</v>
      </c>
      <c r="E118" s="36">
        <v>5</v>
      </c>
      <c r="F118" s="37">
        <v>11</v>
      </c>
      <c r="G118" s="34">
        <v>52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1.5816528272044287E-3</v>
      </c>
      <c r="D119" s="43">
        <v>5.6657223796033991E-4</v>
      </c>
      <c r="E119" s="43">
        <v>1.3297872340425532E-3</v>
      </c>
      <c r="F119" s="44">
        <v>1.120277013952541E-3</v>
      </c>
      <c r="G119" s="45">
        <v>1.5530732931127173E-3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66640</v>
      </c>
      <c r="D120" s="36">
        <v>67490</v>
      </c>
      <c r="E120" s="36">
        <v>67170</v>
      </c>
      <c r="F120" s="37">
        <v>201300</v>
      </c>
      <c r="G120" s="34">
        <v>773540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26.350336101225782</v>
      </c>
      <c r="D121" s="63">
        <v>19.118980169971671</v>
      </c>
      <c r="E121" s="63">
        <v>17.86436170212766</v>
      </c>
      <c r="F121" s="64">
        <v>20.501069355331499</v>
      </c>
      <c r="G121" s="65">
        <v>23.103159906815602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2451.1899999999996</v>
      </c>
      <c r="D123" s="57">
        <v>3331.33</v>
      </c>
      <c r="E123" s="57">
        <v>3685.07</v>
      </c>
      <c r="F123" s="58">
        <v>9467.59</v>
      </c>
      <c r="G123" s="66">
        <v>32091.920000000002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2529</v>
      </c>
      <c r="D124" s="36">
        <v>3530</v>
      </c>
      <c r="E124" s="36">
        <v>3760</v>
      </c>
      <c r="F124" s="37">
        <v>9819</v>
      </c>
      <c r="G124" s="34">
        <v>33482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1.031743765273194</v>
      </c>
      <c r="D125" s="55">
        <v>1.0596368417418869</v>
      </c>
      <c r="E125" s="55">
        <v>1.0203333993655479</v>
      </c>
      <c r="F125" s="67">
        <v>1.0371171544183895</v>
      </c>
      <c r="G125" s="68">
        <v>1.0433155760079171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159.13</v>
      </c>
      <c r="D128" s="36">
        <v>194.97</v>
      </c>
      <c r="E128" s="36">
        <v>200.5</v>
      </c>
      <c r="F128" s="36">
        <v>554.6</v>
      </c>
      <c r="G128" s="34">
        <v>1124.97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159.13</v>
      </c>
      <c r="D129" s="36">
        <v>194.97</v>
      </c>
      <c r="E129" s="36">
        <v>200.5</v>
      </c>
      <c r="F129" s="37">
        <v>554.6</v>
      </c>
      <c r="G129" s="34">
        <v>1124.97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6.42</v>
      </c>
      <c r="D131" s="36">
        <v>8</v>
      </c>
      <c r="E131" s="36">
        <v>8</v>
      </c>
      <c r="F131" s="37">
        <v>22.42</v>
      </c>
      <c r="G131" s="34">
        <v>45.92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24.786604361370717</v>
      </c>
      <c r="D132" s="36">
        <v>24.37125</v>
      </c>
      <c r="E132" s="36">
        <v>25.0625</v>
      </c>
      <c r="F132" s="37">
        <v>24.736842105263158</v>
      </c>
      <c r="G132" s="34">
        <v>24.498475609756099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4.07</v>
      </c>
      <c r="D135" s="38">
        <v>8</v>
      </c>
      <c r="E135" s="38">
        <v>3.7</v>
      </c>
      <c r="F135" s="27">
        <v>15.77</v>
      </c>
      <c r="G135" s="28">
        <v>71.77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62.46</v>
      </c>
      <c r="D136" s="36">
        <v>221.7</v>
      </c>
      <c r="E136" s="36">
        <v>124.6</v>
      </c>
      <c r="F136" s="37">
        <v>408.76</v>
      </c>
      <c r="G136" s="34">
        <v>2305.25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15.346437346437346</v>
      </c>
      <c r="D137" s="63">
        <v>27.712499999999999</v>
      </c>
      <c r="E137" s="63">
        <v>33.67567567567567</v>
      </c>
      <c r="F137" s="64">
        <v>25.920101458465442</v>
      </c>
      <c r="G137" s="65">
        <v>32.119966559843945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112.53999999999999</v>
      </c>
      <c r="D139" s="57">
        <v>123</v>
      </c>
      <c r="E139" s="57">
        <v>127.65</v>
      </c>
      <c r="F139" s="58">
        <v>363.19</v>
      </c>
      <c r="G139" s="59">
        <v>1294.78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44.499802293396591</v>
      </c>
      <c r="D140" s="38">
        <v>34.844192634560905</v>
      </c>
      <c r="E140" s="38">
        <v>33.949468085106382</v>
      </c>
      <c r="F140" s="38">
        <v>36.98849169976576</v>
      </c>
      <c r="G140" s="72">
        <v>38.670927662624692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64340</v>
      </c>
      <c r="D141" s="73">
        <v>65340</v>
      </c>
      <c r="E141" s="73">
        <v>65340</v>
      </c>
      <c r="F141" s="37">
        <v>195020</v>
      </c>
      <c r="G141" s="74">
        <v>750860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25.440885725583236</v>
      </c>
      <c r="D142" s="38">
        <v>18.509915014164307</v>
      </c>
      <c r="E142" s="38">
        <v>17.377659574468087</v>
      </c>
      <c r="F142" s="38">
        <v>19.861493023729505</v>
      </c>
      <c r="G142" s="72">
        <v>22.42578101666567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213</v>
      </c>
      <c r="D143" s="36">
        <v>212</v>
      </c>
      <c r="E143" s="36">
        <v>210</v>
      </c>
      <c r="F143" s="37">
        <v>635</v>
      </c>
      <c r="G143" s="39">
        <v>2029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8.4223013048635831E-2</v>
      </c>
      <c r="D144" s="38">
        <v>6.0056657223796037E-2</v>
      </c>
      <c r="E144" s="38">
        <v>5.5851063829787231E-2</v>
      </c>
      <c r="F144" s="27">
        <v>6.4670536714533045E-2</v>
      </c>
      <c r="G144" s="72">
        <v>6.0599725225494297E-2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56</v>
      </c>
      <c r="D145" s="76">
        <v>60</v>
      </c>
      <c r="E145" s="76">
        <v>104</v>
      </c>
      <c r="F145" s="77">
        <v>220</v>
      </c>
      <c r="G145" s="78">
        <v>1296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1">
        <v>1116</v>
      </c>
      <c r="D153" s="111">
        <v>132</v>
      </c>
      <c r="E153" s="111">
        <v>966</v>
      </c>
      <c r="F153" s="36">
        <v>2214</v>
      </c>
      <c r="G153" s="39">
        <v>8616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0</v>
      </c>
      <c r="D154" s="173"/>
      <c r="E154" s="174"/>
      <c r="F154" s="36">
        <v>0</v>
      </c>
      <c r="G154" s="39">
        <v>1147.65002441406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0</v>
      </c>
      <c r="D155" s="173"/>
      <c r="E155" s="174"/>
      <c r="F155" s="36">
        <v>0</v>
      </c>
      <c r="G155" s="39">
        <v>51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1">
        <v>0</v>
      </c>
      <c r="D156" s="111">
        <v>908</v>
      </c>
      <c r="E156" s="111">
        <v>0</v>
      </c>
      <c r="F156" s="36">
        <v>908</v>
      </c>
      <c r="G156" s="39">
        <v>6362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0</v>
      </c>
      <c r="D157" s="173"/>
      <c r="E157" s="174"/>
      <c r="F157" s="36">
        <v>0</v>
      </c>
      <c r="G157" s="39">
        <v>1096.7200317382801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0</v>
      </c>
      <c r="D158" s="173"/>
      <c r="E158" s="174"/>
      <c r="F158" s="36">
        <v>0</v>
      </c>
      <c r="G158" s="39">
        <v>55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1">
        <v>2352</v>
      </c>
      <c r="D159" s="111">
        <v>2332</v>
      </c>
      <c r="E159" s="111">
        <v>1874</v>
      </c>
      <c r="F159" s="36">
        <v>6558</v>
      </c>
      <c r="G159" s="39">
        <v>26442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4">
        <v>9680</v>
      </c>
      <c r="D168" s="187"/>
      <c r="E168" s="187"/>
      <c r="F168" s="188"/>
      <c r="G168" s="86">
        <v>43664.370056152344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4">
        <v>0</v>
      </c>
      <c r="D170" s="187"/>
      <c r="E170" s="187"/>
      <c r="F170" s="188"/>
      <c r="G170" s="86">
        <v>106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218361.569763184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10" t="s">
        <v>179</v>
      </c>
      <c r="E175" s="110" t="s">
        <v>180</v>
      </c>
      <c r="F175" s="110" t="s">
        <v>181</v>
      </c>
      <c r="G175" s="96" t="s">
        <v>182</v>
      </c>
    </row>
    <row r="176" spans="1:10" ht="30.75" hidden="1" customHeight="1" outlineLevel="1" x14ac:dyDescent="0.25">
      <c r="A176" s="194" t="s">
        <v>197</v>
      </c>
      <c r="B176" s="195"/>
      <c r="C176" s="195"/>
      <c r="D176" s="97" t="s">
        <v>223</v>
      </c>
      <c r="E176" s="98" t="s">
        <v>198</v>
      </c>
      <c r="F176" s="98" t="s">
        <v>199</v>
      </c>
      <c r="G176" s="99">
        <v>510</v>
      </c>
    </row>
    <row r="177" spans="1:10" ht="30.75" hidden="1" customHeight="1" outlineLevel="1" x14ac:dyDescent="0.25">
      <c r="A177" s="194" t="s">
        <v>197</v>
      </c>
      <c r="B177" s="195"/>
      <c r="C177" s="195"/>
      <c r="D177" s="97">
        <v>17</v>
      </c>
      <c r="E177" s="98" t="s">
        <v>198</v>
      </c>
      <c r="F177" s="98" t="s">
        <v>199</v>
      </c>
      <c r="G177" s="99">
        <v>85</v>
      </c>
    </row>
    <row r="178" spans="1:10" ht="30.75" hidden="1" customHeight="1" outlineLevel="1" x14ac:dyDescent="0.25">
      <c r="A178" s="194" t="s">
        <v>200</v>
      </c>
      <c r="B178" s="195"/>
      <c r="C178" s="195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194" t="s">
        <v>200</v>
      </c>
      <c r="B179" s="195"/>
      <c r="C179" s="195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595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10" t="s">
        <v>186</v>
      </c>
      <c r="E193" s="110" t="s">
        <v>187</v>
      </c>
      <c r="F193" s="110" t="s">
        <v>188</v>
      </c>
      <c r="G193" s="110" t="s">
        <v>180</v>
      </c>
      <c r="H193" s="110" t="s">
        <v>189</v>
      </c>
      <c r="I193" s="110" t="s">
        <v>190</v>
      </c>
      <c r="J193" s="101" t="s">
        <v>191</v>
      </c>
    </row>
    <row r="194" spans="1:10" ht="30.75" hidden="1" customHeight="1" outlineLevel="2" x14ac:dyDescent="0.25">
      <c r="A194" s="194" t="s">
        <v>224</v>
      </c>
      <c r="B194" s="195"/>
      <c r="C194" s="195"/>
      <c r="D194" s="102">
        <v>0.48611111111111099</v>
      </c>
      <c r="E194" s="102">
        <v>0.48819444444444399</v>
      </c>
      <c r="F194" s="103">
        <v>3</v>
      </c>
      <c r="G194" s="103" t="s">
        <v>225</v>
      </c>
      <c r="H194" s="103" t="s">
        <v>203</v>
      </c>
      <c r="I194" s="103"/>
      <c r="J194" s="104">
        <v>11</v>
      </c>
    </row>
    <row r="195" spans="1:10" ht="30.75" hidden="1" customHeight="1" outlineLevel="2" x14ac:dyDescent="0.25">
      <c r="A195" s="194" t="s">
        <v>226</v>
      </c>
      <c r="B195" s="195"/>
      <c r="C195" s="195"/>
      <c r="D195" s="102">
        <v>0.54166666666666696</v>
      </c>
      <c r="E195" s="102">
        <v>0.54791666666666705</v>
      </c>
      <c r="F195" s="103">
        <v>9</v>
      </c>
      <c r="G195" s="103" t="s">
        <v>227</v>
      </c>
      <c r="H195" s="103" t="s">
        <v>203</v>
      </c>
      <c r="I195" s="103"/>
      <c r="J195" s="104">
        <v>62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12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228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229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94" zoomScale="90" zoomScaleNormal="90" zoomScaleSheetLayoutView="100" zoomScalePageLayoutView="66" workbookViewId="0">
      <selection activeCell="A6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230</v>
      </c>
      <c r="B2" s="150" t="s">
        <v>1</v>
      </c>
      <c r="C2" s="151"/>
      <c r="D2" s="150" t="s">
        <v>231</v>
      </c>
      <c r="E2" s="151"/>
      <c r="F2" s="152">
        <v>44250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48900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3717</v>
      </c>
      <c r="D7" s="19">
        <v>3927</v>
      </c>
      <c r="E7" s="19">
        <v>3960</v>
      </c>
      <c r="F7" s="19">
        <v>11604</v>
      </c>
      <c r="G7" s="20">
        <v>45086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98.1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21.9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21.4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242.69999694824199</v>
      </c>
      <c r="D14" s="158"/>
      <c r="E14" s="158"/>
      <c r="F14" s="159"/>
      <c r="G14" s="34">
        <v>1075.9700012206999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14</v>
      </c>
      <c r="D15" s="161"/>
      <c r="E15" s="161"/>
      <c r="F15" s="162"/>
      <c r="G15" s="34">
        <v>62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71304.790030860939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10.3699998855591</v>
      </c>
      <c r="D20" s="158"/>
      <c r="E20" s="158"/>
      <c r="F20" s="159"/>
      <c r="G20" s="34">
        <v>111.339999198914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1</v>
      </c>
      <c r="D21" s="161"/>
      <c r="E21" s="161"/>
      <c r="F21" s="162"/>
      <c r="G21" s="34">
        <v>8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5352.4899821090585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374</v>
      </c>
      <c r="D27" s="36">
        <v>4378</v>
      </c>
      <c r="E27" s="36">
        <v>4606</v>
      </c>
      <c r="F27" s="37">
        <v>9358</v>
      </c>
      <c r="G27" s="34">
        <v>51636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70</v>
      </c>
      <c r="E28" s="36">
        <v>59</v>
      </c>
      <c r="F28" s="37">
        <v>129</v>
      </c>
      <c r="G28" s="34">
        <v>757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0.55000000000000004</v>
      </c>
      <c r="D29" s="38">
        <v>4.33</v>
      </c>
      <c r="E29" s="38">
        <v>4.18</v>
      </c>
      <c r="F29" s="27">
        <v>9.0599999999999987</v>
      </c>
      <c r="G29" s="28">
        <v>49.19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680</v>
      </c>
      <c r="D30" s="36">
        <v>1011.0854503464203</v>
      </c>
      <c r="E30" s="36">
        <v>1101.9138755980862</v>
      </c>
      <c r="F30" s="36">
        <v>1032.8918322295808</v>
      </c>
      <c r="G30" s="34">
        <v>1049.7255539743851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163.11999511718801</v>
      </c>
      <c r="D33" s="38">
        <v>26.680000305175799</v>
      </c>
      <c r="E33" s="38">
        <v>28.299999237060501</v>
      </c>
      <c r="F33" s="27">
        <v>218.09999465942431</v>
      </c>
      <c r="G33" s="28">
        <v>1113.0599670410199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6</v>
      </c>
      <c r="D34" s="36">
        <v>1</v>
      </c>
      <c r="E34" s="36">
        <v>1</v>
      </c>
      <c r="F34" s="37">
        <v>8</v>
      </c>
      <c r="G34" s="34">
        <v>41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343.20999145507801</v>
      </c>
      <c r="D35" s="38">
        <v>417.85998535156301</v>
      </c>
      <c r="E35" s="38">
        <v>134.10000610351599</v>
      </c>
      <c r="F35" s="27">
        <v>895.16998291015705</v>
      </c>
      <c r="G35" s="28">
        <v>3904.7199401855501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13</v>
      </c>
      <c r="D36" s="36">
        <v>16</v>
      </c>
      <c r="E36" s="36">
        <v>5</v>
      </c>
      <c r="F36" s="37">
        <v>34</v>
      </c>
      <c r="G36" s="34">
        <v>148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7.12</v>
      </c>
      <c r="D37" s="38">
        <v>7.23</v>
      </c>
      <c r="E37" s="38">
        <v>8</v>
      </c>
      <c r="F37" s="27">
        <v>22.35</v>
      </c>
      <c r="G37" s="28">
        <v>80.14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22.910111673762362</v>
      </c>
      <c r="D38" s="36">
        <v>3.6901798485720327</v>
      </c>
      <c r="E38" s="36">
        <v>3.5374999046325626</v>
      </c>
      <c r="F38" s="36">
        <v>9.7583890227930343</v>
      </c>
      <c r="G38" s="34">
        <v>13.888943936124532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880.32998657226597</v>
      </c>
      <c r="D39" s="36">
        <v>4822.5399856567392</v>
      </c>
      <c r="E39" s="36">
        <v>4768.4000053405762</v>
      </c>
      <c r="F39" s="36">
        <v>10471.26997756958</v>
      </c>
      <c r="G39" s="39">
        <v>56653.77990722657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4278</v>
      </c>
      <c r="D40" s="36">
        <v>3712</v>
      </c>
      <c r="E40" s="36">
        <v>4062</v>
      </c>
      <c r="F40" s="37">
        <v>12052</v>
      </c>
      <c r="G40" s="34">
        <v>45834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88080.701066970782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3877</v>
      </c>
      <c r="D43" s="36">
        <v>4197</v>
      </c>
      <c r="E43" s="36">
        <v>4228</v>
      </c>
      <c r="F43" s="37">
        <v>12302</v>
      </c>
      <c r="G43" s="34">
        <v>47475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5.93</v>
      </c>
      <c r="D44" s="38">
        <v>6.43</v>
      </c>
      <c r="E44" s="38">
        <v>6.48</v>
      </c>
      <c r="F44" s="27">
        <v>18.84</v>
      </c>
      <c r="G44" s="28">
        <v>72.72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653.79426644182126</v>
      </c>
      <c r="D45" s="36">
        <v>652.72161741835146</v>
      </c>
      <c r="E45" s="36">
        <v>652.46913580246905</v>
      </c>
      <c r="F45" s="37">
        <v>652.97239915074306</v>
      </c>
      <c r="G45" s="34">
        <v>652.84653465346537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204.35519999999997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3430.3</v>
      </c>
      <c r="D64" s="36">
        <v>3661.3999999999996</v>
      </c>
      <c r="E64" s="36">
        <v>3816.7</v>
      </c>
      <c r="F64" s="36">
        <v>10908.4</v>
      </c>
      <c r="G64" s="34">
        <v>42578.499999999993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0.90057048644930593</v>
      </c>
      <c r="D65" s="47">
        <v>0.89891557598210714</v>
      </c>
      <c r="E65" s="47">
        <v>0.93316707619711248</v>
      </c>
      <c r="F65" s="47">
        <v>0.91114338956633723</v>
      </c>
      <c r="G65" s="48">
        <v>0.91650847477328101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330.47</v>
      </c>
      <c r="D66" s="36">
        <v>362.13</v>
      </c>
      <c r="E66" s="36">
        <v>222.43</v>
      </c>
      <c r="F66" s="37">
        <v>915.03</v>
      </c>
      <c r="G66" s="34">
        <v>3308.19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8.6759621215900098E-2</v>
      </c>
      <c r="D67" s="47">
        <v>8.8907056735238021E-2</v>
      </c>
      <c r="E67" s="47">
        <v>5.438319824941016E-2</v>
      </c>
      <c r="F67" s="47">
        <v>7.6429497979069852E-2</v>
      </c>
      <c r="G67" s="48">
        <v>7.1209276305182687E-2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48.260000000000005</v>
      </c>
      <c r="D68" s="36">
        <v>49.6</v>
      </c>
      <c r="E68" s="36">
        <v>50.92</v>
      </c>
      <c r="F68" s="37">
        <v>148.78000000000003</v>
      </c>
      <c r="G68" s="34">
        <v>570.6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1.2669892334793896E-2</v>
      </c>
      <c r="D69" s="47">
        <v>1.2177367282654864E-2</v>
      </c>
      <c r="E69" s="47">
        <v>1.2449725553477342E-2</v>
      </c>
      <c r="F69" s="47">
        <v>1.2427112454592763E-2</v>
      </c>
      <c r="G69" s="48">
        <v>1.228224892153632E-2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1704.6</v>
      </c>
      <c r="D73" s="36">
        <v>1735.1</v>
      </c>
      <c r="E73" s="36">
        <v>1865.7</v>
      </c>
      <c r="F73" s="37">
        <v>5305.4</v>
      </c>
      <c r="G73" s="34">
        <v>21029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0.90053252187143407</v>
      </c>
      <c r="D74" s="47">
        <v>0.89841039714182169</v>
      </c>
      <c r="E74" s="47">
        <v>0.93222075099307966</v>
      </c>
      <c r="F74" s="47">
        <v>0.91071541988454263</v>
      </c>
      <c r="G74" s="48">
        <v>0.9144001610603546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3.6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1.5653814160527255E-4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164.25</v>
      </c>
      <c r="D77" s="36">
        <v>171.85</v>
      </c>
      <c r="E77" s="36">
        <v>110.43</v>
      </c>
      <c r="F77" s="37">
        <v>446.53000000000003</v>
      </c>
      <c r="G77" s="34">
        <v>1680.5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8.6772537086344623E-2</v>
      </c>
      <c r="D78" s="47">
        <v>8.898151504168178E-2</v>
      </c>
      <c r="E78" s="47">
        <v>5.5177755015364628E-2</v>
      </c>
      <c r="F78" s="47">
        <v>7.665053651770741E-2</v>
      </c>
      <c r="G78" s="48">
        <v>7.3072874157683473E-2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24.03</v>
      </c>
      <c r="D79" s="36">
        <v>24.35</v>
      </c>
      <c r="E79" s="36">
        <v>25.22</v>
      </c>
      <c r="F79" s="37">
        <v>73.599999999999994</v>
      </c>
      <c r="G79" s="34">
        <v>284.49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1.2694941042221379E-2</v>
      </c>
      <c r="D80" s="47">
        <v>1.2608087816496662E-2</v>
      </c>
      <c r="E80" s="47">
        <v>1.2601493991555699E-2</v>
      </c>
      <c r="F80" s="47">
        <v>1.2634043597749904E-2</v>
      </c>
      <c r="G80" s="48">
        <v>1.2370426640356664E-2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1725.7</v>
      </c>
      <c r="D84" s="36">
        <v>1926.3</v>
      </c>
      <c r="E84" s="36">
        <v>1951</v>
      </c>
      <c r="F84" s="37">
        <v>5603</v>
      </c>
      <c r="G84" s="34">
        <v>21542.2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0.90060798997990765</v>
      </c>
      <c r="D85" s="47">
        <v>0.89937109854657005</v>
      </c>
      <c r="E85" s="47">
        <v>0.93407382582467569</v>
      </c>
      <c r="F85" s="47">
        <v>0.91154899880911322</v>
      </c>
      <c r="G85" s="48">
        <v>0.91826408692353267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3.7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1.5771727686202295E-4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166.22</v>
      </c>
      <c r="D88" s="36">
        <v>190.28</v>
      </c>
      <c r="E88" s="36">
        <v>112</v>
      </c>
      <c r="F88" s="37">
        <v>468.5</v>
      </c>
      <c r="G88" s="34">
        <v>1627.69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8.6746862197635874E-2</v>
      </c>
      <c r="D89" s="47">
        <v>8.8839917267009988E-2</v>
      </c>
      <c r="E89" s="47">
        <v>5.3621870062718444E-2</v>
      </c>
      <c r="F89" s="47">
        <v>7.622000819954837E-2</v>
      </c>
      <c r="G89" s="48">
        <v>6.9382387669066528E-2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24.23</v>
      </c>
      <c r="D90" s="36">
        <v>25.25</v>
      </c>
      <c r="E90" s="36">
        <v>25.7</v>
      </c>
      <c r="F90" s="37">
        <v>75.180000000000007</v>
      </c>
      <c r="G90" s="34">
        <v>286.11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1.2645147822456487E-2</v>
      </c>
      <c r="D91" s="47">
        <v>1.1788984186420024E-2</v>
      </c>
      <c r="E91" s="47">
        <v>1.2304304112605928E-2</v>
      </c>
      <c r="F91" s="47">
        <v>1.2230992991338414E-2</v>
      </c>
      <c r="G91" s="48">
        <v>1.2195808130538754E-2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1149.2</v>
      </c>
      <c r="D96" s="36">
        <v>1190.5999999999999</v>
      </c>
      <c r="E96" s="36">
        <v>1195.5</v>
      </c>
      <c r="F96" s="37">
        <v>3535.3</v>
      </c>
      <c r="G96" s="34">
        <v>13212.1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1151.9000000000001</v>
      </c>
      <c r="D97" s="36">
        <v>1071.5999999999999</v>
      </c>
      <c r="E97" s="36">
        <v>1197.0999999999999</v>
      </c>
      <c r="F97" s="37">
        <v>3420.6</v>
      </c>
      <c r="G97" s="34">
        <v>13463.3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1146.3</v>
      </c>
      <c r="D98" s="36">
        <v>1188.9000000000001</v>
      </c>
      <c r="E98" s="36">
        <v>1193.8</v>
      </c>
      <c r="F98" s="37">
        <v>3529</v>
      </c>
      <c r="G98" s="34">
        <v>14074.7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2315.4</v>
      </c>
      <c r="D99" s="36">
        <v>2382.1</v>
      </c>
      <c r="E99" s="36">
        <v>2459.6</v>
      </c>
      <c r="F99" s="37">
        <v>7157.1</v>
      </c>
      <c r="G99" s="34">
        <v>27625.599999999999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0.67163659569530654</v>
      </c>
      <c r="D100" s="52">
        <v>0.69024369041754807</v>
      </c>
      <c r="E100" s="52">
        <v>0.68581307160383675</v>
      </c>
      <c r="F100" s="53">
        <v>0.6826102299497373</v>
      </c>
      <c r="G100" s="54">
        <v>0.67792717073086928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1036.3</v>
      </c>
      <c r="D102" s="36">
        <v>1071.5</v>
      </c>
      <c r="E102" s="36">
        <v>1078.2</v>
      </c>
      <c r="F102" s="37">
        <v>3186</v>
      </c>
      <c r="G102" s="34">
        <v>11446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995.5</v>
      </c>
      <c r="D103" s="36">
        <v>1070.5999999999999</v>
      </c>
      <c r="E103" s="36">
        <v>1076.5</v>
      </c>
      <c r="F103" s="37">
        <v>3142.6</v>
      </c>
      <c r="G103" s="34">
        <v>13084.1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1004.6</v>
      </c>
      <c r="D104" s="36">
        <v>1080.7</v>
      </c>
      <c r="E104" s="36">
        <v>1085.5</v>
      </c>
      <c r="F104" s="37">
        <v>3170.8</v>
      </c>
      <c r="G104" s="34">
        <v>12984.5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2190.8000000000002</v>
      </c>
      <c r="D105" s="36">
        <v>2320.6999999999998</v>
      </c>
      <c r="E105" s="36">
        <v>2319.8000000000002</v>
      </c>
      <c r="F105" s="37">
        <v>6831.3</v>
      </c>
      <c r="G105" s="34">
        <v>26846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0.72151231721775788</v>
      </c>
      <c r="D106" s="52">
        <v>0.72008812212982487</v>
      </c>
      <c r="E106" s="52">
        <v>0.7159434602802297</v>
      </c>
      <c r="F106" s="53">
        <v>0.71912962923974133</v>
      </c>
      <c r="G106" s="54">
        <v>0.71561472066875298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273.07000000000005</v>
      </c>
      <c r="D108" s="36">
        <v>285.60000000000002</v>
      </c>
      <c r="E108" s="36">
        <v>297.39999999999998</v>
      </c>
      <c r="F108" s="37">
        <v>856.07</v>
      </c>
      <c r="G108" s="34">
        <v>3439.97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6.0598730637787937E-2</v>
      </c>
      <c r="D109" s="52">
        <v>6.0729778004593025E-2</v>
      </c>
      <c r="E109" s="52">
        <v>6.2225383939406617E-2</v>
      </c>
      <c r="F109" s="53">
        <v>6.119856452489205E-2</v>
      </c>
      <c r="G109" s="54">
        <v>6.3151623965515977E-2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4231.8999999999996</v>
      </c>
      <c r="D110" s="36">
        <v>4417.3999999999996</v>
      </c>
      <c r="E110" s="36">
        <v>4481.1000000000004</v>
      </c>
      <c r="F110" s="37">
        <v>13130.4</v>
      </c>
      <c r="G110" s="34">
        <v>51038.1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258.02999999999997</v>
      </c>
      <c r="D111" s="36">
        <v>261</v>
      </c>
      <c r="E111" s="36">
        <v>272</v>
      </c>
      <c r="F111" s="37">
        <v>791.03</v>
      </c>
      <c r="G111" s="34">
        <v>3006.03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0.65268823837872836</v>
      </c>
      <c r="D112" s="55">
        <v>0.66189184734562989</v>
      </c>
      <c r="E112" s="55">
        <v>0.65641754314006984</v>
      </c>
      <c r="F112" s="55">
        <v>0.65703577308186922</v>
      </c>
      <c r="G112" s="56">
        <v>0.65212158227144534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4231.8999999999996</v>
      </c>
      <c r="D114" s="57">
        <v>4417.3999999999996</v>
      </c>
      <c r="E114" s="57">
        <v>4481.1000000000004</v>
      </c>
      <c r="F114" s="58">
        <v>13130.4</v>
      </c>
      <c r="G114" s="59">
        <v>51038.1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3786</v>
      </c>
      <c r="D115" s="36">
        <v>3668</v>
      </c>
      <c r="E115" s="36">
        <v>4030</v>
      </c>
      <c r="F115" s="37">
        <v>11484</v>
      </c>
      <c r="G115" s="34">
        <v>44062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3717</v>
      </c>
      <c r="D116" s="36">
        <v>3927</v>
      </c>
      <c r="E116" s="36">
        <v>3960</v>
      </c>
      <c r="F116" s="37">
        <v>11604</v>
      </c>
      <c r="G116" s="34">
        <v>45086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0.87832888300763257</v>
      </c>
      <c r="D117" s="52">
        <v>0.88898447050301088</v>
      </c>
      <c r="E117" s="52">
        <v>0.88371158867242416</v>
      </c>
      <c r="F117" s="52">
        <v>0.8837506854322793</v>
      </c>
      <c r="G117" s="60">
        <v>0.88337927940107486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3</v>
      </c>
      <c r="E118" s="36">
        <v>5</v>
      </c>
      <c r="F118" s="37">
        <v>13</v>
      </c>
      <c r="G118" s="34">
        <v>65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1.3451708366962604E-3</v>
      </c>
      <c r="D119" s="43">
        <v>7.6394194041252863E-4</v>
      </c>
      <c r="E119" s="43">
        <v>1.2626262626262627E-3</v>
      </c>
      <c r="F119" s="44">
        <v>1.1203033436745949E-3</v>
      </c>
      <c r="G119" s="45">
        <v>1.4416892161646631E-3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66080</v>
      </c>
      <c r="D120" s="36">
        <v>65090</v>
      </c>
      <c r="E120" s="36">
        <v>69600</v>
      </c>
      <c r="F120" s="37">
        <v>200770</v>
      </c>
      <c r="G120" s="34">
        <v>974310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17.777777777777779</v>
      </c>
      <c r="D121" s="63">
        <v>16.574993633817162</v>
      </c>
      <c r="E121" s="63">
        <v>17.575757575757574</v>
      </c>
      <c r="F121" s="64">
        <v>17.301792485349878</v>
      </c>
      <c r="G121" s="65">
        <v>21.610034156944508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3478.5600000000004</v>
      </c>
      <c r="D123" s="57">
        <v>3710.9999999999995</v>
      </c>
      <c r="E123" s="57">
        <v>3867.62</v>
      </c>
      <c r="F123" s="58">
        <v>11057.18</v>
      </c>
      <c r="G123" s="66">
        <v>43149.099999999991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3717</v>
      </c>
      <c r="D124" s="36">
        <v>3927</v>
      </c>
      <c r="E124" s="36">
        <v>3960</v>
      </c>
      <c r="F124" s="37">
        <v>11604</v>
      </c>
      <c r="G124" s="34">
        <v>45086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1.0685456050779631</v>
      </c>
      <c r="D125" s="55">
        <v>1.0582053354890866</v>
      </c>
      <c r="E125" s="55">
        <v>1.0238854903015291</v>
      </c>
      <c r="F125" s="67">
        <v>1.0494538390439514</v>
      </c>
      <c r="G125" s="68">
        <v>1.0448885376520023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107.53</v>
      </c>
      <c r="D128" s="36">
        <v>0</v>
      </c>
      <c r="E128" s="36">
        <v>0</v>
      </c>
      <c r="F128" s="36">
        <v>107.53</v>
      </c>
      <c r="G128" s="34">
        <v>1232.5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107.53</v>
      </c>
      <c r="D129" s="36">
        <v>0</v>
      </c>
      <c r="E129" s="36">
        <v>0</v>
      </c>
      <c r="F129" s="37">
        <v>107.53</v>
      </c>
      <c r="G129" s="34">
        <v>1232.5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7.07</v>
      </c>
      <c r="D131" s="36">
        <v>0</v>
      </c>
      <c r="E131" s="36">
        <v>0</v>
      </c>
      <c r="F131" s="37">
        <v>7.07</v>
      </c>
      <c r="G131" s="34">
        <v>52.99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15.209335219236209</v>
      </c>
      <c r="D132" s="36">
        <v>0</v>
      </c>
      <c r="E132" s="36">
        <v>0</v>
      </c>
      <c r="F132" s="37">
        <v>15.209335219236209</v>
      </c>
      <c r="G132" s="34">
        <v>23.259105491602188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7.35</v>
      </c>
      <c r="F135" s="27">
        <v>23.35</v>
      </c>
      <c r="G135" s="28">
        <v>95.12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405.36</v>
      </c>
      <c r="D136" s="36">
        <v>306.19</v>
      </c>
      <c r="E136" s="36">
        <v>180.93</v>
      </c>
      <c r="F136" s="37">
        <v>892.48</v>
      </c>
      <c r="G136" s="34">
        <v>3197.73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50.67</v>
      </c>
      <c r="D137" s="63">
        <v>38.27375</v>
      </c>
      <c r="E137" s="63">
        <v>24.616326530612248</v>
      </c>
      <c r="F137" s="64">
        <v>38.221841541755886</v>
      </c>
      <c r="G137" s="65">
        <v>33.617851135407903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124.03</v>
      </c>
      <c r="D139" s="57">
        <v>124.45</v>
      </c>
      <c r="E139" s="57">
        <v>129.04</v>
      </c>
      <c r="F139" s="58">
        <v>377.52</v>
      </c>
      <c r="G139" s="59">
        <v>1672.3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33.368307775087438</v>
      </c>
      <c r="D140" s="38">
        <v>31.690858161446396</v>
      </c>
      <c r="E140" s="38">
        <v>32.585858585858581</v>
      </c>
      <c r="F140" s="38">
        <v>32.533609100310237</v>
      </c>
      <c r="G140" s="72">
        <v>37.091336556802553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63860</v>
      </c>
      <c r="D141" s="73">
        <v>63020</v>
      </c>
      <c r="E141" s="73">
        <v>67720</v>
      </c>
      <c r="F141" s="37">
        <v>194600</v>
      </c>
      <c r="G141" s="74">
        <v>945460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17.180521926284637</v>
      </c>
      <c r="D142" s="38">
        <v>16.04787369493252</v>
      </c>
      <c r="E142" s="38">
        <v>17.1010101010101</v>
      </c>
      <c r="F142" s="38">
        <v>16.77007928300586</v>
      </c>
      <c r="G142" s="72">
        <v>20.970145943308346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209</v>
      </c>
      <c r="D143" s="36">
        <v>211</v>
      </c>
      <c r="E143" s="36">
        <v>211</v>
      </c>
      <c r="F143" s="37">
        <v>631</v>
      </c>
      <c r="G143" s="39">
        <v>2660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5.6228140973903683E-2</v>
      </c>
      <c r="D144" s="38">
        <v>5.3730583142347847E-2</v>
      </c>
      <c r="E144" s="38">
        <v>5.3282828282828286E-2</v>
      </c>
      <c r="F144" s="27">
        <v>5.4377800758359185E-2</v>
      </c>
      <c r="G144" s="72">
        <v>5.899835869227698E-2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128</v>
      </c>
      <c r="D145" s="76">
        <v>144</v>
      </c>
      <c r="E145" s="76">
        <v>122</v>
      </c>
      <c r="F145" s="77">
        <v>394</v>
      </c>
      <c r="G145" s="78">
        <v>1690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2">
        <v>1188</v>
      </c>
      <c r="D153" s="112">
        <v>152</v>
      </c>
      <c r="E153" s="112">
        <v>862</v>
      </c>
      <c r="F153" s="36">
        <v>2202</v>
      </c>
      <c r="G153" s="39">
        <v>10818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1167.48999023438</v>
      </c>
      <c r="D154" s="173"/>
      <c r="E154" s="174"/>
      <c r="F154" s="36">
        <v>1167.48999023438</v>
      </c>
      <c r="G154" s="39">
        <v>2315.1400146484398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51</v>
      </c>
      <c r="D155" s="173"/>
      <c r="E155" s="174"/>
      <c r="F155" s="36">
        <v>51</v>
      </c>
      <c r="G155" s="39">
        <v>102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2">
        <v>0</v>
      </c>
      <c r="D156" s="112">
        <v>902</v>
      </c>
      <c r="E156" s="112">
        <v>920</v>
      </c>
      <c r="F156" s="36">
        <v>1822</v>
      </c>
      <c r="G156" s="39">
        <v>8184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571.34002685546898</v>
      </c>
      <c r="D157" s="173"/>
      <c r="E157" s="174"/>
      <c r="F157" s="36">
        <v>571.34002685546898</v>
      </c>
      <c r="G157" s="39">
        <v>1668.06005859375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26</v>
      </c>
      <c r="D158" s="173"/>
      <c r="E158" s="174"/>
      <c r="F158" s="36">
        <v>26</v>
      </c>
      <c r="G158" s="39">
        <v>81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2">
        <v>2600</v>
      </c>
      <c r="D159" s="112">
        <v>2058</v>
      </c>
      <c r="E159" s="112">
        <v>2144</v>
      </c>
      <c r="F159" s="36">
        <v>6802</v>
      </c>
      <c r="G159" s="39">
        <v>33244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4">
        <v>12564.830017089849</v>
      </c>
      <c r="D168" s="187"/>
      <c r="E168" s="187"/>
      <c r="F168" s="188"/>
      <c r="G168" s="86">
        <v>56229.200073242188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4">
        <v>77</v>
      </c>
      <c r="D170" s="187"/>
      <c r="E170" s="187"/>
      <c r="F170" s="188"/>
      <c r="G170" s="86">
        <v>183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217400.73974609416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13" t="s">
        <v>179</v>
      </c>
      <c r="E175" s="113" t="s">
        <v>180</v>
      </c>
      <c r="F175" s="113" t="s">
        <v>181</v>
      </c>
      <c r="G175" s="96" t="s">
        <v>182</v>
      </c>
    </row>
    <row r="176" spans="1:10" ht="30.75" hidden="1" customHeight="1" outlineLevel="1" x14ac:dyDescent="0.25">
      <c r="A176" s="194" t="s">
        <v>232</v>
      </c>
      <c r="B176" s="195"/>
      <c r="C176" s="195"/>
      <c r="D176" s="97">
        <v>16</v>
      </c>
      <c r="E176" s="98" t="s">
        <v>233</v>
      </c>
      <c r="F176" s="98" t="s">
        <v>199</v>
      </c>
      <c r="G176" s="99">
        <v>295</v>
      </c>
    </row>
    <row r="177" spans="1:10" ht="30.75" hidden="1" customHeight="1" outlineLevel="1" x14ac:dyDescent="0.25">
      <c r="A177" s="194" t="s">
        <v>234</v>
      </c>
      <c r="B177" s="195"/>
      <c r="C177" s="195"/>
      <c r="D177" s="97">
        <v>16</v>
      </c>
      <c r="E177" s="98" t="s">
        <v>235</v>
      </c>
      <c r="F177" s="98" t="s">
        <v>211</v>
      </c>
      <c r="G177" s="99">
        <v>30</v>
      </c>
    </row>
    <row r="178" spans="1:10" ht="30.75" hidden="1" customHeight="1" outlineLevel="1" x14ac:dyDescent="0.25">
      <c r="A178" s="194" t="s">
        <v>236</v>
      </c>
      <c r="B178" s="195"/>
      <c r="C178" s="195"/>
      <c r="D178" s="97">
        <v>23</v>
      </c>
      <c r="E178" s="98" t="s">
        <v>237</v>
      </c>
      <c r="F178" s="98" t="s">
        <v>211</v>
      </c>
      <c r="G178" s="99">
        <v>95</v>
      </c>
    </row>
    <row r="179" spans="1:10" ht="30.75" hidden="1" customHeight="1" outlineLevel="1" x14ac:dyDescent="0.25">
      <c r="A179" s="194" t="s">
        <v>200</v>
      </c>
      <c r="B179" s="195"/>
      <c r="C179" s="195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420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13" t="s">
        <v>186</v>
      </c>
      <c r="E193" s="113" t="s">
        <v>187</v>
      </c>
      <c r="F193" s="113" t="s">
        <v>188</v>
      </c>
      <c r="G193" s="113" t="s">
        <v>180</v>
      </c>
      <c r="H193" s="113" t="s">
        <v>189</v>
      </c>
      <c r="I193" s="113" t="s">
        <v>190</v>
      </c>
      <c r="J193" s="101" t="s">
        <v>191</v>
      </c>
    </row>
    <row r="194" spans="1:10" ht="30.75" hidden="1" customHeight="1" outlineLevel="2" x14ac:dyDescent="0.25">
      <c r="A194" s="194" t="s">
        <v>200</v>
      </c>
      <c r="B194" s="195"/>
      <c r="C194" s="195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0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238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239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240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2"/>
  <sheetViews>
    <sheetView rightToLeft="1" topLeftCell="A94" zoomScale="90" zoomScaleNormal="90" zoomScaleSheetLayoutView="100" zoomScalePageLayoutView="66" workbookViewId="0">
      <selection activeCell="A77" sqref="A7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249</v>
      </c>
      <c r="B2" s="150" t="s">
        <v>1</v>
      </c>
      <c r="C2" s="151"/>
      <c r="D2" s="150" t="s">
        <v>250</v>
      </c>
      <c r="E2" s="151"/>
      <c r="F2" s="152">
        <v>44251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60500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3843</v>
      </c>
      <c r="D7" s="19">
        <v>3861</v>
      </c>
      <c r="E7" s="19">
        <v>3923</v>
      </c>
      <c r="F7" s="19">
        <v>11627</v>
      </c>
      <c r="G7" s="20">
        <v>56713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122.1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21.9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21.4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57.169998168945298</v>
      </c>
      <c r="D14" s="158"/>
      <c r="E14" s="158"/>
      <c r="F14" s="159"/>
      <c r="G14" s="34">
        <v>1133.13999938965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3</v>
      </c>
      <c r="D15" s="161"/>
      <c r="E15" s="161"/>
      <c r="F15" s="162"/>
      <c r="G15" s="34">
        <v>65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71361.96002902984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0</v>
      </c>
      <c r="D20" s="158"/>
      <c r="E20" s="158"/>
      <c r="F20" s="159"/>
      <c r="G20" s="34">
        <v>111.339999198914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0</v>
      </c>
      <c r="D21" s="161"/>
      <c r="E21" s="161"/>
      <c r="F21" s="162"/>
      <c r="G21" s="34">
        <v>8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5352.4899821091021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4910</v>
      </c>
      <c r="D27" s="36">
        <v>3726</v>
      </c>
      <c r="E27" s="36">
        <v>1986</v>
      </c>
      <c r="F27" s="37">
        <v>10622</v>
      </c>
      <c r="G27" s="34">
        <v>62258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82</v>
      </c>
      <c r="D28" s="36">
        <v>47</v>
      </c>
      <c r="E28" s="36">
        <v>38</v>
      </c>
      <c r="F28" s="37">
        <v>167</v>
      </c>
      <c r="G28" s="34">
        <v>924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4.6500000000000004</v>
      </c>
      <c r="D29" s="38">
        <v>3.62</v>
      </c>
      <c r="E29" s="38">
        <v>2.0299999999999998</v>
      </c>
      <c r="F29" s="27">
        <v>10.299999999999999</v>
      </c>
      <c r="G29" s="28">
        <v>59.49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1055.9139784946235</v>
      </c>
      <c r="D30" s="36">
        <v>1029.2817679558011</v>
      </c>
      <c r="E30" s="36">
        <v>978.32512315270947</v>
      </c>
      <c r="F30" s="36">
        <v>1031.2621359223301</v>
      </c>
      <c r="G30" s="34">
        <v>1046.5288283745167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109.23999786377</v>
      </c>
      <c r="D33" s="38">
        <v>53.2299995422363</v>
      </c>
      <c r="E33" s="38">
        <v>27.440000534057599</v>
      </c>
      <c r="F33" s="27">
        <v>189.9099979400639</v>
      </c>
      <c r="G33" s="28">
        <v>1302.96997070313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2</v>
      </c>
      <c r="E34" s="36">
        <v>1</v>
      </c>
      <c r="F34" s="37">
        <v>7</v>
      </c>
      <c r="G34" s="34">
        <v>48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337.92001342773398</v>
      </c>
      <c r="D35" s="38">
        <v>372.30999755859398</v>
      </c>
      <c r="E35" s="38">
        <v>160.89999389648401</v>
      </c>
      <c r="F35" s="27">
        <v>871.13000488281193</v>
      </c>
      <c r="G35" s="28">
        <v>4775.8499450683603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13</v>
      </c>
      <c r="D36" s="36">
        <v>14</v>
      </c>
      <c r="E36" s="36">
        <v>6</v>
      </c>
      <c r="F36" s="37">
        <v>33</v>
      </c>
      <c r="G36" s="34">
        <v>181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6.03</v>
      </c>
      <c r="D37" s="38">
        <v>7.28</v>
      </c>
      <c r="E37" s="38">
        <v>2.88</v>
      </c>
      <c r="F37" s="27">
        <v>16.190000000000001</v>
      </c>
      <c r="G37" s="28">
        <v>96.33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18.116085881222222</v>
      </c>
      <c r="D38" s="36">
        <v>7.3118131239335575</v>
      </c>
      <c r="E38" s="36">
        <v>9.5277779632144455</v>
      </c>
      <c r="F38" s="36">
        <v>11.730080169244218</v>
      </c>
      <c r="G38" s="34">
        <v>13.526107865702585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5357.1600112915048</v>
      </c>
      <c r="D39" s="36">
        <v>4151.5399971008301</v>
      </c>
      <c r="E39" s="36">
        <v>2174.3399944305415</v>
      </c>
      <c r="F39" s="36">
        <v>11683.040002822876</v>
      </c>
      <c r="G39" s="39">
        <v>68336.819915771499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4414</v>
      </c>
      <c r="D40" s="36">
        <v>4220</v>
      </c>
      <c r="E40" s="36">
        <v>3258</v>
      </c>
      <c r="F40" s="37">
        <v>11892</v>
      </c>
      <c r="G40" s="34">
        <v>57726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87871.741004943877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4195</v>
      </c>
      <c r="D43" s="36">
        <v>4663</v>
      </c>
      <c r="E43" s="36">
        <v>3777.1</v>
      </c>
      <c r="F43" s="37">
        <v>12635.1</v>
      </c>
      <c r="G43" s="34">
        <v>60110.1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6.4</v>
      </c>
      <c r="D44" s="38">
        <v>7.13</v>
      </c>
      <c r="E44" s="38">
        <v>5.78</v>
      </c>
      <c r="F44" s="27">
        <v>19.310000000000002</v>
      </c>
      <c r="G44" s="28">
        <v>92.03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655.46875</v>
      </c>
      <c r="D45" s="36">
        <v>653.99719495091165</v>
      </c>
      <c r="E45" s="36">
        <v>653.47750865051898</v>
      </c>
      <c r="F45" s="37">
        <v>654.32936302433961</v>
      </c>
      <c r="G45" s="34">
        <v>653.15766597848528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151.42065155031551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3825.5</v>
      </c>
      <c r="D64" s="36">
        <v>3950.8999999999996</v>
      </c>
      <c r="E64" s="36">
        <v>3728.4</v>
      </c>
      <c r="F64" s="36">
        <v>11504.8</v>
      </c>
      <c r="G64" s="34">
        <v>54083.299999999996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0.96116158469176505</v>
      </c>
      <c r="D65" s="47">
        <v>0.98079080898050774</v>
      </c>
      <c r="E65" s="47">
        <v>0.92748345112204011</v>
      </c>
      <c r="F65" s="47">
        <v>0.95648002580587244</v>
      </c>
      <c r="G65" s="48">
        <v>0.92472911262198731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107.56</v>
      </c>
      <c r="D66" s="36">
        <v>28.57</v>
      </c>
      <c r="E66" s="36">
        <v>243.12</v>
      </c>
      <c r="F66" s="37">
        <v>379.25</v>
      </c>
      <c r="G66" s="34">
        <v>3687.4399999999996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2.7024582420453861E-2</v>
      </c>
      <c r="D67" s="47">
        <v>7.0923570357571972E-3</v>
      </c>
      <c r="E67" s="47">
        <v>6.0478965946998815E-2</v>
      </c>
      <c r="F67" s="47">
        <v>3.1529887506682175E-2</v>
      </c>
      <c r="G67" s="48">
        <v>6.3048725189602348E-2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47.019999999999996</v>
      </c>
      <c r="D68" s="36">
        <v>48.81</v>
      </c>
      <c r="E68" s="36">
        <v>48.39</v>
      </c>
      <c r="F68" s="37">
        <v>144.22</v>
      </c>
      <c r="G68" s="34">
        <v>714.81999999999994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1.1813832887781149E-2</v>
      </c>
      <c r="D69" s="47">
        <v>1.2116833983734995E-2</v>
      </c>
      <c r="E69" s="47">
        <v>1.2037582930961141E-2</v>
      </c>
      <c r="F69" s="47">
        <v>1.1990086687445495E-2</v>
      </c>
      <c r="G69" s="48">
        <v>1.2222162188410267E-2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1917.7</v>
      </c>
      <c r="D73" s="36">
        <v>1980.1</v>
      </c>
      <c r="E73" s="36">
        <v>1843.9</v>
      </c>
      <c r="F73" s="37">
        <v>5741.7000000000007</v>
      </c>
      <c r="G73" s="34">
        <v>26770.7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0.96148928809582301</v>
      </c>
      <c r="D74" s="47">
        <v>0.98075246661647575</v>
      </c>
      <c r="E74" s="47">
        <v>0.92732384166243376</v>
      </c>
      <c r="F74" s="47">
        <v>0.95665024958846223</v>
      </c>
      <c r="G74" s="48">
        <v>0.92314445746767104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3.6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1.2414019980365161E-4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53.25</v>
      </c>
      <c r="D77" s="36">
        <v>14.41</v>
      </c>
      <c r="E77" s="36">
        <v>120.44</v>
      </c>
      <c r="F77" s="37">
        <v>188.1</v>
      </c>
      <c r="G77" s="34">
        <v>1868.6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2.6698286797258476E-2</v>
      </c>
      <c r="D78" s="47">
        <v>7.1373380354241784E-3</v>
      </c>
      <c r="E78" s="47">
        <v>6.0571008997138416E-2</v>
      </c>
      <c r="F78" s="47">
        <v>3.1340180076909231E-2</v>
      </c>
      <c r="G78" s="48">
        <v>6.4435660375862042E-2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23.56</v>
      </c>
      <c r="D79" s="36">
        <v>24.45</v>
      </c>
      <c r="E79" s="36">
        <v>24.07</v>
      </c>
      <c r="F79" s="37">
        <v>72.08</v>
      </c>
      <c r="G79" s="34">
        <v>356.57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1.1812425106918491E-2</v>
      </c>
      <c r="D80" s="47">
        <v>1.2110195348100011E-2</v>
      </c>
      <c r="E80" s="47">
        <v>1.2105149340427779E-2</v>
      </c>
      <c r="F80" s="47">
        <v>1.200957033462848E-2</v>
      </c>
      <c r="G80" s="48">
        <v>1.2295741956663346E-2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5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1907.8</v>
      </c>
      <c r="D84" s="36">
        <v>1970.8</v>
      </c>
      <c r="E84" s="36">
        <v>1884.5</v>
      </c>
      <c r="F84" s="37">
        <v>5763.1</v>
      </c>
      <c r="G84" s="34">
        <v>27305.3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0.96083240580790408</v>
      </c>
      <c r="D85" s="47">
        <v>0.98082933529751359</v>
      </c>
      <c r="E85" s="47">
        <v>0.9276396751169087</v>
      </c>
      <c r="F85" s="47">
        <v>0.95631049434238413</v>
      </c>
      <c r="G85" s="48">
        <v>0.92604004125335027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3.7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1.2548289718982748E-4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54.31</v>
      </c>
      <c r="D88" s="36">
        <v>14.16</v>
      </c>
      <c r="E88" s="36">
        <v>122.68</v>
      </c>
      <c r="F88" s="37">
        <v>191.15</v>
      </c>
      <c r="G88" s="34">
        <v>1818.84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2.7352347184939341E-2</v>
      </c>
      <c r="D89" s="47">
        <v>7.0471602333127626E-3</v>
      </c>
      <c r="E89" s="47">
        <v>6.0388875215358115E-2</v>
      </c>
      <c r="F89" s="47">
        <v>3.1718823375188131E-2</v>
      </c>
      <c r="G89" s="48">
        <v>6.1684679114796158E-2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23.46</v>
      </c>
      <c r="D90" s="36">
        <v>24.36</v>
      </c>
      <c r="E90" s="36">
        <v>24.32</v>
      </c>
      <c r="F90" s="37">
        <v>72.14</v>
      </c>
      <c r="G90" s="34">
        <v>358.25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1.1815247007156636E-2</v>
      </c>
      <c r="D91" s="47">
        <v>1.2123504469173652E-2</v>
      </c>
      <c r="E91" s="47">
        <v>1.1971449667733202E-2</v>
      </c>
      <c r="F91" s="47">
        <v>1.1970682282427788E-2</v>
      </c>
      <c r="G91" s="48">
        <v>1.2149796734663701E-2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1195.9000000000001</v>
      </c>
      <c r="D96" s="36">
        <v>1194.7</v>
      </c>
      <c r="E96" s="36">
        <v>1161.8</v>
      </c>
      <c r="F96" s="37">
        <v>3552.4000000000005</v>
      </c>
      <c r="G96" s="34">
        <v>16764.5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1197.9000000000001</v>
      </c>
      <c r="D97" s="36">
        <v>1197.4000000000001</v>
      </c>
      <c r="E97" s="36">
        <v>1199.5999999999999</v>
      </c>
      <c r="F97" s="37">
        <v>3594.9</v>
      </c>
      <c r="G97" s="34">
        <v>17058.2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1193.2</v>
      </c>
      <c r="D98" s="36">
        <v>1192.9000000000001</v>
      </c>
      <c r="E98" s="36">
        <v>1196</v>
      </c>
      <c r="F98" s="37">
        <v>3582.1000000000004</v>
      </c>
      <c r="G98" s="34">
        <v>17656.8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2406.3000000000002</v>
      </c>
      <c r="D99" s="36">
        <v>2358</v>
      </c>
      <c r="E99" s="36">
        <v>2369.5</v>
      </c>
      <c r="F99" s="37">
        <v>7133.8</v>
      </c>
      <c r="G99" s="34">
        <v>34759.4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0.67083914134374134</v>
      </c>
      <c r="D100" s="52">
        <v>0.65774058577405847</v>
      </c>
      <c r="E100" s="52">
        <v>0.66607634789452974</v>
      </c>
      <c r="F100" s="53">
        <v>0.66488340447741712</v>
      </c>
      <c r="G100" s="54">
        <v>0.67520857817189373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1072.5</v>
      </c>
      <c r="D102" s="36">
        <v>1076.5999999999999</v>
      </c>
      <c r="E102" s="36">
        <v>1079.9000000000001</v>
      </c>
      <c r="F102" s="37">
        <v>3229</v>
      </c>
      <c r="G102" s="34">
        <v>14675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1069.5999999999999</v>
      </c>
      <c r="D103" s="36">
        <v>1075.9000000000001</v>
      </c>
      <c r="E103" s="36">
        <v>1077.9000000000001</v>
      </c>
      <c r="F103" s="37">
        <v>3223.4</v>
      </c>
      <c r="G103" s="34">
        <v>16307.5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1080.5</v>
      </c>
      <c r="D104" s="36">
        <v>1085.7</v>
      </c>
      <c r="E104" s="36">
        <v>1087.8</v>
      </c>
      <c r="F104" s="37">
        <v>3254</v>
      </c>
      <c r="G104" s="34">
        <v>16238.5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2280.1999999999998</v>
      </c>
      <c r="D105" s="36">
        <v>2312.8000000000002</v>
      </c>
      <c r="E105" s="36">
        <v>2305.5</v>
      </c>
      <c r="F105" s="37">
        <v>6898.5</v>
      </c>
      <c r="G105" s="34">
        <v>33744.5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0.70756531992800842</v>
      </c>
      <c r="D106" s="52">
        <v>0.71422395157803731</v>
      </c>
      <c r="E106" s="52">
        <v>0.71034631501109191</v>
      </c>
      <c r="F106" s="53">
        <v>0.71071664056704853</v>
      </c>
      <c r="G106" s="54">
        <v>0.71460790749878234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296.63</v>
      </c>
      <c r="D108" s="36">
        <v>251.79999999999995</v>
      </c>
      <c r="E108" s="36">
        <v>288.60000000000002</v>
      </c>
      <c r="F108" s="37">
        <v>837.03</v>
      </c>
      <c r="G108" s="34">
        <v>4277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6.3294569508161744E-2</v>
      </c>
      <c r="D109" s="52">
        <v>5.3909394536267863E-2</v>
      </c>
      <c r="E109" s="52">
        <v>6.1732620320855622E-2</v>
      </c>
      <c r="F109" s="53">
        <v>5.9650235528031753E-2</v>
      </c>
      <c r="G109" s="54">
        <v>6.2434401545021528E-2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4389.8999999999996</v>
      </c>
      <c r="D110" s="36">
        <v>4420.7</v>
      </c>
      <c r="E110" s="36">
        <v>4383.5</v>
      </c>
      <c r="F110" s="37">
        <v>13194.099999999999</v>
      </c>
      <c r="G110" s="34">
        <v>64232.2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273.97000000000003</v>
      </c>
      <c r="D111" s="36">
        <v>287</v>
      </c>
      <c r="E111" s="36">
        <v>253</v>
      </c>
      <c r="F111" s="37">
        <v>813.97</v>
      </c>
      <c r="G111" s="34">
        <v>3820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0.64466341635338342</v>
      </c>
      <c r="D112" s="55">
        <v>0.64789248446476722</v>
      </c>
      <c r="E112" s="55">
        <v>0.64434808172864921</v>
      </c>
      <c r="F112" s="55">
        <v>0.64563657894479276</v>
      </c>
      <c r="G112" s="56">
        <v>0.65077887143428859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4389.8999999999996</v>
      </c>
      <c r="D114" s="57">
        <v>4420.7</v>
      </c>
      <c r="E114" s="57">
        <v>4383.5</v>
      </c>
      <c r="F114" s="58">
        <v>13194.099999999999</v>
      </c>
      <c r="G114" s="59">
        <v>64232.2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3954</v>
      </c>
      <c r="D115" s="36">
        <v>3806</v>
      </c>
      <c r="E115" s="36">
        <v>3378</v>
      </c>
      <c r="F115" s="37">
        <v>11138</v>
      </c>
      <c r="G115" s="34">
        <v>55200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3843</v>
      </c>
      <c r="D116" s="36">
        <v>3861</v>
      </c>
      <c r="E116" s="36">
        <v>3923</v>
      </c>
      <c r="F116" s="37">
        <v>11627</v>
      </c>
      <c r="G116" s="34">
        <v>56713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0.87541857445499904</v>
      </c>
      <c r="D117" s="52">
        <v>0.87339109190852127</v>
      </c>
      <c r="E117" s="52">
        <v>0.89494696019162767</v>
      </c>
      <c r="F117" s="52">
        <v>0.8812272151946704</v>
      </c>
      <c r="G117" s="60">
        <v>0.88293721840447625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6</v>
      </c>
      <c r="F118" s="37">
        <v>14</v>
      </c>
      <c r="G118" s="34">
        <v>79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1.0408534998698933E-3</v>
      </c>
      <c r="D119" s="43">
        <v>1.0360010360010361E-3</v>
      </c>
      <c r="E119" s="43">
        <v>1.5294417537598777E-3</v>
      </c>
      <c r="F119" s="44">
        <v>1.2040939193257074E-3</v>
      </c>
      <c r="G119" s="45">
        <v>1.3929786821363708E-3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69400</v>
      </c>
      <c r="D120" s="36">
        <v>67830</v>
      </c>
      <c r="E120" s="36">
        <v>70090</v>
      </c>
      <c r="F120" s="37">
        <v>207320</v>
      </c>
      <c r="G120" s="34">
        <v>1181630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18.058808222742648</v>
      </c>
      <c r="D121" s="63">
        <v>17.567987567987569</v>
      </c>
      <c r="E121" s="63">
        <v>17.86642875350497</v>
      </c>
      <c r="F121" s="64">
        <v>17.83091081104326</v>
      </c>
      <c r="G121" s="65">
        <v>20.835258230035443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3872.52</v>
      </c>
      <c r="D123" s="57">
        <v>3999.7099999999996</v>
      </c>
      <c r="E123" s="57">
        <v>3776.79</v>
      </c>
      <c r="F123" s="58">
        <v>11649.02</v>
      </c>
      <c r="G123" s="66">
        <v>54798.119999999995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3843</v>
      </c>
      <c r="D124" s="36">
        <v>3861</v>
      </c>
      <c r="E124" s="36">
        <v>3923</v>
      </c>
      <c r="F124" s="37">
        <v>11627</v>
      </c>
      <c r="G124" s="34">
        <v>56713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0.99237705680022315</v>
      </c>
      <c r="D125" s="55">
        <v>0.96531998569896327</v>
      </c>
      <c r="E125" s="55">
        <v>1.0387127693093872</v>
      </c>
      <c r="F125" s="67">
        <v>0.99810971223330369</v>
      </c>
      <c r="G125" s="68">
        <v>1.0349442645112643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34.369999999999997</v>
      </c>
      <c r="F128" s="36">
        <v>34.369999999999997</v>
      </c>
      <c r="G128" s="34">
        <v>1266.8699999999999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34.369999999999997</v>
      </c>
      <c r="F129" s="37">
        <v>34.369999999999997</v>
      </c>
      <c r="G129" s="34">
        <v>1266.8699999999999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1.77</v>
      </c>
      <c r="F131" s="37">
        <v>1.77</v>
      </c>
      <c r="G131" s="34">
        <v>54.76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19.418079096045197</v>
      </c>
      <c r="F132" s="37">
        <v>19.418079096045197</v>
      </c>
      <c r="G132" s="34">
        <v>23.134952520087655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4.5199999999999996</v>
      </c>
      <c r="D135" s="38">
        <v>2.0499999999999998</v>
      </c>
      <c r="E135" s="38">
        <v>8</v>
      </c>
      <c r="F135" s="27">
        <v>14.57</v>
      </c>
      <c r="G135" s="28">
        <v>109.69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85.16</v>
      </c>
      <c r="D136" s="36">
        <v>56.39</v>
      </c>
      <c r="E136" s="36">
        <v>268.52999999999997</v>
      </c>
      <c r="F136" s="37">
        <v>410.08</v>
      </c>
      <c r="G136" s="34">
        <v>3607.81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18.840707964601769</v>
      </c>
      <c r="D137" s="63">
        <v>27.507317073170736</v>
      </c>
      <c r="E137" s="63">
        <v>33.566249999999997</v>
      </c>
      <c r="F137" s="64">
        <v>28.145504461221687</v>
      </c>
      <c r="G137" s="65">
        <v>32.890965448080955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125.36</v>
      </c>
      <c r="D139" s="57">
        <v>124.36000000000001</v>
      </c>
      <c r="E139" s="57">
        <v>126.62</v>
      </c>
      <c r="F139" s="58">
        <v>376.34000000000003</v>
      </c>
      <c r="G139" s="59">
        <v>2048.64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32.620348685922458</v>
      </c>
      <c r="D140" s="38">
        <v>32.209272209272214</v>
      </c>
      <c r="E140" s="38">
        <v>32.276319143512616</v>
      </c>
      <c r="F140" s="38">
        <v>32.367764685645483</v>
      </c>
      <c r="G140" s="72">
        <v>36.122934776858919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67020</v>
      </c>
      <c r="D141" s="73">
        <v>65680</v>
      </c>
      <c r="E141" s="73">
        <v>68290</v>
      </c>
      <c r="F141" s="37">
        <v>200990</v>
      </c>
      <c r="G141" s="74">
        <v>1146450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17.439500390320063</v>
      </c>
      <c r="D142" s="38">
        <v>17.011137011137013</v>
      </c>
      <c r="E142" s="38">
        <v>17.407596227377006</v>
      </c>
      <c r="F142" s="38">
        <v>17.286488346090994</v>
      </c>
      <c r="G142" s="72">
        <v>20.214941900446107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210</v>
      </c>
      <c r="D143" s="36">
        <v>210</v>
      </c>
      <c r="E143" s="36">
        <v>211</v>
      </c>
      <c r="F143" s="37">
        <v>631</v>
      </c>
      <c r="G143" s="39">
        <v>3291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5.4644808743169397E-2</v>
      </c>
      <c r="D144" s="38">
        <v>5.4390054390054392E-2</v>
      </c>
      <c r="E144" s="38">
        <v>5.3785368340555695E-2</v>
      </c>
      <c r="F144" s="27">
        <v>5.4270233078180095E-2</v>
      </c>
      <c r="G144" s="72">
        <v>5.8029023327984763E-2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106</v>
      </c>
      <c r="D145" s="76">
        <v>120</v>
      </c>
      <c r="E145" s="76">
        <v>162</v>
      </c>
      <c r="F145" s="77">
        <v>388</v>
      </c>
      <c r="G145" s="78">
        <v>2078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5">
        <v>976</v>
      </c>
      <c r="D153" s="115">
        <v>274</v>
      </c>
      <c r="E153" s="115">
        <v>962</v>
      </c>
      <c r="F153" s="36">
        <v>2212</v>
      </c>
      <c r="G153" s="39">
        <v>13030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0</v>
      </c>
      <c r="D154" s="173"/>
      <c r="E154" s="174"/>
      <c r="F154" s="36">
        <v>0</v>
      </c>
      <c r="G154" s="39">
        <v>2315.1400146484398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0</v>
      </c>
      <c r="D155" s="173"/>
      <c r="E155" s="174"/>
      <c r="F155" s="36">
        <v>0</v>
      </c>
      <c r="G155" s="39">
        <v>102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5">
        <v>0</v>
      </c>
      <c r="D156" s="115">
        <v>926</v>
      </c>
      <c r="E156" s="115">
        <v>904</v>
      </c>
      <c r="F156" s="36">
        <v>1830</v>
      </c>
      <c r="G156" s="39">
        <v>10014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402.67999267578102</v>
      </c>
      <c r="D157" s="173"/>
      <c r="E157" s="174"/>
      <c r="F157" s="36">
        <v>402.67999267578102</v>
      </c>
      <c r="G157" s="39">
        <v>2070.7400512695299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23</v>
      </c>
      <c r="D158" s="173"/>
      <c r="E158" s="174"/>
      <c r="F158" s="36">
        <v>23</v>
      </c>
      <c r="G158" s="39">
        <v>104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5">
        <v>2338</v>
      </c>
      <c r="D159" s="115">
        <v>1992</v>
      </c>
      <c r="E159" s="115">
        <v>1848</v>
      </c>
      <c r="F159" s="36">
        <v>6178</v>
      </c>
      <c r="G159" s="39">
        <v>39422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.6" hidden="1" outlineLevel="1" thickBot="1" x14ac:dyDescent="0.3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.6" hidden="1" outlineLevel="1" thickBot="1" x14ac:dyDescent="0.3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.6" hidden="1" outlineLevel="1" thickBot="1" x14ac:dyDescent="0.3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.6" hidden="1" outlineLevel="1" thickBot="1" x14ac:dyDescent="0.3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.6" hidden="1" outlineLevel="1" thickBot="1" x14ac:dyDescent="0.3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3.4" hidden="1" outlineLevel="1" thickBot="1" x14ac:dyDescent="0.3">
      <c r="A168" s="84" t="s">
        <v>172</v>
      </c>
      <c r="B168" s="85" t="s">
        <v>11</v>
      </c>
      <c r="C168" s="184">
        <v>10622.679992675781</v>
      </c>
      <c r="D168" s="187"/>
      <c r="E168" s="187"/>
      <c r="F168" s="188"/>
      <c r="G168" s="86">
        <v>66851.880065917969</v>
      </c>
      <c r="H168" s="87"/>
      <c r="I168" s="88"/>
      <c r="J168" s="88"/>
    </row>
    <row r="169" spans="1:10" ht="23.4" hidden="1" outlineLevel="1" thickBot="1" x14ac:dyDescent="0.3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3.4" hidden="1" outlineLevel="1" thickBot="1" x14ac:dyDescent="0.3">
      <c r="A170" s="84" t="s">
        <v>174</v>
      </c>
      <c r="B170" s="85" t="s">
        <v>22</v>
      </c>
      <c r="C170" s="184">
        <v>23</v>
      </c>
      <c r="D170" s="187"/>
      <c r="E170" s="187"/>
      <c r="F170" s="188"/>
      <c r="G170" s="86">
        <v>206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218405.05975341823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14" t="s">
        <v>179</v>
      </c>
      <c r="E175" s="114" t="s">
        <v>180</v>
      </c>
      <c r="F175" s="114" t="s">
        <v>181</v>
      </c>
      <c r="G175" s="96" t="s">
        <v>182</v>
      </c>
    </row>
    <row r="176" spans="1:10" ht="30.75" hidden="1" customHeight="1" outlineLevel="1" x14ac:dyDescent="0.25">
      <c r="A176" s="194" t="s">
        <v>234</v>
      </c>
      <c r="B176" s="195"/>
      <c r="C176" s="195"/>
      <c r="D176" s="97">
        <v>17</v>
      </c>
      <c r="E176" s="98" t="s">
        <v>245</v>
      </c>
      <c r="F176" s="98" t="s">
        <v>199</v>
      </c>
      <c r="G176" s="99">
        <v>150</v>
      </c>
    </row>
    <row r="177" spans="1:10" ht="30.75" hidden="1" customHeight="1" outlineLevel="1" x14ac:dyDescent="0.25">
      <c r="A177" s="194" t="s">
        <v>251</v>
      </c>
      <c r="B177" s="195"/>
      <c r="C177" s="195"/>
      <c r="D177" s="97" t="s">
        <v>220</v>
      </c>
      <c r="E177" s="98" t="s">
        <v>252</v>
      </c>
      <c r="F177" s="98" t="s">
        <v>199</v>
      </c>
      <c r="G177" s="99">
        <v>855</v>
      </c>
    </row>
    <row r="178" spans="1:10" ht="30.75" hidden="1" customHeight="1" outlineLevel="1" x14ac:dyDescent="0.25">
      <c r="A178" s="194" t="s">
        <v>200</v>
      </c>
      <c r="B178" s="195"/>
      <c r="C178" s="195"/>
      <c r="D178" s="97" t="s">
        <v>200</v>
      </c>
      <c r="E178" s="98" t="s">
        <v>200</v>
      </c>
      <c r="F178" s="98" t="s">
        <v>200</v>
      </c>
      <c r="G178" s="99" t="s">
        <v>200</v>
      </c>
    </row>
    <row r="179" spans="1:10" ht="30.75" hidden="1" customHeight="1" outlineLevel="1" x14ac:dyDescent="0.25">
      <c r="A179" s="194" t="s">
        <v>200</v>
      </c>
      <c r="B179" s="195"/>
      <c r="C179" s="195"/>
      <c r="D179" s="97" t="s">
        <v>200</v>
      </c>
      <c r="E179" s="98" t="s">
        <v>200</v>
      </c>
      <c r="F179" s="98" t="s">
        <v>200</v>
      </c>
      <c r="G179" s="99" t="s">
        <v>200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1005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14" t="s">
        <v>186</v>
      </c>
      <c r="E193" s="114" t="s">
        <v>187</v>
      </c>
      <c r="F193" s="114" t="s">
        <v>188</v>
      </c>
      <c r="G193" s="114" t="s">
        <v>180</v>
      </c>
      <c r="H193" s="114" t="s">
        <v>189</v>
      </c>
      <c r="I193" s="114" t="s">
        <v>190</v>
      </c>
      <c r="J193" s="101" t="s">
        <v>191</v>
      </c>
    </row>
    <row r="194" spans="1:10" ht="30.75" hidden="1" customHeight="1" outlineLevel="2" x14ac:dyDescent="0.25">
      <c r="A194" s="194" t="s">
        <v>200</v>
      </c>
      <c r="B194" s="195"/>
      <c r="C194" s="195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0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253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254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255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2"/>
  <sheetViews>
    <sheetView rightToLeft="1" topLeftCell="A94" zoomScale="90" zoomScaleNormal="90" zoomScaleSheetLayoutView="100" zoomScalePageLayoutView="66" workbookViewId="0">
      <selection activeCell="A77" sqref="A7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256</v>
      </c>
      <c r="B2" s="150" t="s">
        <v>1</v>
      </c>
      <c r="C2" s="151"/>
      <c r="D2" s="150" t="s">
        <v>257</v>
      </c>
      <c r="E2" s="151"/>
      <c r="F2" s="152">
        <v>44252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72100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3630</v>
      </c>
      <c r="D7" s="19">
        <v>3632</v>
      </c>
      <c r="E7" s="19">
        <v>3757</v>
      </c>
      <c r="F7" s="19">
        <v>11019</v>
      </c>
      <c r="G7" s="20">
        <v>67732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7.8</v>
      </c>
      <c r="D9" s="23">
        <v>7.85</v>
      </c>
      <c r="E9" s="23">
        <v>8</v>
      </c>
      <c r="F9" s="23">
        <v>23.65</v>
      </c>
      <c r="G9" s="24">
        <v>145.75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0.2</v>
      </c>
      <c r="D10" s="27">
        <v>0.15</v>
      </c>
      <c r="E10" s="27">
        <v>0</v>
      </c>
      <c r="F10" s="27">
        <v>0.35</v>
      </c>
      <c r="G10" s="28">
        <v>22.25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0.2</v>
      </c>
      <c r="D11" s="27">
        <v>0.15</v>
      </c>
      <c r="E11" s="27">
        <v>0</v>
      </c>
      <c r="F11" s="27">
        <v>0.35</v>
      </c>
      <c r="G11" s="28">
        <v>0.85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21.4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0</v>
      </c>
      <c r="D14" s="158"/>
      <c r="E14" s="158"/>
      <c r="F14" s="159"/>
      <c r="G14" s="34">
        <v>1133.13999938965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0</v>
      </c>
      <c r="D15" s="161"/>
      <c r="E15" s="161"/>
      <c r="F15" s="162"/>
      <c r="G15" s="34">
        <v>65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71361.960029029797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0</v>
      </c>
      <c r="D20" s="158"/>
      <c r="E20" s="158"/>
      <c r="F20" s="159"/>
      <c r="G20" s="34">
        <v>111.339999198914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0</v>
      </c>
      <c r="D21" s="161"/>
      <c r="E21" s="161"/>
      <c r="F21" s="162"/>
      <c r="G21" s="34">
        <v>8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5352.4899821091021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2982</v>
      </c>
      <c r="E27" s="36">
        <v>0</v>
      </c>
      <c r="F27" s="37">
        <v>2982</v>
      </c>
      <c r="G27" s="34">
        <v>65240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45</v>
      </c>
      <c r="E28" s="36">
        <v>0</v>
      </c>
      <c r="F28" s="37">
        <v>45</v>
      </c>
      <c r="G28" s="34">
        <v>969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2.93</v>
      </c>
      <c r="E29" s="38">
        <v>0</v>
      </c>
      <c r="F29" s="27">
        <v>2.93</v>
      </c>
      <c r="G29" s="28">
        <v>62.42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1017.7474402730375</v>
      </c>
      <c r="E30" s="36">
        <v>0</v>
      </c>
      <c r="F30" s="36">
        <v>1017.7474402730375</v>
      </c>
      <c r="G30" s="34">
        <v>1045.1778276193527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82.199996948242202</v>
      </c>
      <c r="D33" s="38">
        <v>27.280000686645501</v>
      </c>
      <c r="E33" s="38">
        <v>0</v>
      </c>
      <c r="F33" s="27">
        <v>109.4799976348877</v>
      </c>
      <c r="G33" s="28">
        <v>1412.44996643066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0</v>
      </c>
      <c r="F34" s="37">
        <v>4</v>
      </c>
      <c r="G34" s="34">
        <v>52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263.57000732421898</v>
      </c>
      <c r="D35" s="38">
        <v>77.349998474121094</v>
      </c>
      <c r="E35" s="38">
        <v>0</v>
      </c>
      <c r="F35" s="27">
        <v>340.92000579834007</v>
      </c>
      <c r="G35" s="28">
        <v>5116.7699584960901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10</v>
      </c>
      <c r="D36" s="36">
        <v>3</v>
      </c>
      <c r="E36" s="36">
        <v>0</v>
      </c>
      <c r="F36" s="37">
        <v>13</v>
      </c>
      <c r="G36" s="34">
        <v>194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3.52</v>
      </c>
      <c r="D37" s="38">
        <v>5.3</v>
      </c>
      <c r="E37" s="38">
        <v>0</v>
      </c>
      <c r="F37" s="27">
        <v>8.82</v>
      </c>
      <c r="G37" s="28">
        <v>105.15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23.352271860296081</v>
      </c>
      <c r="D38" s="36">
        <v>5.1471699408765099</v>
      </c>
      <c r="E38" s="36">
        <v>0</v>
      </c>
      <c r="F38" s="36">
        <v>12.412698144545089</v>
      </c>
      <c r="G38" s="34">
        <v>13.432714849554539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345.77000427246116</v>
      </c>
      <c r="D39" s="36">
        <v>3086.6299991607666</v>
      </c>
      <c r="E39" s="36">
        <v>0</v>
      </c>
      <c r="F39" s="36">
        <v>3432.4000034332275</v>
      </c>
      <c r="G39" s="39">
        <v>71769.219924926758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3662</v>
      </c>
      <c r="D40" s="36">
        <v>4530</v>
      </c>
      <c r="E40" s="36">
        <v>3840</v>
      </c>
      <c r="F40" s="37">
        <v>12032</v>
      </c>
      <c r="G40" s="34">
        <v>69758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79272.141014099121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4108.8999999999996</v>
      </c>
      <c r="D43" s="36">
        <v>4329.1000000000004</v>
      </c>
      <c r="E43" s="36">
        <v>4135.8999999999996</v>
      </c>
      <c r="F43" s="37">
        <v>12573.9</v>
      </c>
      <c r="G43" s="34">
        <v>72684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6.37</v>
      </c>
      <c r="D44" s="38">
        <v>6.62</v>
      </c>
      <c r="E44" s="38">
        <v>6.28</v>
      </c>
      <c r="F44" s="27">
        <v>19.27</v>
      </c>
      <c r="G44" s="28">
        <v>111.3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645.03924646781786</v>
      </c>
      <c r="D45" s="36">
        <v>653.94259818731121</v>
      </c>
      <c r="E45" s="36">
        <v>658.5828025477706</v>
      </c>
      <c r="F45" s="37">
        <v>652.51167618059162</v>
      </c>
      <c r="G45" s="34">
        <v>653.04582210242586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122.59382635668163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3616.7</v>
      </c>
      <c r="D64" s="36">
        <v>3556</v>
      </c>
      <c r="E64" s="36">
        <v>3765.1000000000004</v>
      </c>
      <c r="F64" s="36">
        <v>10937.8</v>
      </c>
      <c r="G64" s="34">
        <v>65021.1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0.92747074647457517</v>
      </c>
      <c r="D65" s="47">
        <v>0.92107171719264791</v>
      </c>
      <c r="E65" s="47">
        <v>0.93757392692346964</v>
      </c>
      <c r="F65" s="47">
        <v>0.9288181765686937</v>
      </c>
      <c r="G65" s="48">
        <v>0.92541445113689424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235.97</v>
      </c>
      <c r="D66" s="36">
        <v>259.94</v>
      </c>
      <c r="E66" s="36">
        <v>204.08999999999997</v>
      </c>
      <c r="F66" s="37">
        <v>700</v>
      </c>
      <c r="G66" s="34">
        <v>4387.4400000000005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6.0512420727626151E-2</v>
      </c>
      <c r="D67" s="47">
        <v>6.7329410058227471E-2</v>
      </c>
      <c r="E67" s="47">
        <v>5.0821880626227951E-2</v>
      </c>
      <c r="F67" s="47">
        <v>5.944273287115194E-2</v>
      </c>
      <c r="G67" s="48">
        <v>6.2444350826055782E-2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46.86</v>
      </c>
      <c r="D68" s="36">
        <v>44.78</v>
      </c>
      <c r="E68" s="36">
        <v>46.6</v>
      </c>
      <c r="F68" s="37">
        <v>138.24</v>
      </c>
      <c r="G68" s="34">
        <v>853.06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1.2016832797798709E-2</v>
      </c>
      <c r="D69" s="47">
        <v>1.1598872749124516E-2</v>
      </c>
      <c r="E69" s="47">
        <v>1.160419245030243E-2</v>
      </c>
      <c r="F69" s="47">
        <v>1.1739090560154349E-2</v>
      </c>
      <c r="G69" s="48">
        <v>1.214119803705011E-2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1806.1</v>
      </c>
      <c r="D73" s="36">
        <v>1777.5</v>
      </c>
      <c r="E73" s="36">
        <v>1887.2</v>
      </c>
      <c r="F73" s="37">
        <v>5470.8</v>
      </c>
      <c r="G73" s="34">
        <v>32241.5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0.92738933304578663</v>
      </c>
      <c r="D74" s="47">
        <v>0.92097968404308783</v>
      </c>
      <c r="E74" s="47">
        <v>0.93753881158311525</v>
      </c>
      <c r="F74" s="47">
        <v>0.92875756521148645</v>
      </c>
      <c r="G74" s="48">
        <v>0.92409211600370544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3.6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1.0318166393044181E-4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118</v>
      </c>
      <c r="D77" s="36">
        <v>130.12</v>
      </c>
      <c r="E77" s="36">
        <v>102.38</v>
      </c>
      <c r="F77" s="37">
        <v>350.5</v>
      </c>
      <c r="G77" s="34">
        <v>2219.1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6.0590189524058924E-2</v>
      </c>
      <c r="D78" s="47">
        <v>6.7419339796166863E-2</v>
      </c>
      <c r="E78" s="47">
        <v>5.0861182455425674E-2</v>
      </c>
      <c r="F78" s="47">
        <v>5.9503093991121227E-2</v>
      </c>
      <c r="G78" s="48">
        <v>6.3602897341123163E-2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23.41</v>
      </c>
      <c r="D79" s="36">
        <v>22.39</v>
      </c>
      <c r="E79" s="36">
        <v>23.35</v>
      </c>
      <c r="F79" s="37">
        <v>69.150000000000006</v>
      </c>
      <c r="G79" s="34">
        <v>425.72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1.2020477430154402E-2</v>
      </c>
      <c r="D80" s="47">
        <v>1.1600976160745281E-2</v>
      </c>
      <c r="E80" s="47">
        <v>1.1600005961459168E-2</v>
      </c>
      <c r="F80" s="47">
        <v>1.1739340797392391E-2</v>
      </c>
      <c r="G80" s="48">
        <v>1.2201804991241025E-2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1810.6</v>
      </c>
      <c r="D84" s="36">
        <v>1778.5</v>
      </c>
      <c r="E84" s="36">
        <v>1877.9</v>
      </c>
      <c r="F84" s="37">
        <v>5467</v>
      </c>
      <c r="G84" s="34">
        <v>32772.300000000003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0.92755197180356752</v>
      </c>
      <c r="D85" s="47">
        <v>0.92116371697458443</v>
      </c>
      <c r="E85" s="47">
        <v>0.93760921881709158</v>
      </c>
      <c r="F85" s="47">
        <v>0.92887883797546211</v>
      </c>
      <c r="G85" s="48">
        <v>0.92651239635776439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3.7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1.0460345677672083E-4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117.97</v>
      </c>
      <c r="D88" s="36">
        <v>129.82</v>
      </c>
      <c r="E88" s="36">
        <v>101.71</v>
      </c>
      <c r="F88" s="37">
        <v>349.5</v>
      </c>
      <c r="G88" s="34">
        <v>2168.34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6.0434831610331863E-2</v>
      </c>
      <c r="D89" s="47">
        <v>6.723951292529691E-2</v>
      </c>
      <c r="E89" s="47">
        <v>5.0782381194891299E-2</v>
      </c>
      <c r="F89" s="47">
        <v>5.9382321908253884E-2</v>
      </c>
      <c r="G89" s="48">
        <v>6.1301583639793204E-2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23.45</v>
      </c>
      <c r="D90" s="36">
        <v>22.39</v>
      </c>
      <c r="E90" s="36">
        <v>23.25</v>
      </c>
      <c r="F90" s="37">
        <v>69.09</v>
      </c>
      <c r="G90" s="34">
        <v>427.34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1.2013196586100552E-2</v>
      </c>
      <c r="D91" s="47">
        <v>1.1596770100118609E-2</v>
      </c>
      <c r="E91" s="47">
        <v>1.1608399988017135E-2</v>
      </c>
      <c r="F91" s="47">
        <v>1.1738840116284009E-2</v>
      </c>
      <c r="G91" s="48">
        <v>1.2081416545665913E-2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1166.2</v>
      </c>
      <c r="D96" s="36">
        <v>1173.0999999999999</v>
      </c>
      <c r="E96" s="36">
        <v>1198.2</v>
      </c>
      <c r="F96" s="37">
        <v>3537.5</v>
      </c>
      <c r="G96" s="34">
        <v>20302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1168</v>
      </c>
      <c r="D97" s="36">
        <v>1175.9000000000001</v>
      </c>
      <c r="E97" s="36">
        <v>1199.9000000000001</v>
      </c>
      <c r="F97" s="37">
        <v>3543.8</v>
      </c>
      <c r="G97" s="34">
        <v>20602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1163.5</v>
      </c>
      <c r="D98" s="36">
        <v>1169.5</v>
      </c>
      <c r="E98" s="36">
        <v>1196.0999999999999</v>
      </c>
      <c r="F98" s="37">
        <v>3529.1</v>
      </c>
      <c r="G98" s="34">
        <v>21185.9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2329.5</v>
      </c>
      <c r="D99" s="36">
        <v>2330</v>
      </c>
      <c r="E99" s="36">
        <v>2382.6</v>
      </c>
      <c r="F99" s="37">
        <v>7042.1</v>
      </c>
      <c r="G99" s="34">
        <v>41801.5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0.66600909168882416</v>
      </c>
      <c r="D100" s="52">
        <v>0.66221401165269289</v>
      </c>
      <c r="E100" s="52">
        <v>0.66290134104946852</v>
      </c>
      <c r="F100" s="53">
        <v>0.66369788132398411</v>
      </c>
      <c r="G100" s="54">
        <v>0.67324154170001882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1052.3</v>
      </c>
      <c r="D102" s="36">
        <v>1056.5</v>
      </c>
      <c r="E102" s="36">
        <v>1079.7</v>
      </c>
      <c r="F102" s="37">
        <v>3188.5</v>
      </c>
      <c r="G102" s="34">
        <v>17863.5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1027.2</v>
      </c>
      <c r="D103" s="36">
        <v>1053.5999999999999</v>
      </c>
      <c r="E103" s="36">
        <v>1078.9000000000001</v>
      </c>
      <c r="F103" s="37">
        <v>3159.7000000000003</v>
      </c>
      <c r="G103" s="34">
        <v>19467.2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1058.8</v>
      </c>
      <c r="D104" s="36">
        <v>1062.8</v>
      </c>
      <c r="E104" s="36">
        <v>1087.7</v>
      </c>
      <c r="F104" s="37">
        <v>3209.3</v>
      </c>
      <c r="G104" s="34">
        <v>19447.8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2219.6</v>
      </c>
      <c r="D105" s="36">
        <v>2204.1999999999998</v>
      </c>
      <c r="E105" s="36">
        <v>2277.6999999999998</v>
      </c>
      <c r="F105" s="37">
        <v>6701.4999999999991</v>
      </c>
      <c r="G105" s="34">
        <v>40446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0.70726189338176715</v>
      </c>
      <c r="D106" s="52">
        <v>0.69469570424532767</v>
      </c>
      <c r="E106" s="52">
        <v>0.70162954748482875</v>
      </c>
      <c r="F106" s="53">
        <v>0.7011770860580695</v>
      </c>
      <c r="G106" s="54">
        <v>0.71234710321688666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357.87</v>
      </c>
      <c r="D108" s="36">
        <v>379.70000000000005</v>
      </c>
      <c r="E108" s="36">
        <v>411.53</v>
      </c>
      <c r="F108" s="37">
        <v>1149.0999999999999</v>
      </c>
      <c r="G108" s="34">
        <v>5426.1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7.866830801697039E-2</v>
      </c>
      <c r="D109" s="52">
        <v>8.3741343566671095E-2</v>
      </c>
      <c r="E109" s="52">
        <v>8.8305473896530276E-2</v>
      </c>
      <c r="F109" s="53">
        <v>8.3609825664309204E-2</v>
      </c>
      <c r="G109" s="54">
        <v>6.5972825921760542E-2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4196</v>
      </c>
      <c r="D110" s="36">
        <v>4156.3999999999996</v>
      </c>
      <c r="E110" s="36">
        <v>4250.5</v>
      </c>
      <c r="F110" s="37">
        <v>12602.9</v>
      </c>
      <c r="G110" s="34">
        <v>76835.100000000006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253.03</v>
      </c>
      <c r="D111" s="36">
        <v>256</v>
      </c>
      <c r="E111" s="36">
        <v>257.97000000000003</v>
      </c>
      <c r="F111" s="37">
        <v>767</v>
      </c>
      <c r="G111" s="34">
        <v>4587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0.63230861965039176</v>
      </c>
      <c r="D112" s="55">
        <v>0.621155513046597</v>
      </c>
      <c r="E112" s="55">
        <v>0.62137270667348865</v>
      </c>
      <c r="F112" s="55">
        <v>0.62489897312065212</v>
      </c>
      <c r="G112" s="56">
        <v>0.64638793825777086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4196</v>
      </c>
      <c r="D114" s="57">
        <v>4156.3999999999996</v>
      </c>
      <c r="E114" s="57">
        <v>4250.5</v>
      </c>
      <c r="F114" s="58">
        <v>12602.9</v>
      </c>
      <c r="G114" s="59">
        <v>76835.100000000006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3150</v>
      </c>
      <c r="D115" s="36">
        <v>3764</v>
      </c>
      <c r="E115" s="36">
        <v>3878</v>
      </c>
      <c r="F115" s="37">
        <v>10792</v>
      </c>
      <c r="G115" s="34">
        <v>65992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3630</v>
      </c>
      <c r="D116" s="36">
        <v>3632</v>
      </c>
      <c r="E116" s="36">
        <v>3757</v>
      </c>
      <c r="F116" s="37">
        <v>11019</v>
      </c>
      <c r="G116" s="34">
        <v>67732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0.86510962821734982</v>
      </c>
      <c r="D117" s="52">
        <v>0.87383312481955544</v>
      </c>
      <c r="E117" s="52">
        <v>0.88389601223385483</v>
      </c>
      <c r="F117" s="52">
        <v>0.87432257654984169</v>
      </c>
      <c r="G117" s="60">
        <v>0.88152419922665548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8</v>
      </c>
      <c r="D118" s="36">
        <v>8</v>
      </c>
      <c r="E118" s="36">
        <v>4</v>
      </c>
      <c r="F118" s="37">
        <v>20</v>
      </c>
      <c r="G118" s="34">
        <v>99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2.2038567493112946E-3</v>
      </c>
      <c r="D119" s="43">
        <v>2.2026431718061676E-3</v>
      </c>
      <c r="E119" s="43">
        <v>1.064679265371307E-3</v>
      </c>
      <c r="F119" s="44">
        <v>1.8150467374534894E-3</v>
      </c>
      <c r="G119" s="45">
        <v>1.4616429457272781E-3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72020</v>
      </c>
      <c r="D120" s="36">
        <v>67820</v>
      </c>
      <c r="E120" s="36">
        <v>71510</v>
      </c>
      <c r="F120" s="37">
        <v>211350</v>
      </c>
      <c r="G120" s="34">
        <v>1392980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19.840220385674932</v>
      </c>
      <c r="D121" s="63">
        <v>18.672907488986784</v>
      </c>
      <c r="E121" s="63">
        <v>19.033803566675537</v>
      </c>
      <c r="F121" s="64">
        <v>19.18050639803975</v>
      </c>
      <c r="G121" s="65">
        <v>20.566054449890746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3663.56</v>
      </c>
      <c r="D123" s="57">
        <v>3600.78</v>
      </c>
      <c r="E123" s="57">
        <v>3811.7000000000003</v>
      </c>
      <c r="F123" s="58">
        <v>11076.04</v>
      </c>
      <c r="G123" s="66">
        <v>65874.16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3630</v>
      </c>
      <c r="D124" s="36">
        <v>3632</v>
      </c>
      <c r="E124" s="36">
        <v>3757</v>
      </c>
      <c r="F124" s="37">
        <v>11019</v>
      </c>
      <c r="G124" s="34">
        <v>67732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0.99083951129502457</v>
      </c>
      <c r="D125" s="55">
        <v>1.0086703436477651</v>
      </c>
      <c r="E125" s="55">
        <v>0.98564944775297103</v>
      </c>
      <c r="F125" s="67">
        <v>0.99485014499767055</v>
      </c>
      <c r="G125" s="68">
        <v>1.0282028643704906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114.72</v>
      </c>
      <c r="D128" s="36">
        <v>0</v>
      </c>
      <c r="E128" s="36">
        <v>151.19</v>
      </c>
      <c r="F128" s="36">
        <v>265.90999999999997</v>
      </c>
      <c r="G128" s="34">
        <v>1532.78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114.72</v>
      </c>
      <c r="D129" s="36">
        <v>0</v>
      </c>
      <c r="E129" s="36">
        <v>151.19</v>
      </c>
      <c r="F129" s="37">
        <v>265.90999999999997</v>
      </c>
      <c r="G129" s="34">
        <v>1532.78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6.17</v>
      </c>
      <c r="D131" s="36">
        <v>0</v>
      </c>
      <c r="E131" s="36">
        <v>6</v>
      </c>
      <c r="F131" s="37">
        <v>12.17</v>
      </c>
      <c r="G131" s="34">
        <v>66.930000000000007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18.593192868719612</v>
      </c>
      <c r="D132" s="36">
        <v>0</v>
      </c>
      <c r="E132" s="36">
        <v>25.198333333333334</v>
      </c>
      <c r="F132" s="37">
        <v>21.849630238290878</v>
      </c>
      <c r="G132" s="34">
        <v>22.901240101598681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133.69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254.91</v>
      </c>
      <c r="D136" s="36">
        <v>244.02</v>
      </c>
      <c r="E136" s="36">
        <v>246.02</v>
      </c>
      <c r="F136" s="37">
        <v>744.95</v>
      </c>
      <c r="G136" s="34">
        <v>4352.76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31.86375</v>
      </c>
      <c r="D137" s="63">
        <v>30.502500000000001</v>
      </c>
      <c r="E137" s="63">
        <v>30.752500000000001</v>
      </c>
      <c r="F137" s="64">
        <v>31.039583333333336</v>
      </c>
      <c r="G137" s="65">
        <v>32.558605729673125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129.35</v>
      </c>
      <c r="D139" s="57">
        <v>125.75</v>
      </c>
      <c r="E139" s="57">
        <v>130.08000000000001</v>
      </c>
      <c r="F139" s="58">
        <v>385.18</v>
      </c>
      <c r="G139" s="59">
        <v>2433.8200000000002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35.633608815426996</v>
      </c>
      <c r="D140" s="38">
        <v>34.622797356828194</v>
      </c>
      <c r="E140" s="38">
        <v>34.623369709874908</v>
      </c>
      <c r="F140" s="38">
        <v>34.955985116616752</v>
      </c>
      <c r="G140" s="72">
        <v>35.93308923404004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70350</v>
      </c>
      <c r="D141" s="73">
        <v>66350</v>
      </c>
      <c r="E141" s="73">
        <v>69810</v>
      </c>
      <c r="F141" s="37">
        <v>206510</v>
      </c>
      <c r="G141" s="74">
        <v>1352960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19.380165289256198</v>
      </c>
      <c r="D142" s="38">
        <v>18.268171806167402</v>
      </c>
      <c r="E142" s="38">
        <v>18.581314878892734</v>
      </c>
      <c r="F142" s="38">
        <v>18.741265087576004</v>
      </c>
      <c r="G142" s="72">
        <v>19.975196362133111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210</v>
      </c>
      <c r="D143" s="36">
        <v>210</v>
      </c>
      <c r="E143" s="36">
        <v>211</v>
      </c>
      <c r="F143" s="37">
        <v>631</v>
      </c>
      <c r="G143" s="39">
        <v>3922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5.7851239669421489E-2</v>
      </c>
      <c r="D144" s="38">
        <v>5.7819383259911893E-2</v>
      </c>
      <c r="E144" s="38">
        <v>5.6161831248336437E-2</v>
      </c>
      <c r="F144" s="27">
        <v>5.7264724566657592E-2</v>
      </c>
      <c r="G144" s="72">
        <v>5.7904683163054388E-2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54</v>
      </c>
      <c r="D145" s="76">
        <v>124</v>
      </c>
      <c r="E145" s="76">
        <v>124</v>
      </c>
      <c r="F145" s="77">
        <v>302</v>
      </c>
      <c r="G145" s="78">
        <v>2380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5">
        <v>18</v>
      </c>
      <c r="D153" s="115">
        <v>554</v>
      </c>
      <c r="E153" s="115">
        <v>1324</v>
      </c>
      <c r="F153" s="36">
        <v>1896</v>
      </c>
      <c r="G153" s="39">
        <v>14926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0</v>
      </c>
      <c r="D154" s="173"/>
      <c r="E154" s="174"/>
      <c r="F154" s="36">
        <v>0</v>
      </c>
      <c r="G154" s="39">
        <v>2315.1400146484398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0</v>
      </c>
      <c r="D155" s="173"/>
      <c r="E155" s="174"/>
      <c r="F155" s="36">
        <v>0</v>
      </c>
      <c r="G155" s="39">
        <v>102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5">
        <v>0</v>
      </c>
      <c r="D156" s="115">
        <v>920</v>
      </c>
      <c r="E156" s="115">
        <v>726</v>
      </c>
      <c r="F156" s="36">
        <v>1646</v>
      </c>
      <c r="G156" s="39">
        <v>11660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91.440002441406307</v>
      </c>
      <c r="D157" s="173"/>
      <c r="E157" s="174"/>
      <c r="F157" s="36">
        <v>91.440002441406307</v>
      </c>
      <c r="G157" s="39">
        <v>2162.1800537109398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5</v>
      </c>
      <c r="D158" s="173"/>
      <c r="E158" s="174"/>
      <c r="F158" s="36">
        <v>5</v>
      </c>
      <c r="G158" s="39">
        <v>109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5">
        <v>1598</v>
      </c>
      <c r="D159" s="115">
        <v>2736</v>
      </c>
      <c r="E159" s="115">
        <v>2430</v>
      </c>
      <c r="F159" s="36">
        <v>6764</v>
      </c>
      <c r="G159" s="39">
        <v>46186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.6" hidden="1" outlineLevel="1" thickBot="1" x14ac:dyDescent="0.3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.6" hidden="1" outlineLevel="1" thickBot="1" x14ac:dyDescent="0.3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.6" hidden="1" outlineLevel="1" thickBot="1" x14ac:dyDescent="0.3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.6" hidden="1" outlineLevel="1" thickBot="1" x14ac:dyDescent="0.3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.6" hidden="1" outlineLevel="1" thickBot="1" x14ac:dyDescent="0.3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3.4" hidden="1" outlineLevel="1" thickBot="1" x14ac:dyDescent="0.3">
      <c r="A168" s="84" t="s">
        <v>172</v>
      </c>
      <c r="B168" s="85" t="s">
        <v>11</v>
      </c>
      <c r="C168" s="184">
        <v>10397.440002441406</v>
      </c>
      <c r="D168" s="187"/>
      <c r="E168" s="187"/>
      <c r="F168" s="188"/>
      <c r="G168" s="86">
        <v>77249.320068359375</v>
      </c>
      <c r="H168" s="87"/>
      <c r="I168" s="88"/>
      <c r="J168" s="88"/>
    </row>
    <row r="169" spans="1:10" ht="23.4" hidden="1" outlineLevel="1" thickBot="1" x14ac:dyDescent="0.3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3.4" hidden="1" outlineLevel="1" thickBot="1" x14ac:dyDescent="0.3">
      <c r="A170" s="84" t="s">
        <v>174</v>
      </c>
      <c r="B170" s="85" t="s">
        <v>22</v>
      </c>
      <c r="C170" s="184">
        <v>5</v>
      </c>
      <c r="D170" s="187"/>
      <c r="E170" s="187"/>
      <c r="F170" s="188"/>
      <c r="G170" s="86">
        <v>211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219026.61975097659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14" t="s">
        <v>179</v>
      </c>
      <c r="E175" s="114" t="s">
        <v>180</v>
      </c>
      <c r="F175" s="114" t="s">
        <v>181</v>
      </c>
      <c r="G175" s="96" t="s">
        <v>182</v>
      </c>
    </row>
    <row r="176" spans="1:10" ht="30.75" hidden="1" customHeight="1" outlineLevel="1" x14ac:dyDescent="0.25">
      <c r="A176" s="194" t="s">
        <v>251</v>
      </c>
      <c r="B176" s="195"/>
      <c r="C176" s="195"/>
      <c r="D176" s="97" t="s">
        <v>223</v>
      </c>
      <c r="E176" s="98" t="s">
        <v>210</v>
      </c>
      <c r="F176" s="98" t="s">
        <v>211</v>
      </c>
      <c r="G176" s="99">
        <v>860</v>
      </c>
    </row>
    <row r="177" spans="1:10" ht="30.75" hidden="1" customHeight="1" outlineLevel="1" x14ac:dyDescent="0.25">
      <c r="A177" s="194" t="s">
        <v>251</v>
      </c>
      <c r="B177" s="195"/>
      <c r="C177" s="195"/>
      <c r="D177" s="97" t="s">
        <v>258</v>
      </c>
      <c r="E177" s="98" t="s">
        <v>210</v>
      </c>
      <c r="F177" s="98" t="s">
        <v>211</v>
      </c>
      <c r="G177" s="99">
        <v>180</v>
      </c>
    </row>
    <row r="178" spans="1:10" ht="30.75" hidden="1" customHeight="1" outlineLevel="1" x14ac:dyDescent="0.25">
      <c r="A178" s="194" t="s">
        <v>197</v>
      </c>
      <c r="B178" s="195"/>
      <c r="C178" s="195"/>
      <c r="D178" s="97">
        <v>12</v>
      </c>
      <c r="E178" s="98" t="s">
        <v>198</v>
      </c>
      <c r="F178" s="98" t="s">
        <v>199</v>
      </c>
      <c r="G178" s="99">
        <v>55</v>
      </c>
    </row>
    <row r="179" spans="1:10" ht="30.75" hidden="1" customHeight="1" outlineLevel="1" x14ac:dyDescent="0.25">
      <c r="A179" s="194" t="s">
        <v>251</v>
      </c>
      <c r="B179" s="195"/>
      <c r="C179" s="195"/>
      <c r="D179" s="97">
        <v>13</v>
      </c>
      <c r="E179" s="98" t="s">
        <v>210</v>
      </c>
      <c r="F179" s="98" t="s">
        <v>211</v>
      </c>
      <c r="G179" s="99">
        <v>105</v>
      </c>
    </row>
    <row r="180" spans="1:10" ht="30.75" hidden="1" customHeight="1" outlineLevel="1" x14ac:dyDescent="0.25">
      <c r="A180" s="194" t="s">
        <v>251</v>
      </c>
      <c r="B180" s="195"/>
      <c r="C180" s="195"/>
      <c r="D180" s="97" t="s">
        <v>259</v>
      </c>
      <c r="E180" s="98" t="s">
        <v>210</v>
      </c>
      <c r="F180" s="98" t="s">
        <v>211</v>
      </c>
      <c r="G180" s="99">
        <v>270</v>
      </c>
    </row>
    <row r="181" spans="1:10" ht="30.75" hidden="1" customHeight="1" outlineLevel="1" x14ac:dyDescent="0.25">
      <c r="A181" s="194" t="s">
        <v>260</v>
      </c>
      <c r="B181" s="195"/>
      <c r="C181" s="195"/>
      <c r="D181" s="97">
        <v>4</v>
      </c>
      <c r="E181" s="98" t="s">
        <v>261</v>
      </c>
      <c r="F181" s="98" t="s">
        <v>211</v>
      </c>
      <c r="G181" s="99">
        <v>25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1495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14" t="s">
        <v>186</v>
      </c>
      <c r="E193" s="114" t="s">
        <v>187</v>
      </c>
      <c r="F193" s="114" t="s">
        <v>188</v>
      </c>
      <c r="G193" s="114" t="s">
        <v>180</v>
      </c>
      <c r="H193" s="114" t="s">
        <v>189</v>
      </c>
      <c r="I193" s="114" t="s">
        <v>190</v>
      </c>
      <c r="J193" s="101" t="s">
        <v>191</v>
      </c>
    </row>
    <row r="194" spans="1:10" ht="30.75" hidden="1" customHeight="1" outlineLevel="2" x14ac:dyDescent="0.25">
      <c r="A194" s="194" t="s">
        <v>251</v>
      </c>
      <c r="B194" s="195"/>
      <c r="C194" s="195"/>
      <c r="D194" s="102">
        <v>0.45069444444444401</v>
      </c>
      <c r="E194" s="102">
        <v>0.45486111111111099</v>
      </c>
      <c r="F194" s="103">
        <v>6</v>
      </c>
      <c r="G194" s="103" t="s">
        <v>262</v>
      </c>
      <c r="H194" s="103" t="s">
        <v>203</v>
      </c>
      <c r="I194" s="103"/>
      <c r="J194" s="104">
        <v>65</v>
      </c>
    </row>
    <row r="195" spans="1:10" ht="30.75" hidden="1" customHeight="1" outlineLevel="2" x14ac:dyDescent="0.25">
      <c r="A195" s="194" t="s">
        <v>251</v>
      </c>
      <c r="B195" s="195"/>
      <c r="C195" s="195"/>
      <c r="D195" s="102">
        <v>0.49305555555555602</v>
      </c>
      <c r="E195" s="102">
        <v>0.49722222222222201</v>
      </c>
      <c r="F195" s="103">
        <v>6</v>
      </c>
      <c r="G195" s="103" t="s">
        <v>262</v>
      </c>
      <c r="H195" s="103" t="s">
        <v>203</v>
      </c>
      <c r="I195" s="103"/>
      <c r="J195" s="104">
        <v>61</v>
      </c>
    </row>
    <row r="196" spans="1:10" ht="30.75" hidden="1" customHeight="1" outlineLevel="2" x14ac:dyDescent="0.25">
      <c r="A196" s="194" t="s">
        <v>263</v>
      </c>
      <c r="B196" s="195"/>
      <c r="C196" s="195"/>
      <c r="D196" s="102">
        <v>0.63749999999999996</v>
      </c>
      <c r="E196" s="102">
        <v>0.64375000000000004</v>
      </c>
      <c r="F196" s="103">
        <v>9</v>
      </c>
      <c r="G196" s="103" t="s">
        <v>264</v>
      </c>
      <c r="H196" s="103" t="s">
        <v>203</v>
      </c>
      <c r="I196" s="103"/>
      <c r="J196" s="104">
        <v>75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21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265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200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2"/>
  <sheetViews>
    <sheetView rightToLeft="1" topLeftCell="A94" zoomScale="90" zoomScaleNormal="90" zoomScaleSheetLayoutView="100" zoomScalePageLayoutView="66" workbookViewId="0">
      <selection activeCell="A77" sqref="A7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266</v>
      </c>
      <c r="B2" s="150" t="s">
        <v>1</v>
      </c>
      <c r="C2" s="151"/>
      <c r="D2" s="150" t="s">
        <v>267</v>
      </c>
      <c r="E2" s="151"/>
      <c r="F2" s="152">
        <v>44253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83700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2330</v>
      </c>
      <c r="D7" s="19">
        <v>0</v>
      </c>
      <c r="E7" s="19">
        <v>2179</v>
      </c>
      <c r="F7" s="19">
        <v>4509</v>
      </c>
      <c r="G7" s="20">
        <v>72241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4.6500000000000004</v>
      </c>
      <c r="D9" s="23">
        <v>0</v>
      </c>
      <c r="E9" s="23">
        <v>6.6</v>
      </c>
      <c r="F9" s="23">
        <v>11.25</v>
      </c>
      <c r="G9" s="24">
        <v>157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3.35</v>
      </c>
      <c r="D10" s="27">
        <v>8</v>
      </c>
      <c r="E10" s="27">
        <v>1.4</v>
      </c>
      <c r="F10" s="27">
        <v>12.75</v>
      </c>
      <c r="G10" s="28">
        <v>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3.35</v>
      </c>
      <c r="D11" s="27">
        <v>8</v>
      </c>
      <c r="E11" s="27">
        <v>1.4</v>
      </c>
      <c r="F11" s="27">
        <v>12.75</v>
      </c>
      <c r="G11" s="28">
        <v>13.6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21.4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54.860000610351598</v>
      </c>
      <c r="D14" s="158"/>
      <c r="E14" s="158"/>
      <c r="F14" s="159"/>
      <c r="G14" s="34">
        <v>1188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3</v>
      </c>
      <c r="D15" s="161"/>
      <c r="E15" s="161"/>
      <c r="F15" s="162"/>
      <c r="G15" s="34">
        <v>68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71416.820029640148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0</v>
      </c>
      <c r="D20" s="158"/>
      <c r="E20" s="158"/>
      <c r="F20" s="159"/>
      <c r="G20" s="34">
        <v>111.339999198914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0</v>
      </c>
      <c r="D21" s="161"/>
      <c r="E21" s="161"/>
      <c r="F21" s="162"/>
      <c r="G21" s="34">
        <v>8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5352.4899821091021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36</v>
      </c>
      <c r="F27" s="37">
        <v>36</v>
      </c>
      <c r="G27" s="34">
        <v>65276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969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0.15</v>
      </c>
      <c r="E29" s="38">
        <v>0.05</v>
      </c>
      <c r="F29" s="27">
        <v>0.2</v>
      </c>
      <c r="G29" s="28">
        <v>62.62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720</v>
      </c>
      <c r="F30" s="36">
        <v>180</v>
      </c>
      <c r="G30" s="34">
        <v>1042.4145640370489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28.5200004577637</v>
      </c>
      <c r="E33" s="38">
        <v>0</v>
      </c>
      <c r="F33" s="27">
        <v>28.5200004577637</v>
      </c>
      <c r="G33" s="28">
        <v>1440.96996688843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1</v>
      </c>
      <c r="E34" s="36">
        <v>0</v>
      </c>
      <c r="F34" s="37">
        <v>1</v>
      </c>
      <c r="G34" s="34">
        <v>53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25.899999618530298</v>
      </c>
      <c r="D35" s="38">
        <v>237.52000427246099</v>
      </c>
      <c r="E35" s="38">
        <v>52.569999694824197</v>
      </c>
      <c r="F35" s="27">
        <v>315.99000358581549</v>
      </c>
      <c r="G35" s="28">
        <v>5432.7599792480496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</v>
      </c>
      <c r="D36" s="36">
        <v>9</v>
      </c>
      <c r="E36" s="36">
        <v>2</v>
      </c>
      <c r="F36" s="37">
        <v>12</v>
      </c>
      <c r="G36" s="34">
        <v>206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1.78</v>
      </c>
      <c r="D37" s="38">
        <v>3.85</v>
      </c>
      <c r="E37" s="38">
        <v>1.02</v>
      </c>
      <c r="F37" s="27">
        <v>6.65</v>
      </c>
      <c r="G37" s="28">
        <v>111.8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7.4077923266918697</v>
      </c>
      <c r="E38" s="36">
        <v>0</v>
      </c>
      <c r="F38" s="36">
        <v>4.2887218733479244</v>
      </c>
      <c r="G38" s="34">
        <v>12.88881902404678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25.899999618530298</v>
      </c>
      <c r="D39" s="36">
        <v>266.04000473022472</v>
      </c>
      <c r="E39" s="36">
        <v>88.56999969482419</v>
      </c>
      <c r="F39" s="36">
        <v>380.51000404357922</v>
      </c>
      <c r="G39" s="39">
        <v>72149.729946136475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3476</v>
      </c>
      <c r="D40" s="36">
        <v>0</v>
      </c>
      <c r="E40" s="36">
        <v>1382</v>
      </c>
      <c r="F40" s="37">
        <v>4858</v>
      </c>
      <c r="G40" s="34">
        <v>74616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74794.651023864775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2616.1</v>
      </c>
      <c r="D43" s="36">
        <v>0</v>
      </c>
      <c r="E43" s="36">
        <v>1953.9</v>
      </c>
      <c r="F43" s="37">
        <v>4570</v>
      </c>
      <c r="G43" s="34">
        <v>77254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4.0199999999999996</v>
      </c>
      <c r="D44" s="38">
        <v>0</v>
      </c>
      <c r="E44" s="38">
        <v>3</v>
      </c>
      <c r="F44" s="27">
        <v>7.02</v>
      </c>
      <c r="G44" s="28">
        <v>118.32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650.77114427860704</v>
      </c>
      <c r="D45" s="36">
        <v>0</v>
      </c>
      <c r="E45" s="36">
        <v>651.30000000000007</v>
      </c>
      <c r="F45" s="37">
        <v>650.99715099715104</v>
      </c>
      <c r="G45" s="34">
        <v>652.92427315753889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274.36159999999995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2144.1999999999998</v>
      </c>
      <c r="D64" s="36">
        <v>0</v>
      </c>
      <c r="E64" s="36">
        <v>1955.1</v>
      </c>
      <c r="F64" s="36">
        <v>4099.2999999999993</v>
      </c>
      <c r="G64" s="34">
        <v>69120.400000000009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0.92027725916865166</v>
      </c>
      <c r="D65" s="47">
        <v>0</v>
      </c>
      <c r="E65" s="47">
        <v>0.90381663862127626</v>
      </c>
      <c r="F65" s="47">
        <v>0.91235246855741359</v>
      </c>
      <c r="G65" s="48">
        <v>0.92462936449087962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158.69</v>
      </c>
      <c r="D66" s="36">
        <v>0</v>
      </c>
      <c r="E66" s="36">
        <v>188</v>
      </c>
      <c r="F66" s="37">
        <v>346.69</v>
      </c>
      <c r="G66" s="34">
        <v>4734.1299999999992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6.8108757698663064E-2</v>
      </c>
      <c r="D67" s="47">
        <v>0</v>
      </c>
      <c r="E67" s="47">
        <v>8.690989108526416E-2</v>
      </c>
      <c r="F67" s="47">
        <v>7.7160363311826352E-2</v>
      </c>
      <c r="G67" s="48">
        <v>6.3328852456253248E-2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27.060000000000002</v>
      </c>
      <c r="D68" s="36">
        <v>0</v>
      </c>
      <c r="E68" s="36">
        <v>20.060000000000002</v>
      </c>
      <c r="F68" s="37">
        <v>47.120000000000005</v>
      </c>
      <c r="G68" s="34">
        <v>900.18000000000006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1.1613983132685253E-2</v>
      </c>
      <c r="D69" s="47">
        <v>0</v>
      </c>
      <c r="E69" s="47">
        <v>9.2734702934595698E-3</v>
      </c>
      <c r="F69" s="47">
        <v>1.0487168130760212E-2</v>
      </c>
      <c r="G69" s="48">
        <v>1.2041783052867171E-2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1076.7</v>
      </c>
      <c r="D73" s="36">
        <v>0</v>
      </c>
      <c r="E73" s="36">
        <v>1100.5</v>
      </c>
      <c r="F73" s="37">
        <v>2177.1999999999998</v>
      </c>
      <c r="G73" s="34">
        <v>34418.699999999997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0.92022494957437362</v>
      </c>
      <c r="D74" s="47">
        <v>0</v>
      </c>
      <c r="E74" s="47">
        <v>0.8933137434756846</v>
      </c>
      <c r="F74" s="47">
        <v>0.90642264474577117</v>
      </c>
      <c r="G74" s="48">
        <v>0.9229540256608072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3.6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9.6535734713365298E-5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79.75</v>
      </c>
      <c r="D77" s="36">
        <v>0</v>
      </c>
      <c r="E77" s="36">
        <v>117.12</v>
      </c>
      <c r="F77" s="37">
        <v>196.87</v>
      </c>
      <c r="G77" s="34">
        <v>2415.9699999999998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6.816006290383235E-2</v>
      </c>
      <c r="D78" s="47">
        <v>0</v>
      </c>
      <c r="E78" s="47">
        <v>9.5070336788616247E-2</v>
      </c>
      <c r="F78" s="47">
        <v>8.19618896156072E-2</v>
      </c>
      <c r="G78" s="48">
        <v>6.4785399720958092E-2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13.59</v>
      </c>
      <c r="D79" s="36">
        <v>0</v>
      </c>
      <c r="E79" s="36">
        <v>14.31</v>
      </c>
      <c r="F79" s="37">
        <v>27.9</v>
      </c>
      <c r="G79" s="34">
        <v>453.62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1.1614987521794127E-2</v>
      </c>
      <c r="D80" s="47">
        <v>0</v>
      </c>
      <c r="E80" s="47">
        <v>1.1615919735699271E-2</v>
      </c>
      <c r="F80" s="47">
        <v>1.1615465638621631E-2</v>
      </c>
      <c r="G80" s="48">
        <v>1.2164038883521324E-2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1067.5</v>
      </c>
      <c r="D84" s="36">
        <v>0</v>
      </c>
      <c r="E84" s="36">
        <v>854.6</v>
      </c>
      <c r="F84" s="37">
        <v>1922.1</v>
      </c>
      <c r="G84" s="34">
        <v>34694.400000000001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0.92033002560543486</v>
      </c>
      <c r="D85" s="47">
        <v>0</v>
      </c>
      <c r="E85" s="47">
        <v>0.91771098439698029</v>
      </c>
      <c r="F85" s="47">
        <v>0.9191637097468367</v>
      </c>
      <c r="G85" s="48">
        <v>0.92610219946069217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3.7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9.8764588463975768E-5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78.94</v>
      </c>
      <c r="D88" s="36">
        <v>0</v>
      </c>
      <c r="E88" s="36">
        <v>70.88</v>
      </c>
      <c r="F88" s="37">
        <v>149.82</v>
      </c>
      <c r="G88" s="34">
        <v>2318.16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6.8057004422756931E-2</v>
      </c>
      <c r="D89" s="47">
        <v>0</v>
      </c>
      <c r="E89" s="47">
        <v>7.611438634923702E-2</v>
      </c>
      <c r="F89" s="47">
        <v>7.1645131363753736E-2</v>
      </c>
      <c r="G89" s="48">
        <v>6.1878950917202719E-2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13.47</v>
      </c>
      <c r="D90" s="36">
        <v>0</v>
      </c>
      <c r="E90" s="36">
        <v>5.75</v>
      </c>
      <c r="F90" s="37">
        <v>19.22</v>
      </c>
      <c r="G90" s="34">
        <v>446.56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1.1612969971808157E-2</v>
      </c>
      <c r="D91" s="47">
        <v>0</v>
      </c>
      <c r="E91" s="47">
        <v>6.1746292537826312E-3</v>
      </c>
      <c r="F91" s="47">
        <v>9.1911588894096046E-3</v>
      </c>
      <c r="G91" s="48">
        <v>1.1920085033641357E-2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656.8</v>
      </c>
      <c r="D96" s="36">
        <v>0</v>
      </c>
      <c r="E96" s="36">
        <v>206.3</v>
      </c>
      <c r="F96" s="37">
        <v>863.09999999999991</v>
      </c>
      <c r="G96" s="34">
        <v>21165.1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665.8</v>
      </c>
      <c r="D97" s="36">
        <v>0</v>
      </c>
      <c r="E97" s="36">
        <v>425.4</v>
      </c>
      <c r="F97" s="37">
        <v>1091.1999999999998</v>
      </c>
      <c r="G97" s="34">
        <v>21693.200000000001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656</v>
      </c>
      <c r="D98" s="36">
        <v>0</v>
      </c>
      <c r="E98" s="36">
        <v>526.6</v>
      </c>
      <c r="F98" s="37">
        <v>1182.5999999999999</v>
      </c>
      <c r="G98" s="34">
        <v>22368.5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1358</v>
      </c>
      <c r="D99" s="36">
        <v>0</v>
      </c>
      <c r="E99" s="36">
        <v>750</v>
      </c>
      <c r="F99" s="37">
        <v>2108</v>
      </c>
      <c r="G99" s="34">
        <v>43909.5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0.68634387951076525</v>
      </c>
      <c r="D100" s="52" t="e">
        <v>#DIV/0!</v>
      </c>
      <c r="E100" s="52">
        <v>0.6475006475006474</v>
      </c>
      <c r="F100" s="53">
        <v>0.67200102011540064</v>
      </c>
      <c r="G100" s="54">
        <v>0.67318188229378106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609.79999999999995</v>
      </c>
      <c r="D102" s="36">
        <v>0</v>
      </c>
      <c r="E102" s="36">
        <v>887.2</v>
      </c>
      <c r="F102" s="37">
        <v>1497</v>
      </c>
      <c r="G102" s="34">
        <v>19360.5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608</v>
      </c>
      <c r="D103" s="36">
        <v>0</v>
      </c>
      <c r="E103" s="36">
        <v>885.5</v>
      </c>
      <c r="F103" s="37">
        <v>1493.5</v>
      </c>
      <c r="G103" s="34">
        <v>20960.7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614.4</v>
      </c>
      <c r="D104" s="36">
        <v>0</v>
      </c>
      <c r="E104" s="36">
        <v>893.5</v>
      </c>
      <c r="F104" s="37">
        <v>1507.9</v>
      </c>
      <c r="G104" s="34">
        <v>20955.7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1320.1</v>
      </c>
      <c r="D105" s="36">
        <v>0</v>
      </c>
      <c r="E105" s="36">
        <v>1842.9</v>
      </c>
      <c r="F105" s="37">
        <v>3163</v>
      </c>
      <c r="G105" s="34">
        <v>43609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0.72049994542080564</v>
      </c>
      <c r="D106" s="52" t="e">
        <v>#DIV/0!</v>
      </c>
      <c r="E106" s="52">
        <v>0.69120846148075921</v>
      </c>
      <c r="F106" s="53">
        <v>0.70313889382891703</v>
      </c>
      <c r="G106" s="54">
        <v>0.71167111913298498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191.47</v>
      </c>
      <c r="D108" s="36">
        <v>0</v>
      </c>
      <c r="E108" s="36">
        <v>287.02999999999997</v>
      </c>
      <c r="F108" s="37">
        <v>478.5</v>
      </c>
      <c r="G108" s="34">
        <v>5904.6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7.1494716403420339E-2</v>
      </c>
      <c r="D109" s="52" t="e">
        <v>#DIV/0!</v>
      </c>
      <c r="E109" s="52">
        <v>0.11069844575571752</v>
      </c>
      <c r="F109" s="53">
        <v>9.0779738190096756E-2</v>
      </c>
      <c r="G109" s="54">
        <v>6.7466878431417368E-2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2489.5</v>
      </c>
      <c r="D110" s="36">
        <v>0</v>
      </c>
      <c r="E110" s="36">
        <v>2311.6</v>
      </c>
      <c r="F110" s="37">
        <v>4801.1000000000004</v>
      </c>
      <c r="G110" s="34">
        <v>81636.2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150.03</v>
      </c>
      <c r="D111" s="36">
        <v>0</v>
      </c>
      <c r="E111" s="36">
        <v>157.97</v>
      </c>
      <c r="F111" s="37">
        <v>308</v>
      </c>
      <c r="G111" s="34">
        <v>4895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0.65327490290752599</v>
      </c>
      <c r="D112" s="55" t="e">
        <v>#DIV/0!</v>
      </c>
      <c r="E112" s="55">
        <v>0.60441887828474306</v>
      </c>
      <c r="F112" s="55">
        <v>0.62880305947376014</v>
      </c>
      <c r="G112" s="56">
        <v>0.64532657938068216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2489.5</v>
      </c>
      <c r="D114" s="57">
        <v>0</v>
      </c>
      <c r="E114" s="57">
        <v>2311.6</v>
      </c>
      <c r="F114" s="58">
        <v>4801.1000000000004</v>
      </c>
      <c r="G114" s="59">
        <v>81636.2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2416</v>
      </c>
      <c r="D115" s="36">
        <v>0</v>
      </c>
      <c r="E115" s="36">
        <v>986</v>
      </c>
      <c r="F115" s="37">
        <v>3402</v>
      </c>
      <c r="G115" s="34">
        <v>69394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2330</v>
      </c>
      <c r="D116" s="36">
        <v>0</v>
      </c>
      <c r="E116" s="36">
        <v>2179</v>
      </c>
      <c r="F116" s="37">
        <v>4509</v>
      </c>
      <c r="G116" s="34">
        <v>72241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0.93593090982124927</v>
      </c>
      <c r="D117" s="52" t="e">
        <v>#DIV/0!</v>
      </c>
      <c r="E117" s="52">
        <v>0.94263713445232744</v>
      </c>
      <c r="F117" s="52">
        <v>0.93915977588469302</v>
      </c>
      <c r="G117" s="60">
        <v>0.8849138004953685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8</v>
      </c>
      <c r="D118" s="36">
        <v>8</v>
      </c>
      <c r="E118" s="36">
        <v>8</v>
      </c>
      <c r="F118" s="37">
        <v>24</v>
      </c>
      <c r="G118" s="34">
        <v>123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3.4334763948497852E-3</v>
      </c>
      <c r="D119" s="43">
        <v>0</v>
      </c>
      <c r="E119" s="43">
        <v>3.6714089031665903E-3</v>
      </c>
      <c r="F119" s="44">
        <v>5.3226879574184965E-3</v>
      </c>
      <c r="G119" s="45">
        <v>1.7026342381749975E-3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59610</v>
      </c>
      <c r="D120" s="36">
        <v>54040</v>
      </c>
      <c r="E120" s="36">
        <v>68780</v>
      </c>
      <c r="F120" s="37">
        <v>182430</v>
      </c>
      <c r="G120" s="34">
        <v>1575410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25.583690987124463</v>
      </c>
      <c r="D121" s="63">
        <v>0</v>
      </c>
      <c r="E121" s="63">
        <v>31.56493804497476</v>
      </c>
      <c r="F121" s="64">
        <v>40.459081836327343</v>
      </c>
      <c r="G121" s="65">
        <v>21.8076992289697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2171.2599999999998</v>
      </c>
      <c r="D123" s="57">
        <v>0</v>
      </c>
      <c r="E123" s="57">
        <v>1975.1599999999999</v>
      </c>
      <c r="F123" s="58">
        <v>4146.42</v>
      </c>
      <c r="G123" s="66">
        <v>70020.58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2330</v>
      </c>
      <c r="D124" s="36">
        <v>0</v>
      </c>
      <c r="E124" s="36">
        <v>2179</v>
      </c>
      <c r="F124" s="37">
        <v>4509</v>
      </c>
      <c r="G124" s="34">
        <v>72241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1.0731096229838897</v>
      </c>
      <c r="D125" s="55">
        <v>0</v>
      </c>
      <c r="E125" s="55">
        <v>1.1032017659328865</v>
      </c>
      <c r="F125" s="67">
        <v>1.0874441084115936</v>
      </c>
      <c r="G125" s="68">
        <v>1.0317109626912544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152.28</v>
      </c>
      <c r="D128" s="36">
        <v>0</v>
      </c>
      <c r="E128" s="36">
        <v>0</v>
      </c>
      <c r="F128" s="36">
        <v>152.28</v>
      </c>
      <c r="G128" s="34">
        <v>1685.06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152.28</v>
      </c>
      <c r="D129" s="36">
        <v>0</v>
      </c>
      <c r="E129" s="36">
        <v>0</v>
      </c>
      <c r="F129" s="37">
        <v>152.28</v>
      </c>
      <c r="G129" s="34">
        <v>1685.06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6.2</v>
      </c>
      <c r="D131" s="36">
        <v>0</v>
      </c>
      <c r="E131" s="36">
        <v>0</v>
      </c>
      <c r="F131" s="37">
        <v>6.2</v>
      </c>
      <c r="G131" s="34">
        <v>73.13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24.561290322580646</v>
      </c>
      <c r="D132" s="36">
        <v>0</v>
      </c>
      <c r="E132" s="36">
        <v>0</v>
      </c>
      <c r="F132" s="37">
        <v>24.561290322580646</v>
      </c>
      <c r="G132" s="34">
        <v>23.041980035553124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0.9</v>
      </c>
      <c r="E135" s="38">
        <v>3.2</v>
      </c>
      <c r="F135" s="27">
        <v>12.100000000000001</v>
      </c>
      <c r="G135" s="28">
        <v>145.79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316.58999999999997</v>
      </c>
      <c r="D136" s="36">
        <v>12.47</v>
      </c>
      <c r="E136" s="36">
        <v>97.03</v>
      </c>
      <c r="F136" s="37">
        <v>426.09000000000003</v>
      </c>
      <c r="G136" s="34">
        <v>4778.8500000000004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39.573749999999997</v>
      </c>
      <c r="D137" s="63">
        <v>13.855555555555556</v>
      </c>
      <c r="E137" s="63">
        <v>30.321874999999999</v>
      </c>
      <c r="F137" s="64">
        <v>35.214049586776859</v>
      </c>
      <c r="G137" s="65">
        <v>32.77899718773579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105.1</v>
      </c>
      <c r="D139" s="57">
        <v>68.8</v>
      </c>
      <c r="E139" s="57">
        <v>105.66</v>
      </c>
      <c r="F139" s="58">
        <v>279.55999999999995</v>
      </c>
      <c r="G139" s="59">
        <v>2713.38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45.107296137339056</v>
      </c>
      <c r="D140" s="38" t="e">
        <v>#DIV/0!</v>
      </c>
      <c r="E140" s="38">
        <v>48.49013308857274</v>
      </c>
      <c r="F140" s="38">
        <v>62.000443557329774</v>
      </c>
      <c r="G140" s="72">
        <v>37.560111294140448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58220</v>
      </c>
      <c r="D141" s="73">
        <v>52900</v>
      </c>
      <c r="E141" s="73">
        <v>67230</v>
      </c>
      <c r="F141" s="37">
        <v>178350</v>
      </c>
      <c r="G141" s="74">
        <v>1531310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24.987124463519315</v>
      </c>
      <c r="D142" s="38" t="e">
        <v>#DIV/0!</v>
      </c>
      <c r="E142" s="38">
        <v>30.853602569986233</v>
      </c>
      <c r="F142" s="38">
        <v>39.554224883566199</v>
      </c>
      <c r="G142" s="72">
        <v>21.197242563087443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211</v>
      </c>
      <c r="D143" s="36">
        <v>5</v>
      </c>
      <c r="E143" s="36">
        <v>0</v>
      </c>
      <c r="F143" s="37">
        <v>216</v>
      </c>
      <c r="G143" s="39">
        <v>4138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9.0557939914163096E-2</v>
      </c>
      <c r="D144" s="38" t="e">
        <v>#DIV/0!</v>
      </c>
      <c r="E144" s="38">
        <v>0</v>
      </c>
      <c r="F144" s="27">
        <v>4.790419161676647E-2</v>
      </c>
      <c r="G144" s="72">
        <v>5.7280491687545856E-2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54</v>
      </c>
      <c r="D145" s="76">
        <v>22</v>
      </c>
      <c r="E145" s="76">
        <v>20</v>
      </c>
      <c r="F145" s="77">
        <v>96</v>
      </c>
      <c r="G145" s="78">
        <v>2476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5">
        <v>974</v>
      </c>
      <c r="D153" s="115">
        <v>350</v>
      </c>
      <c r="E153" s="115">
        <v>880</v>
      </c>
      <c r="F153" s="36">
        <v>2204</v>
      </c>
      <c r="G153" s="39">
        <v>17130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0</v>
      </c>
      <c r="D154" s="173"/>
      <c r="E154" s="174"/>
      <c r="F154" s="36">
        <v>0</v>
      </c>
      <c r="G154" s="39">
        <v>2315.1400146484398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0</v>
      </c>
      <c r="D155" s="173"/>
      <c r="E155" s="174"/>
      <c r="F155" s="36">
        <v>0</v>
      </c>
      <c r="G155" s="39">
        <v>102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5">
        <v>0</v>
      </c>
      <c r="D156" s="115">
        <v>1092</v>
      </c>
      <c r="E156" s="115">
        <v>738</v>
      </c>
      <c r="F156" s="36">
        <v>1830</v>
      </c>
      <c r="G156" s="39">
        <v>13490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572.85998535156295</v>
      </c>
      <c r="D157" s="173"/>
      <c r="E157" s="174"/>
      <c r="F157" s="36">
        <v>572.85998535156295</v>
      </c>
      <c r="G157" s="39">
        <v>2735.0400390625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28</v>
      </c>
      <c r="D158" s="173"/>
      <c r="E158" s="174"/>
      <c r="F158" s="36">
        <v>28</v>
      </c>
      <c r="G158" s="39">
        <v>137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5">
        <v>1736</v>
      </c>
      <c r="D159" s="115">
        <v>2946</v>
      </c>
      <c r="E159" s="115">
        <v>2178</v>
      </c>
      <c r="F159" s="36">
        <v>6860</v>
      </c>
      <c r="G159" s="39">
        <v>53046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.6" hidden="1" outlineLevel="1" thickBot="1" x14ac:dyDescent="0.3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.6" hidden="1" outlineLevel="1" thickBot="1" x14ac:dyDescent="0.3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.6" hidden="1" outlineLevel="1" thickBot="1" x14ac:dyDescent="0.3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.6" hidden="1" outlineLevel="1" thickBot="1" x14ac:dyDescent="0.3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.6" hidden="1" outlineLevel="1" thickBot="1" x14ac:dyDescent="0.3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3.4" hidden="1" outlineLevel="1" thickBot="1" x14ac:dyDescent="0.3">
      <c r="A168" s="84" t="s">
        <v>172</v>
      </c>
      <c r="B168" s="85" t="s">
        <v>11</v>
      </c>
      <c r="C168" s="184">
        <v>11466.859985351563</v>
      </c>
      <c r="D168" s="187"/>
      <c r="E168" s="187"/>
      <c r="F168" s="188"/>
      <c r="G168" s="86">
        <v>88716.180053710938</v>
      </c>
      <c r="H168" s="87"/>
      <c r="I168" s="88"/>
      <c r="J168" s="88"/>
    </row>
    <row r="169" spans="1:10" ht="23.4" hidden="1" outlineLevel="1" thickBot="1" x14ac:dyDescent="0.3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3.4" hidden="1" outlineLevel="1" thickBot="1" x14ac:dyDescent="0.3">
      <c r="A170" s="84" t="s">
        <v>174</v>
      </c>
      <c r="B170" s="85" t="s">
        <v>22</v>
      </c>
      <c r="C170" s="184">
        <v>28</v>
      </c>
      <c r="D170" s="187"/>
      <c r="E170" s="187"/>
      <c r="F170" s="188"/>
      <c r="G170" s="86">
        <v>239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212068.75976562544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14" t="s">
        <v>179</v>
      </c>
      <c r="E175" s="114" t="s">
        <v>180</v>
      </c>
      <c r="F175" s="114" t="s">
        <v>181</v>
      </c>
      <c r="G175" s="96" t="s">
        <v>182</v>
      </c>
    </row>
    <row r="176" spans="1:10" ht="30.75" hidden="1" customHeight="1" outlineLevel="1" x14ac:dyDescent="0.25">
      <c r="A176" s="194" t="s">
        <v>197</v>
      </c>
      <c r="B176" s="195"/>
      <c r="C176" s="195"/>
      <c r="D176" s="97" t="s">
        <v>268</v>
      </c>
      <c r="E176" s="98" t="s">
        <v>198</v>
      </c>
      <c r="F176" s="98" t="s">
        <v>199</v>
      </c>
      <c r="G176" s="99">
        <v>1085</v>
      </c>
    </row>
    <row r="177" spans="1:10" ht="30.75" hidden="1" customHeight="1" outlineLevel="1" x14ac:dyDescent="0.25">
      <c r="A177" s="194" t="s">
        <v>269</v>
      </c>
      <c r="B177" s="195"/>
      <c r="C177" s="195"/>
      <c r="D177" s="97">
        <v>4</v>
      </c>
      <c r="E177" s="98" t="s">
        <v>210</v>
      </c>
      <c r="F177" s="98" t="s">
        <v>211</v>
      </c>
      <c r="G177" s="99">
        <v>105</v>
      </c>
    </row>
    <row r="178" spans="1:10" ht="30.75" hidden="1" customHeight="1" outlineLevel="1" x14ac:dyDescent="0.25">
      <c r="A178" s="194" t="s">
        <v>260</v>
      </c>
      <c r="B178" s="195"/>
      <c r="C178" s="195"/>
      <c r="D178" s="97">
        <v>5</v>
      </c>
      <c r="E178" s="98" t="s">
        <v>261</v>
      </c>
      <c r="F178" s="98" t="s">
        <v>211</v>
      </c>
      <c r="G178" s="99">
        <v>100</v>
      </c>
    </row>
    <row r="179" spans="1:10" ht="30.75" hidden="1" customHeight="1" outlineLevel="1" x14ac:dyDescent="0.25">
      <c r="A179" s="194" t="s">
        <v>197</v>
      </c>
      <c r="B179" s="195"/>
      <c r="C179" s="195"/>
      <c r="D179" s="97">
        <v>6</v>
      </c>
      <c r="E179" s="98" t="s">
        <v>198</v>
      </c>
      <c r="F179" s="98" t="s">
        <v>199</v>
      </c>
      <c r="G179" s="99">
        <v>125</v>
      </c>
    </row>
    <row r="180" spans="1:10" ht="30.75" hidden="1" customHeight="1" outlineLevel="1" x14ac:dyDescent="0.25">
      <c r="A180" s="194" t="s">
        <v>200</v>
      </c>
      <c r="B180" s="195"/>
      <c r="C180" s="195"/>
      <c r="D180" s="97" t="s">
        <v>200</v>
      </c>
      <c r="E180" s="98" t="s">
        <v>200</v>
      </c>
      <c r="F180" s="98" t="s">
        <v>200</v>
      </c>
      <c r="G180" s="99" t="s">
        <v>200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1415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14" t="s">
        <v>186</v>
      </c>
      <c r="E193" s="114" t="s">
        <v>187</v>
      </c>
      <c r="F193" s="114" t="s">
        <v>188</v>
      </c>
      <c r="G193" s="114" t="s">
        <v>180</v>
      </c>
      <c r="H193" s="114" t="s">
        <v>189</v>
      </c>
      <c r="I193" s="114" t="s">
        <v>190</v>
      </c>
      <c r="J193" s="101" t="s">
        <v>191</v>
      </c>
    </row>
    <row r="194" spans="1:10" ht="30.75" hidden="1" customHeight="1" outlineLevel="2" x14ac:dyDescent="0.25">
      <c r="A194" s="194" t="s">
        <v>270</v>
      </c>
      <c r="B194" s="195"/>
      <c r="C194" s="195"/>
      <c r="D194" s="102">
        <v>0.485416666666667</v>
      </c>
      <c r="E194" s="102">
        <v>1.6666666666666701E-2</v>
      </c>
      <c r="F194" s="103">
        <v>765</v>
      </c>
      <c r="G194" s="103" t="s">
        <v>198</v>
      </c>
      <c r="H194" s="103" t="s">
        <v>203</v>
      </c>
      <c r="I194" s="103"/>
      <c r="J194" s="104">
        <v>7439</v>
      </c>
    </row>
    <row r="195" spans="1:10" ht="30.75" hidden="1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765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271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200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94" zoomScale="90" zoomScaleNormal="90" zoomScaleSheetLayoutView="100" zoomScalePageLayoutView="66" workbookViewId="0">
      <selection activeCell="A6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48" t="s">
        <v>0</v>
      </c>
      <c r="B1" s="149"/>
      <c r="C1" s="149"/>
      <c r="D1" s="149"/>
      <c r="E1" s="149"/>
      <c r="F1" s="149"/>
      <c r="G1" s="149"/>
    </row>
    <row r="2" spans="1:8" s="3" customFormat="1" ht="25.8" thickBot="1" x14ac:dyDescent="0.35">
      <c r="A2" s="2" t="s">
        <v>241</v>
      </c>
      <c r="B2" s="150" t="s">
        <v>1</v>
      </c>
      <c r="C2" s="151"/>
      <c r="D2" s="150" t="s">
        <v>242</v>
      </c>
      <c r="E2" s="151"/>
      <c r="F2" s="152">
        <v>44254</v>
      </c>
      <c r="G2" s="15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54" t="s">
        <v>9</v>
      </c>
      <c r="B5" s="155"/>
      <c r="C5" s="155"/>
      <c r="D5" s="155"/>
      <c r="E5" s="155"/>
      <c r="F5" s="155"/>
      <c r="G5" s="156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95300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3672</v>
      </c>
      <c r="D7" s="19">
        <v>3795</v>
      </c>
      <c r="E7" s="19">
        <v>3744</v>
      </c>
      <c r="F7" s="19">
        <v>11211</v>
      </c>
      <c r="G7" s="20">
        <v>83452</v>
      </c>
      <c r="H7" s="21"/>
    </row>
    <row r="8" spans="1:8" ht="22.5" customHeight="1" collapsed="1" thickBot="1" x14ac:dyDescent="0.3">
      <c r="A8" s="154" t="s">
        <v>13</v>
      </c>
      <c r="B8" s="155"/>
      <c r="C8" s="155"/>
      <c r="D8" s="155"/>
      <c r="E8" s="155"/>
      <c r="F8" s="155"/>
      <c r="G8" s="156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181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13.6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21.4</v>
      </c>
    </row>
    <row r="13" spans="1:8" ht="22.5" customHeight="1" collapsed="1" thickBot="1" x14ac:dyDescent="0.3">
      <c r="A13" s="154" t="s">
        <v>19</v>
      </c>
      <c r="B13" s="155"/>
      <c r="C13" s="155"/>
      <c r="D13" s="155"/>
      <c r="E13" s="155"/>
      <c r="F13" s="155"/>
      <c r="G13" s="156"/>
    </row>
    <row r="14" spans="1:8" ht="22.5" hidden="1" customHeight="1" outlineLevel="1" x14ac:dyDescent="0.25">
      <c r="A14" s="25" t="s">
        <v>20</v>
      </c>
      <c r="B14" s="26" t="s">
        <v>11</v>
      </c>
      <c r="C14" s="157">
        <v>212.82000732421901</v>
      </c>
      <c r="D14" s="158"/>
      <c r="E14" s="158"/>
      <c r="F14" s="159"/>
      <c r="G14" s="34">
        <v>1400.8200073242199</v>
      </c>
    </row>
    <row r="15" spans="1:8" ht="22.5" hidden="1" customHeight="1" outlineLevel="1" x14ac:dyDescent="0.25">
      <c r="A15" s="25" t="s">
        <v>21</v>
      </c>
      <c r="B15" s="26" t="s">
        <v>22</v>
      </c>
      <c r="C15" s="160">
        <v>12</v>
      </c>
      <c r="D15" s="161"/>
      <c r="E15" s="161"/>
      <c r="F15" s="162"/>
      <c r="G15" s="34">
        <v>80</v>
      </c>
    </row>
    <row r="16" spans="1:8" ht="22.5" hidden="1" customHeight="1" outlineLevel="1" x14ac:dyDescent="0.25">
      <c r="A16" s="25" t="s">
        <v>23</v>
      </c>
      <c r="B16" s="26" t="s">
        <v>11</v>
      </c>
      <c r="C16" s="163">
        <v>0</v>
      </c>
      <c r="D16" s="164"/>
      <c r="E16" s="164"/>
      <c r="F16" s="165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60">
        <v>0</v>
      </c>
      <c r="D17" s="161"/>
      <c r="E17" s="161"/>
      <c r="F17" s="16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66">
        <v>71629.640036964411</v>
      </c>
      <c r="D18" s="167"/>
      <c r="E18" s="167"/>
      <c r="F18" s="167"/>
      <c r="G18" s="168"/>
    </row>
    <row r="19" spans="1:7" ht="22.5" customHeight="1" collapsed="1" thickBot="1" x14ac:dyDescent="0.3">
      <c r="A19" s="154" t="s">
        <v>26</v>
      </c>
      <c r="B19" s="155"/>
      <c r="C19" s="155"/>
      <c r="D19" s="155"/>
      <c r="E19" s="155"/>
      <c r="F19" s="155"/>
      <c r="G19" s="156"/>
    </row>
    <row r="20" spans="1:7" ht="22.5" hidden="1" customHeight="1" outlineLevel="1" x14ac:dyDescent="0.25">
      <c r="A20" s="25" t="s">
        <v>27</v>
      </c>
      <c r="B20" s="26" t="s">
        <v>11</v>
      </c>
      <c r="C20" s="157">
        <v>14.920000076293899</v>
      </c>
      <c r="D20" s="158"/>
      <c r="E20" s="158"/>
      <c r="F20" s="159"/>
      <c r="G20" s="34">
        <v>126.259999275208</v>
      </c>
    </row>
    <row r="21" spans="1:7" ht="22.5" hidden="1" customHeight="1" outlineLevel="1" x14ac:dyDescent="0.25">
      <c r="A21" s="25" t="s">
        <v>21</v>
      </c>
      <c r="B21" s="26" t="s">
        <v>22</v>
      </c>
      <c r="C21" s="160">
        <v>1</v>
      </c>
      <c r="D21" s="161"/>
      <c r="E21" s="161"/>
      <c r="F21" s="162"/>
      <c r="G21" s="34">
        <v>9</v>
      </c>
    </row>
    <row r="22" spans="1:7" ht="22.5" hidden="1" customHeight="1" outlineLevel="1" x14ac:dyDescent="0.25">
      <c r="A22" s="25" t="s">
        <v>28</v>
      </c>
      <c r="B22" s="26" t="s">
        <v>11</v>
      </c>
      <c r="C22" s="163">
        <v>0</v>
      </c>
      <c r="D22" s="164"/>
      <c r="E22" s="164"/>
      <c r="F22" s="165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60">
        <v>0</v>
      </c>
      <c r="D23" s="161"/>
      <c r="E23" s="161"/>
      <c r="F23" s="16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66">
        <v>5367.4099821853961</v>
      </c>
      <c r="D24" s="167"/>
      <c r="E24" s="167"/>
      <c r="F24" s="167"/>
      <c r="G24" s="168"/>
    </row>
    <row r="25" spans="1:7" ht="22.5" customHeight="1" collapsed="1" thickBot="1" x14ac:dyDescent="0.3">
      <c r="A25" s="154" t="s">
        <v>30</v>
      </c>
      <c r="B25" s="155"/>
      <c r="C25" s="155"/>
      <c r="D25" s="155"/>
      <c r="E25" s="155"/>
      <c r="F25" s="155"/>
      <c r="G25" s="156"/>
    </row>
    <row r="26" spans="1:7" ht="22.5" hidden="1" customHeight="1" outlineLevel="1" collapsed="1" x14ac:dyDescent="0.25">
      <c r="A26" s="176" t="s">
        <v>31</v>
      </c>
      <c r="B26" s="177"/>
      <c r="C26" s="177"/>
      <c r="D26" s="177"/>
      <c r="E26" s="177"/>
      <c r="F26" s="177"/>
      <c r="G26" s="178"/>
    </row>
    <row r="27" spans="1:7" ht="22.5" hidden="1" customHeight="1" outlineLevel="2" x14ac:dyDescent="0.25">
      <c r="A27" s="35" t="s">
        <v>32</v>
      </c>
      <c r="B27" s="26" t="s">
        <v>11</v>
      </c>
      <c r="C27" s="36">
        <v>2</v>
      </c>
      <c r="D27" s="36">
        <v>1368</v>
      </c>
      <c r="E27" s="36">
        <v>854</v>
      </c>
      <c r="F27" s="37">
        <v>2224</v>
      </c>
      <c r="G27" s="34">
        <v>67500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11</v>
      </c>
      <c r="E28" s="36">
        <v>22</v>
      </c>
      <c r="F28" s="37">
        <v>33</v>
      </c>
      <c r="G28" s="34">
        <v>1002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0.03</v>
      </c>
      <c r="D29" s="38">
        <v>1.32</v>
      </c>
      <c r="E29" s="38">
        <v>2.1800000000000002</v>
      </c>
      <c r="F29" s="27">
        <v>3.5300000000000002</v>
      </c>
      <c r="G29" s="28">
        <v>66.150000000000006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66.666666666666671</v>
      </c>
      <c r="D30" s="36">
        <v>1036.3636363636363</v>
      </c>
      <c r="E30" s="36">
        <v>391.74311926605503</v>
      </c>
      <c r="F30" s="36">
        <v>630.02832861189802</v>
      </c>
      <c r="G30" s="34">
        <v>1020.408163265306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109.69000244140599</v>
      </c>
      <c r="D33" s="38">
        <v>78.760002136230497</v>
      </c>
      <c r="E33" s="38">
        <v>26.780000686645501</v>
      </c>
      <c r="F33" s="27">
        <v>215.230005264282</v>
      </c>
      <c r="G33" s="28">
        <v>1656.19997787476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3</v>
      </c>
      <c r="E34" s="36">
        <v>1</v>
      </c>
      <c r="F34" s="37">
        <v>8</v>
      </c>
      <c r="G34" s="34">
        <v>61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399.80999755859398</v>
      </c>
      <c r="D35" s="38">
        <v>547.35998535156295</v>
      </c>
      <c r="E35" s="38">
        <v>231.99000549316401</v>
      </c>
      <c r="F35" s="27">
        <v>1179.159988403321</v>
      </c>
      <c r="G35" s="28">
        <v>6611.9200134277298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15</v>
      </c>
      <c r="D36" s="36">
        <v>21</v>
      </c>
      <c r="E36" s="36">
        <v>9</v>
      </c>
      <c r="F36" s="37">
        <v>45</v>
      </c>
      <c r="G36" s="34">
        <v>251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7.72</v>
      </c>
      <c r="D37" s="38">
        <v>6.9</v>
      </c>
      <c r="E37" s="38">
        <v>3.23</v>
      </c>
      <c r="F37" s="27">
        <v>17.850000000000001</v>
      </c>
      <c r="G37" s="28">
        <v>129.65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14.208549539042227</v>
      </c>
      <c r="D38" s="36">
        <v>11.41449306322181</v>
      </c>
      <c r="E38" s="36">
        <v>8.2910218844103714</v>
      </c>
      <c r="F38" s="36">
        <v>12.057703376150251</v>
      </c>
      <c r="G38" s="34">
        <v>12.77439242479568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511.5</v>
      </c>
      <c r="D39" s="36">
        <v>1994.1199874877934</v>
      </c>
      <c r="E39" s="36">
        <v>1112.7700061798096</v>
      </c>
      <c r="F39" s="36">
        <v>3618.3899936676034</v>
      </c>
      <c r="G39" s="39">
        <v>75768.11999130249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3812</v>
      </c>
      <c r="D40" s="36">
        <v>4046</v>
      </c>
      <c r="E40" s="36">
        <v>3698</v>
      </c>
      <c r="F40" s="37">
        <v>11556</v>
      </c>
      <c r="G40" s="34">
        <v>86172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72">
        <v>66857.041034698501</v>
      </c>
      <c r="D41" s="179"/>
      <c r="E41" s="179"/>
      <c r="F41" s="179"/>
      <c r="G41" s="180"/>
      <c r="H41" s="40"/>
    </row>
    <row r="42" spans="1:8" ht="22.5" hidden="1" customHeight="1" outlineLevel="1" collapsed="1" x14ac:dyDescent="0.25">
      <c r="A42" s="169" t="s">
        <v>48</v>
      </c>
      <c r="B42" s="170"/>
      <c r="C42" s="170"/>
      <c r="D42" s="170"/>
      <c r="E42" s="170"/>
      <c r="F42" s="170"/>
      <c r="G42" s="171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3894</v>
      </c>
      <c r="D43" s="36">
        <v>3882</v>
      </c>
      <c r="E43" s="36">
        <v>4108</v>
      </c>
      <c r="F43" s="37">
        <v>11884</v>
      </c>
      <c r="G43" s="34">
        <v>89138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5.95</v>
      </c>
      <c r="D44" s="38">
        <v>6.02</v>
      </c>
      <c r="E44" s="38">
        <v>6.28</v>
      </c>
      <c r="F44" s="27">
        <v>18.25</v>
      </c>
      <c r="G44" s="28">
        <v>136.57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654.45378151260502</v>
      </c>
      <c r="D45" s="36">
        <v>644.85049833887047</v>
      </c>
      <c r="E45" s="36">
        <v>654.14012738853501</v>
      </c>
      <c r="F45" s="37">
        <v>651.17808219178085</v>
      </c>
      <c r="G45" s="34">
        <v>652.69092772936961</v>
      </c>
    </row>
    <row r="46" spans="1:8" ht="22.5" hidden="1" customHeight="1" outlineLevel="1" collapsed="1" x14ac:dyDescent="0.25">
      <c r="A46" s="169" t="s">
        <v>52</v>
      </c>
      <c r="B46" s="170"/>
      <c r="C46" s="170"/>
      <c r="D46" s="170"/>
      <c r="E46" s="170"/>
      <c r="F46" s="170"/>
      <c r="G46" s="171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72">
        <v>52135</v>
      </c>
      <c r="D50" s="173"/>
      <c r="E50" s="173"/>
      <c r="F50" s="173"/>
      <c r="G50" s="175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69" t="s">
        <v>63</v>
      </c>
      <c r="B56" s="170"/>
      <c r="C56" s="170"/>
      <c r="D56" s="170"/>
      <c r="E56" s="170"/>
      <c r="F56" s="170"/>
      <c r="G56" s="171"/>
    </row>
    <row r="57" spans="1:7" ht="22.5" hidden="1" customHeight="1" outlineLevel="2" x14ac:dyDescent="0.25">
      <c r="A57" s="35" t="s">
        <v>64</v>
      </c>
      <c r="B57" s="26" t="s">
        <v>11</v>
      </c>
      <c r="C57" s="172">
        <v>0</v>
      </c>
      <c r="D57" s="173"/>
      <c r="E57" s="173"/>
      <c r="F57" s="174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72">
        <v>0</v>
      </c>
      <c r="D58" s="173"/>
      <c r="E58" s="173"/>
      <c r="F58" s="174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72">
        <v>0</v>
      </c>
      <c r="D59" s="173"/>
      <c r="E59" s="173"/>
      <c r="F59" s="174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72">
        <v>0</v>
      </c>
      <c r="D60" s="173"/>
      <c r="E60" s="173"/>
      <c r="F60" s="174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72">
        <v>263.94079999999997</v>
      </c>
      <c r="D61" s="173"/>
      <c r="E61" s="173"/>
      <c r="F61" s="173"/>
      <c r="G61" s="175"/>
    </row>
    <row r="62" spans="1:7" ht="22.5" hidden="1" customHeight="1" outlineLevel="1" collapsed="1" thickBot="1" x14ac:dyDescent="0.3">
      <c r="A62" s="169" t="s">
        <v>67</v>
      </c>
      <c r="B62" s="170"/>
      <c r="C62" s="170"/>
      <c r="D62" s="170"/>
      <c r="E62" s="170"/>
      <c r="F62" s="170"/>
      <c r="G62" s="171"/>
    </row>
    <row r="63" spans="1:7" ht="22.5" hidden="1" customHeight="1" outlineLevel="2" collapsed="1" x14ac:dyDescent="0.25">
      <c r="A63" s="181" t="s">
        <v>68</v>
      </c>
      <c r="B63" s="182"/>
      <c r="C63" s="182"/>
      <c r="D63" s="182"/>
      <c r="E63" s="182"/>
      <c r="F63" s="182"/>
      <c r="G63" s="183"/>
    </row>
    <row r="64" spans="1:7" ht="22.5" hidden="1" customHeight="1" outlineLevel="3" x14ac:dyDescent="0.25">
      <c r="A64" s="35" t="s">
        <v>69</v>
      </c>
      <c r="B64" s="26" t="s">
        <v>11</v>
      </c>
      <c r="C64" s="36">
        <v>3392.3</v>
      </c>
      <c r="D64" s="36">
        <v>3565.1</v>
      </c>
      <c r="E64" s="36">
        <v>3553.2</v>
      </c>
      <c r="F64" s="36">
        <v>10510.599999999999</v>
      </c>
      <c r="G64" s="34">
        <v>79631.000000000015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0.89956378197053877</v>
      </c>
      <c r="D65" s="47">
        <v>0.8973003719979662</v>
      </c>
      <c r="E65" s="47">
        <v>0.90853535366449234</v>
      </c>
      <c r="F65" s="47">
        <v>0.90180264433595592</v>
      </c>
      <c r="G65" s="48">
        <v>0.92155045821764914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342.53999999999996</v>
      </c>
      <c r="D66" s="36">
        <v>360.24</v>
      </c>
      <c r="E66" s="36">
        <v>310.35000000000002</v>
      </c>
      <c r="F66" s="37">
        <v>1013.13</v>
      </c>
      <c r="G66" s="34">
        <v>5747.26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9.0834117818644658E-2</v>
      </c>
      <c r="D67" s="47">
        <v>9.0668841269122155E-2</v>
      </c>
      <c r="E67" s="47">
        <v>7.9354932739439166E-2</v>
      </c>
      <c r="F67" s="47">
        <v>8.6925895101715139E-2</v>
      </c>
      <c r="G67" s="48">
        <v>6.6511661118106843E-2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36.21</v>
      </c>
      <c r="D68" s="36">
        <v>47.8</v>
      </c>
      <c r="E68" s="36">
        <v>47.36</v>
      </c>
      <c r="F68" s="37">
        <v>131.37</v>
      </c>
      <c r="G68" s="34">
        <v>1031.55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9.6021002108166165E-3</v>
      </c>
      <c r="D69" s="47">
        <v>1.2030786732911499E-2</v>
      </c>
      <c r="E69" s="47">
        <v>1.2109713596068435E-2</v>
      </c>
      <c r="F69" s="47">
        <v>1.1271460562328939E-2</v>
      </c>
      <c r="G69" s="48">
        <v>1.1937880664244022E-2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81" t="s">
        <v>78</v>
      </c>
      <c r="B72" s="182"/>
      <c r="C72" s="182"/>
      <c r="D72" s="182"/>
      <c r="E72" s="182"/>
      <c r="F72" s="182"/>
      <c r="G72" s="183"/>
    </row>
    <row r="73" spans="1:7" ht="22.5" hidden="1" customHeight="1" outlineLevel="3" x14ac:dyDescent="0.25">
      <c r="A73" s="35" t="s">
        <v>79</v>
      </c>
      <c r="B73" s="26" t="s">
        <v>11</v>
      </c>
      <c r="C73" s="36">
        <v>1720.5</v>
      </c>
      <c r="D73" s="36">
        <v>1786.8</v>
      </c>
      <c r="E73" s="36">
        <v>1785.8</v>
      </c>
      <c r="F73" s="37">
        <v>5293.1</v>
      </c>
      <c r="G73" s="34">
        <v>39711.800000000003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0.8973509761071502</v>
      </c>
      <c r="D74" s="47">
        <v>0.89723117712632938</v>
      </c>
      <c r="E74" s="47">
        <v>0.91117823540216747</v>
      </c>
      <c r="F74" s="47">
        <v>0.90192804137237692</v>
      </c>
      <c r="G74" s="48">
        <v>0.92009506831934917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3.6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8.3409521752971584E-5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173.82</v>
      </c>
      <c r="D77" s="36">
        <v>180.71</v>
      </c>
      <c r="E77" s="36">
        <v>150.35</v>
      </c>
      <c r="F77" s="37">
        <v>504.88</v>
      </c>
      <c r="G77" s="34">
        <v>2920.85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9.0658266008105101E-2</v>
      </c>
      <c r="D78" s="47">
        <v>9.0742470348387616E-2</v>
      </c>
      <c r="E78" s="47">
        <v>7.6713880441659693E-2</v>
      </c>
      <c r="F78" s="47">
        <v>8.6030006901076053E-2</v>
      </c>
      <c r="G78" s="48">
        <v>6.767408378115751E-2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22.99</v>
      </c>
      <c r="D79" s="36">
        <v>23.95</v>
      </c>
      <c r="E79" s="36">
        <v>23.73</v>
      </c>
      <c r="F79" s="37">
        <v>70.67</v>
      </c>
      <c r="G79" s="34">
        <v>524.29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1.1990757884744772E-2</v>
      </c>
      <c r="D80" s="47">
        <v>1.2026352525282958E-2</v>
      </c>
      <c r="E80" s="47">
        <v>1.2107884156172827E-2</v>
      </c>
      <c r="F80" s="47">
        <v>1.204195172654699E-2</v>
      </c>
      <c r="G80" s="48">
        <v>1.2147438377740407E-2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81" t="s">
        <v>89</v>
      </c>
      <c r="B83" s="182"/>
      <c r="C83" s="182"/>
      <c r="D83" s="182"/>
      <c r="E83" s="182"/>
      <c r="F83" s="182"/>
      <c r="G83" s="183"/>
    </row>
    <row r="84" spans="1:7" ht="22.5" hidden="1" customHeight="1" outlineLevel="3" x14ac:dyDescent="0.25">
      <c r="A84" s="35" t="s">
        <v>90</v>
      </c>
      <c r="B84" s="26" t="s">
        <v>11</v>
      </c>
      <c r="C84" s="36">
        <v>1671.8</v>
      </c>
      <c r="D84" s="36">
        <v>1778.3</v>
      </c>
      <c r="E84" s="36">
        <v>1767.4</v>
      </c>
      <c r="F84" s="37">
        <v>5217.5</v>
      </c>
      <c r="G84" s="34">
        <v>39911.9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0.90185247122034373</v>
      </c>
      <c r="D85" s="47">
        <v>0.89736990836058295</v>
      </c>
      <c r="E85" s="47">
        <v>0.90588048364197371</v>
      </c>
      <c r="F85" s="47">
        <v>0.90167546595926695</v>
      </c>
      <c r="G85" s="48">
        <v>0.92283407326875122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3.7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8.5550576923032465E-5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168.72</v>
      </c>
      <c r="D88" s="36">
        <v>179.53</v>
      </c>
      <c r="E88" s="36">
        <v>160</v>
      </c>
      <c r="F88" s="37">
        <v>508.25</v>
      </c>
      <c r="G88" s="34">
        <v>2826.41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9.1016000086311999E-2</v>
      </c>
      <c r="D89" s="47">
        <v>9.0594848815146747E-2</v>
      </c>
      <c r="E89" s="47">
        <v>8.2007965023602913E-2</v>
      </c>
      <c r="F89" s="47">
        <v>8.7834509932687571E-2</v>
      </c>
      <c r="G89" s="48">
        <v>6.5351623275953563E-2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13.22</v>
      </c>
      <c r="D90" s="36">
        <v>23.85</v>
      </c>
      <c r="E90" s="36">
        <v>23.63</v>
      </c>
      <c r="F90" s="37">
        <v>60.7</v>
      </c>
      <c r="G90" s="34">
        <v>507.26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7.1315286933442664E-3</v>
      </c>
      <c r="D91" s="47">
        <v>1.2035242824270318E-2</v>
      </c>
      <c r="E91" s="47">
        <v>1.2111551334423354E-2</v>
      </c>
      <c r="F91" s="47">
        <v>1.0490024108045521E-2</v>
      </c>
      <c r="G91" s="48">
        <v>1.1728752878372283E-2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54" t="s">
        <v>100</v>
      </c>
      <c r="B94" s="155"/>
      <c r="C94" s="155"/>
      <c r="D94" s="155"/>
      <c r="E94" s="155"/>
      <c r="F94" s="155"/>
      <c r="G94" s="156"/>
    </row>
    <row r="95" spans="1:7" ht="22.5" hidden="1" customHeight="1" outlineLevel="1" collapsed="1" x14ac:dyDescent="0.25">
      <c r="A95" s="176" t="s">
        <v>101</v>
      </c>
      <c r="B95" s="177"/>
      <c r="C95" s="177"/>
      <c r="D95" s="177"/>
      <c r="E95" s="177"/>
      <c r="F95" s="177"/>
      <c r="G95" s="178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1213.2</v>
      </c>
      <c r="D96" s="36">
        <v>1235</v>
      </c>
      <c r="E96" s="36">
        <v>1234.8</v>
      </c>
      <c r="F96" s="37">
        <v>3683</v>
      </c>
      <c r="G96" s="34">
        <v>24848.1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1215</v>
      </c>
      <c r="D97" s="36">
        <v>1238.5999999999999</v>
      </c>
      <c r="E97" s="36">
        <v>1225.8</v>
      </c>
      <c r="F97" s="37">
        <v>3679.3999999999996</v>
      </c>
      <c r="G97" s="34">
        <v>25372.6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1210.4000000000001</v>
      </c>
      <c r="D98" s="36">
        <v>1233.3</v>
      </c>
      <c r="E98" s="36">
        <v>1233.8</v>
      </c>
      <c r="F98" s="37">
        <v>3677.5</v>
      </c>
      <c r="G98" s="34">
        <v>26046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2291.8000000000002</v>
      </c>
      <c r="D99" s="36">
        <v>2417.1999999999998</v>
      </c>
      <c r="E99" s="36">
        <v>2415</v>
      </c>
      <c r="F99" s="37">
        <v>7124</v>
      </c>
      <c r="G99" s="34">
        <v>51033.5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0.62985763755290503</v>
      </c>
      <c r="D100" s="52">
        <v>0.65208125387790339</v>
      </c>
      <c r="E100" s="52">
        <v>0.65369207449112177</v>
      </c>
      <c r="F100" s="53">
        <v>0.64529570014221149</v>
      </c>
      <c r="G100" s="54">
        <v>0.66914524949945386</v>
      </c>
      <c r="H100" s="40"/>
      <c r="I100" s="40"/>
      <c r="J100" s="40"/>
    </row>
    <row r="101" spans="1:10" ht="22.5" hidden="1" customHeight="1" outlineLevel="1" collapsed="1" x14ac:dyDescent="0.25">
      <c r="A101" s="169" t="s">
        <v>107</v>
      </c>
      <c r="B101" s="170"/>
      <c r="C101" s="170"/>
      <c r="D101" s="170"/>
      <c r="E101" s="170"/>
      <c r="F101" s="170"/>
      <c r="G101" s="171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1078.4000000000001</v>
      </c>
      <c r="D102" s="36">
        <v>1076.9000000000001</v>
      </c>
      <c r="E102" s="36">
        <v>1077.3</v>
      </c>
      <c r="F102" s="37">
        <v>3232.6000000000004</v>
      </c>
      <c r="G102" s="34">
        <v>22593.1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1076.5999999999999</v>
      </c>
      <c r="D103" s="36">
        <v>1075.9000000000001</v>
      </c>
      <c r="E103" s="36">
        <v>1075.5</v>
      </c>
      <c r="F103" s="37">
        <v>3228</v>
      </c>
      <c r="G103" s="34">
        <v>24188.7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1085.5999999999999</v>
      </c>
      <c r="D104" s="36">
        <v>1086</v>
      </c>
      <c r="E104" s="36">
        <v>1085.5</v>
      </c>
      <c r="F104" s="37">
        <v>3257.1</v>
      </c>
      <c r="G104" s="34">
        <v>24212.799999999999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2178.6</v>
      </c>
      <c r="D105" s="36">
        <v>2330.9</v>
      </c>
      <c r="E105" s="36">
        <v>2279.5</v>
      </c>
      <c r="F105" s="37">
        <v>6789</v>
      </c>
      <c r="G105" s="34">
        <v>50398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0.67228291057211631</v>
      </c>
      <c r="D106" s="52">
        <v>0.71968012844263307</v>
      </c>
      <c r="E106" s="52">
        <v>0.70391872278664724</v>
      </c>
      <c r="F106" s="53">
        <v>0.69862210193770125</v>
      </c>
      <c r="G106" s="54">
        <v>0.7098849771672775</v>
      </c>
    </row>
    <row r="107" spans="1:10" ht="22.5" hidden="1" customHeight="1" outlineLevel="1" collapsed="1" thickBot="1" x14ac:dyDescent="0.3">
      <c r="A107" s="169" t="s">
        <v>113</v>
      </c>
      <c r="B107" s="170"/>
      <c r="C107" s="170"/>
      <c r="D107" s="170"/>
      <c r="E107" s="170"/>
      <c r="F107" s="170"/>
      <c r="G107" s="171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206.87</v>
      </c>
      <c r="D108" s="36">
        <v>211.5</v>
      </c>
      <c r="E108" s="36">
        <v>198.89999999999998</v>
      </c>
      <c r="F108" s="37">
        <v>617.27</v>
      </c>
      <c r="G108" s="34">
        <v>6521.87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4.6275501073729422E-2</v>
      </c>
      <c r="D109" s="52">
        <v>4.4544133442850818E-2</v>
      </c>
      <c r="E109" s="52">
        <v>4.2368729364149531E-2</v>
      </c>
      <c r="F109" s="53">
        <v>4.4366419895062167E-2</v>
      </c>
      <c r="G109" s="54">
        <v>6.4298270261210766E-2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4263.3999999999996</v>
      </c>
      <c r="D110" s="36">
        <v>4534.6000000000004</v>
      </c>
      <c r="E110" s="36">
        <v>4497.5</v>
      </c>
      <c r="F110" s="37">
        <v>13295.5</v>
      </c>
      <c r="G110" s="34">
        <v>94931.7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283.02999999999997</v>
      </c>
      <c r="D111" s="36">
        <v>311</v>
      </c>
      <c r="E111" s="36">
        <v>308</v>
      </c>
      <c r="F111" s="37">
        <v>902.03</v>
      </c>
      <c r="G111" s="34">
        <v>5797.03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0.61975229677869503</v>
      </c>
      <c r="D112" s="55">
        <v>0.65286436212332821</v>
      </c>
      <c r="E112" s="55">
        <v>0.64873714425836981</v>
      </c>
      <c r="F112" s="55">
        <v>0.64051239064246357</v>
      </c>
      <c r="G112" s="56">
        <v>0.64464798287126357</v>
      </c>
    </row>
    <row r="113" spans="1:7" ht="22.5" customHeight="1" collapsed="1" thickBot="1" x14ac:dyDescent="0.3">
      <c r="A113" s="154" t="s">
        <v>119</v>
      </c>
      <c r="B113" s="155"/>
      <c r="C113" s="155"/>
      <c r="D113" s="155"/>
      <c r="E113" s="155"/>
      <c r="F113" s="155"/>
      <c r="G113" s="156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4263.3999999999996</v>
      </c>
      <c r="D114" s="57">
        <v>4534.6000000000004</v>
      </c>
      <c r="E114" s="57">
        <v>4497.5</v>
      </c>
      <c r="F114" s="58">
        <v>13295.5</v>
      </c>
      <c r="G114" s="59">
        <v>94931.7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3480</v>
      </c>
      <c r="D115" s="36">
        <v>3860</v>
      </c>
      <c r="E115" s="36">
        <v>3822</v>
      </c>
      <c r="F115" s="37">
        <v>11162</v>
      </c>
      <c r="G115" s="34">
        <v>80556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3672</v>
      </c>
      <c r="D116" s="36">
        <v>3795</v>
      </c>
      <c r="E116" s="36">
        <v>3744</v>
      </c>
      <c r="F116" s="37">
        <v>11211</v>
      </c>
      <c r="G116" s="34">
        <v>83452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0.86128442088474</v>
      </c>
      <c r="D117" s="52">
        <v>0.83689851365059753</v>
      </c>
      <c r="E117" s="52">
        <v>0.8324624791550862</v>
      </c>
      <c r="F117" s="52">
        <v>0.84321763002519645</v>
      </c>
      <c r="G117" s="60">
        <v>0.87907411328355023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6</v>
      </c>
      <c r="D118" s="36">
        <v>5</v>
      </c>
      <c r="E118" s="36">
        <v>7</v>
      </c>
      <c r="F118" s="37">
        <v>18</v>
      </c>
      <c r="G118" s="34">
        <v>141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1.6339869281045752E-3</v>
      </c>
      <c r="D119" s="43">
        <v>1.3175230566534915E-3</v>
      </c>
      <c r="E119" s="43">
        <v>1.8696581196581197E-3</v>
      </c>
      <c r="F119" s="44">
        <v>1.6055659620016055E-3</v>
      </c>
      <c r="G119" s="45">
        <v>1.6895940181181996E-3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73090</v>
      </c>
      <c r="D120" s="36">
        <v>72000</v>
      </c>
      <c r="E120" s="36">
        <v>69010</v>
      </c>
      <c r="F120" s="37">
        <v>214100</v>
      </c>
      <c r="G120" s="34">
        <v>1789510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19.904684095860567</v>
      </c>
      <c r="D121" s="63">
        <v>18.972332015810277</v>
      </c>
      <c r="E121" s="63">
        <v>18.432158119658119</v>
      </c>
      <c r="F121" s="64">
        <v>19.097315136919097</v>
      </c>
      <c r="G121" s="65">
        <v>21.443584335905669</v>
      </c>
    </row>
    <row r="122" spans="1:7" ht="22.5" customHeight="1" collapsed="1" thickBot="1" x14ac:dyDescent="0.3">
      <c r="A122" s="154" t="s">
        <v>129</v>
      </c>
      <c r="B122" s="155"/>
      <c r="C122" s="155"/>
      <c r="D122" s="155"/>
      <c r="E122" s="155"/>
      <c r="F122" s="155"/>
      <c r="G122" s="156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3428.51</v>
      </c>
      <c r="D123" s="57">
        <v>3612.9</v>
      </c>
      <c r="E123" s="57">
        <v>3600.56</v>
      </c>
      <c r="F123" s="58">
        <v>10641.97</v>
      </c>
      <c r="G123" s="66">
        <v>80662.550000000017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3672</v>
      </c>
      <c r="D124" s="36">
        <v>3795</v>
      </c>
      <c r="E124" s="36">
        <v>3744</v>
      </c>
      <c r="F124" s="37">
        <v>11211</v>
      </c>
      <c r="G124" s="34">
        <v>83452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1.0710191890938046</v>
      </c>
      <c r="D125" s="55">
        <v>1.0504027235738602</v>
      </c>
      <c r="E125" s="55">
        <v>1.0398382473837404</v>
      </c>
      <c r="F125" s="67">
        <v>1.0534703631000653</v>
      </c>
      <c r="G125" s="68">
        <v>1.0345817234887811</v>
      </c>
    </row>
    <row r="126" spans="1:7" ht="22.5" customHeight="1" collapsed="1" thickBot="1" x14ac:dyDescent="0.3">
      <c r="A126" s="154" t="s">
        <v>132</v>
      </c>
      <c r="B126" s="155"/>
      <c r="C126" s="155"/>
      <c r="D126" s="155"/>
      <c r="E126" s="155"/>
      <c r="F126" s="155"/>
      <c r="G126" s="156"/>
    </row>
    <row r="127" spans="1:7" ht="22.5" hidden="1" customHeight="1" outlineLevel="1" collapsed="1" x14ac:dyDescent="0.25">
      <c r="A127" s="176" t="s">
        <v>133</v>
      </c>
      <c r="B127" s="177"/>
      <c r="C127" s="177"/>
      <c r="D127" s="177"/>
      <c r="E127" s="177"/>
      <c r="F127" s="177"/>
      <c r="G127" s="178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112.53</v>
      </c>
      <c r="D128" s="36">
        <v>46.88</v>
      </c>
      <c r="E128" s="36">
        <v>22.4</v>
      </c>
      <c r="F128" s="36">
        <v>181.81</v>
      </c>
      <c r="G128" s="34">
        <v>1866.87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112.53</v>
      </c>
      <c r="D129" s="36">
        <v>46.88</v>
      </c>
      <c r="E129" s="36">
        <v>22.4</v>
      </c>
      <c r="F129" s="37">
        <v>181.81</v>
      </c>
      <c r="G129" s="34">
        <v>1866.87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4.5</v>
      </c>
      <c r="D131" s="36">
        <v>2.0299999999999998</v>
      </c>
      <c r="E131" s="36">
        <v>1.1200000000000001</v>
      </c>
      <c r="F131" s="37">
        <v>7.6499999999999995</v>
      </c>
      <c r="G131" s="34">
        <v>80.78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25.006666666666668</v>
      </c>
      <c r="D132" s="36">
        <v>23.093596059113302</v>
      </c>
      <c r="E132" s="36">
        <v>19.999999999999996</v>
      </c>
      <c r="F132" s="37">
        <v>23.766013071895426</v>
      </c>
      <c r="G132" s="34">
        <v>23.110547165139884</v>
      </c>
    </row>
    <row r="133" spans="1:7" ht="22.5" hidden="1" customHeight="1" outlineLevel="1" collapsed="1" thickBot="1" x14ac:dyDescent="0.3">
      <c r="A133" s="169" t="s">
        <v>138</v>
      </c>
      <c r="B133" s="170"/>
      <c r="C133" s="170"/>
      <c r="D133" s="170"/>
      <c r="E133" s="170"/>
      <c r="F133" s="170"/>
      <c r="G133" s="171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0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7.98</v>
      </c>
      <c r="D135" s="38">
        <v>8</v>
      </c>
      <c r="E135" s="38">
        <v>8</v>
      </c>
      <c r="F135" s="27">
        <v>23.98</v>
      </c>
      <c r="G135" s="28">
        <v>169.77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328.27</v>
      </c>
      <c r="D136" s="36">
        <v>308.64999999999998</v>
      </c>
      <c r="E136" s="36">
        <v>204.65</v>
      </c>
      <c r="F136" s="37">
        <v>841.56999999999994</v>
      </c>
      <c r="G136" s="34">
        <v>5620.42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41.136591478696737</v>
      </c>
      <c r="D137" s="63">
        <v>38.581249999999997</v>
      </c>
      <c r="E137" s="63">
        <v>25.581250000000001</v>
      </c>
      <c r="F137" s="64">
        <v>35.094662218515424</v>
      </c>
      <c r="G137" s="65">
        <v>33.106084702833243</v>
      </c>
    </row>
    <row r="138" spans="1:7" ht="22.5" customHeight="1" collapsed="1" thickBot="1" x14ac:dyDescent="0.3">
      <c r="A138" s="154" t="s">
        <v>143</v>
      </c>
      <c r="B138" s="155"/>
      <c r="C138" s="155"/>
      <c r="D138" s="155"/>
      <c r="E138" s="155"/>
      <c r="F138" s="155"/>
      <c r="G138" s="156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127.86</v>
      </c>
      <c r="D139" s="57">
        <v>124.32</v>
      </c>
      <c r="E139" s="57">
        <v>125.88</v>
      </c>
      <c r="F139" s="58">
        <v>378.06</v>
      </c>
      <c r="G139" s="59">
        <v>3091.4399999999996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34.820261437908499</v>
      </c>
      <c r="D140" s="38">
        <v>32.758893280632414</v>
      </c>
      <c r="E140" s="38">
        <v>33.621794871794869</v>
      </c>
      <c r="F140" s="38">
        <v>33.722237088573721</v>
      </c>
      <c r="G140" s="72">
        <v>37.044528591286003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70820</v>
      </c>
      <c r="D141" s="73">
        <v>69970</v>
      </c>
      <c r="E141" s="73">
        <v>67390</v>
      </c>
      <c r="F141" s="37">
        <v>208180</v>
      </c>
      <c r="G141" s="74">
        <v>1739490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19.286492374727668</v>
      </c>
      <c r="D142" s="38">
        <v>18.437417654808961</v>
      </c>
      <c r="E142" s="38">
        <v>17.999465811965813</v>
      </c>
      <c r="F142" s="38">
        <v>18.569262331638569</v>
      </c>
      <c r="G142" s="72">
        <v>20.844197862244165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</v>
      </c>
      <c r="D143" s="36">
        <v>38</v>
      </c>
      <c r="E143" s="36">
        <v>232</v>
      </c>
      <c r="F143" s="37">
        <v>271</v>
      </c>
      <c r="G143" s="39">
        <v>4409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2.7233115468409589E-4</v>
      </c>
      <c r="D144" s="38">
        <v>1.0013175230566536E-2</v>
      </c>
      <c r="E144" s="38">
        <v>6.1965811965811968E-2</v>
      </c>
      <c r="F144" s="27">
        <v>2.4172687539024174E-2</v>
      </c>
      <c r="G144" s="72">
        <v>5.2832766141015196E-2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156</v>
      </c>
      <c r="D145" s="76">
        <v>52</v>
      </c>
      <c r="E145" s="76">
        <v>200</v>
      </c>
      <c r="F145" s="77">
        <v>408</v>
      </c>
      <c r="G145" s="78">
        <v>2884</v>
      </c>
    </row>
    <row r="146" spans="1:7" ht="22.5" customHeight="1" collapsed="1" thickBot="1" x14ac:dyDescent="0.3">
      <c r="A146" s="154" t="s">
        <v>157</v>
      </c>
      <c r="B146" s="155"/>
      <c r="C146" s="155"/>
      <c r="D146" s="155"/>
      <c r="E146" s="155"/>
      <c r="F146" s="155"/>
      <c r="G146" s="156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72">
        <v>0</v>
      </c>
      <c r="D149" s="173"/>
      <c r="E149" s="174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72">
        <v>0</v>
      </c>
      <c r="D150" s="173"/>
      <c r="E150" s="174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72">
        <v>0</v>
      </c>
      <c r="D151" s="173"/>
      <c r="E151" s="174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72">
        <v>0</v>
      </c>
      <c r="D152" s="173"/>
      <c r="E152" s="174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5">
        <v>1118</v>
      </c>
      <c r="D153" s="115">
        <v>106</v>
      </c>
      <c r="E153" s="115">
        <v>998</v>
      </c>
      <c r="F153" s="36">
        <v>2222</v>
      </c>
      <c r="G153" s="39">
        <v>19352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72">
        <v>913.19000244140602</v>
      </c>
      <c r="D154" s="173"/>
      <c r="E154" s="174"/>
      <c r="F154" s="36">
        <v>913.19000244140602</v>
      </c>
      <c r="G154" s="39">
        <v>3228.3300170898401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72">
        <v>39</v>
      </c>
      <c r="D155" s="173"/>
      <c r="E155" s="174"/>
      <c r="F155" s="36">
        <v>39</v>
      </c>
      <c r="G155" s="39">
        <v>141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5">
        <v>0</v>
      </c>
      <c r="D156" s="115">
        <v>1104</v>
      </c>
      <c r="E156" s="115">
        <v>894</v>
      </c>
      <c r="F156" s="36">
        <v>1998</v>
      </c>
      <c r="G156" s="39">
        <v>15488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72">
        <v>889.15997314453102</v>
      </c>
      <c r="D157" s="173"/>
      <c r="E157" s="174"/>
      <c r="F157" s="36">
        <v>889.15997314453102</v>
      </c>
      <c r="G157" s="39">
        <v>3624.2000122070299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72">
        <v>44</v>
      </c>
      <c r="D158" s="173"/>
      <c r="E158" s="174"/>
      <c r="F158" s="36">
        <v>44</v>
      </c>
      <c r="G158" s="39">
        <v>181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5">
        <v>2344</v>
      </c>
      <c r="D159" s="115">
        <v>2206</v>
      </c>
      <c r="E159" s="115">
        <v>1940</v>
      </c>
      <c r="F159" s="36">
        <v>6490</v>
      </c>
      <c r="G159" s="39">
        <v>59536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72">
        <v>0</v>
      </c>
      <c r="D162" s="173"/>
      <c r="E162" s="174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72">
        <v>0</v>
      </c>
      <c r="D163" s="173"/>
      <c r="E163" s="174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72">
        <v>0</v>
      </c>
      <c r="D164" s="173"/>
      <c r="E164" s="17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72">
        <v>0</v>
      </c>
      <c r="D165" s="173"/>
      <c r="E165" s="174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72">
        <v>0</v>
      </c>
      <c r="D166" s="173"/>
      <c r="E166" s="174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72">
        <v>0</v>
      </c>
      <c r="D167" s="173"/>
      <c r="E167" s="174"/>
      <c r="F167" s="36">
        <v>0</v>
      </c>
      <c r="G167" s="39">
        <v>0</v>
      </c>
    </row>
    <row r="168" spans="1:10" ht="22.8" hidden="1" outlineLevel="1" x14ac:dyDescent="0.25">
      <c r="A168" s="84" t="s">
        <v>172</v>
      </c>
      <c r="B168" s="85" t="s">
        <v>11</v>
      </c>
      <c r="C168" s="184">
        <v>12512.349975585938</v>
      </c>
      <c r="D168" s="187"/>
      <c r="E168" s="187"/>
      <c r="F168" s="188"/>
      <c r="G168" s="86">
        <v>101228.53002929687</v>
      </c>
      <c r="H168" s="87"/>
      <c r="I168" s="88"/>
      <c r="J168" s="88"/>
    </row>
    <row r="169" spans="1:10" ht="22.8" hidden="1" outlineLevel="1" x14ac:dyDescent="0.25">
      <c r="A169" s="84" t="s">
        <v>173</v>
      </c>
      <c r="B169" s="85" t="s">
        <v>22</v>
      </c>
      <c r="C169" s="184">
        <v>0</v>
      </c>
      <c r="D169" s="185"/>
      <c r="E169" s="185"/>
      <c r="F169" s="186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174</v>
      </c>
      <c r="B170" s="85" t="s">
        <v>22</v>
      </c>
      <c r="C170" s="184">
        <v>83</v>
      </c>
      <c r="D170" s="187"/>
      <c r="E170" s="187"/>
      <c r="F170" s="188"/>
      <c r="G170" s="86">
        <v>322</v>
      </c>
    </row>
    <row r="171" spans="1:10" ht="28.2" hidden="1" outlineLevel="1" thickBot="1" x14ac:dyDescent="0.3">
      <c r="A171" s="89" t="s">
        <v>175</v>
      </c>
      <c r="B171" s="90" t="s">
        <v>11</v>
      </c>
      <c r="C171" s="189">
        <v>210767.40979003906</v>
      </c>
      <c r="D171" s="190"/>
      <c r="E171" s="190"/>
      <c r="F171" s="190"/>
      <c r="G171" s="191"/>
    </row>
    <row r="172" spans="1:10" ht="25.8" collapsed="1" thickBot="1" x14ac:dyDescent="0.3">
      <c r="A172" s="154" t="s">
        <v>176</v>
      </c>
      <c r="B172" s="155"/>
      <c r="C172" s="155"/>
      <c r="D172" s="155"/>
      <c r="E172" s="155"/>
      <c r="F172" s="155"/>
      <c r="G172" s="156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54" t="s">
        <v>177</v>
      </c>
      <c r="B174" s="155"/>
      <c r="C174" s="155"/>
      <c r="D174" s="155"/>
      <c r="E174" s="155"/>
      <c r="F174" s="155"/>
      <c r="G174" s="156"/>
    </row>
    <row r="175" spans="1:10" ht="27" hidden="1" customHeight="1" outlineLevel="1" x14ac:dyDescent="0.25">
      <c r="A175" s="192" t="s">
        <v>178</v>
      </c>
      <c r="B175" s="193"/>
      <c r="C175" s="193"/>
      <c r="D175" s="114" t="s">
        <v>179</v>
      </c>
      <c r="E175" s="114" t="s">
        <v>180</v>
      </c>
      <c r="F175" s="114" t="s">
        <v>181</v>
      </c>
      <c r="G175" s="96" t="s">
        <v>182</v>
      </c>
    </row>
    <row r="176" spans="1:10" ht="30.75" hidden="1" customHeight="1" outlineLevel="1" x14ac:dyDescent="0.25">
      <c r="A176" s="194" t="s">
        <v>243</v>
      </c>
      <c r="B176" s="195"/>
      <c r="C176" s="195"/>
      <c r="D176" s="97">
        <v>7</v>
      </c>
      <c r="E176" s="98" t="s">
        <v>237</v>
      </c>
      <c r="F176" s="98" t="s">
        <v>211</v>
      </c>
      <c r="G176" s="99">
        <v>85</v>
      </c>
    </row>
    <row r="177" spans="1:10" ht="30.75" hidden="1" customHeight="1" outlineLevel="1" x14ac:dyDescent="0.25">
      <c r="A177" s="194" t="s">
        <v>197</v>
      </c>
      <c r="B177" s="195"/>
      <c r="C177" s="195"/>
      <c r="D177" s="97">
        <v>7</v>
      </c>
      <c r="E177" s="98" t="s">
        <v>198</v>
      </c>
      <c r="F177" s="98" t="s">
        <v>199</v>
      </c>
      <c r="G177" s="99">
        <v>215</v>
      </c>
    </row>
    <row r="178" spans="1:10" ht="30.75" hidden="1" customHeight="1" outlineLevel="1" x14ac:dyDescent="0.25">
      <c r="A178" s="194" t="s">
        <v>244</v>
      </c>
      <c r="B178" s="195"/>
      <c r="C178" s="195"/>
      <c r="D178" s="97">
        <v>11</v>
      </c>
      <c r="E178" s="98" t="s">
        <v>245</v>
      </c>
      <c r="F178" s="98" t="s">
        <v>199</v>
      </c>
      <c r="G178" s="99">
        <v>45</v>
      </c>
    </row>
    <row r="179" spans="1:10" ht="30.75" hidden="1" customHeight="1" outlineLevel="1" x14ac:dyDescent="0.25">
      <c r="A179" s="194" t="s">
        <v>246</v>
      </c>
      <c r="B179" s="195"/>
      <c r="C179" s="195"/>
      <c r="D179" s="97">
        <v>17</v>
      </c>
      <c r="E179" s="98" t="s">
        <v>247</v>
      </c>
      <c r="F179" s="98" t="s">
        <v>211</v>
      </c>
      <c r="G179" s="99">
        <v>115</v>
      </c>
    </row>
    <row r="180" spans="1:10" ht="30.75" hidden="1" customHeight="1" outlineLevel="1" x14ac:dyDescent="0.25">
      <c r="A180" s="194" t="s">
        <v>244</v>
      </c>
      <c r="B180" s="195"/>
      <c r="C180" s="195"/>
      <c r="D180" s="97">
        <v>4</v>
      </c>
      <c r="E180" s="98" t="s">
        <v>245</v>
      </c>
      <c r="F180" s="98" t="s">
        <v>199</v>
      </c>
      <c r="G180" s="99">
        <v>60</v>
      </c>
    </row>
    <row r="181" spans="1:10" ht="30.75" hidden="1" customHeight="1" outlineLevel="1" x14ac:dyDescent="0.25">
      <c r="A181" s="194" t="s">
        <v>200</v>
      </c>
      <c r="B181" s="195"/>
      <c r="C181" s="195"/>
      <c r="D181" s="97" t="s">
        <v>200</v>
      </c>
      <c r="E181" s="98" t="s">
        <v>200</v>
      </c>
      <c r="F181" s="98" t="s">
        <v>200</v>
      </c>
      <c r="G181" s="99" t="s">
        <v>200</v>
      </c>
    </row>
    <row r="182" spans="1:10" ht="30.75" hidden="1" customHeight="1" outlineLevel="1" x14ac:dyDescent="0.25">
      <c r="A182" s="194" t="s">
        <v>200</v>
      </c>
      <c r="B182" s="195"/>
      <c r="C182" s="195"/>
      <c r="D182" s="97" t="s">
        <v>200</v>
      </c>
      <c r="E182" s="98" t="s">
        <v>200</v>
      </c>
      <c r="F182" s="98" t="s">
        <v>200</v>
      </c>
      <c r="G182" s="99" t="s">
        <v>200</v>
      </c>
    </row>
    <row r="183" spans="1:10" ht="30.75" hidden="1" customHeight="1" outlineLevel="1" x14ac:dyDescent="0.25">
      <c r="A183" s="194" t="s">
        <v>200</v>
      </c>
      <c r="B183" s="195"/>
      <c r="C183" s="195"/>
      <c r="D183" s="97" t="s">
        <v>200</v>
      </c>
      <c r="E183" s="98" t="s">
        <v>200</v>
      </c>
      <c r="F183" s="98" t="s">
        <v>200</v>
      </c>
      <c r="G183" s="99" t="s">
        <v>200</v>
      </c>
    </row>
    <row r="184" spans="1:10" ht="30.75" hidden="1" customHeight="1" outlineLevel="1" x14ac:dyDescent="0.25">
      <c r="A184" s="194" t="s">
        <v>200</v>
      </c>
      <c r="B184" s="195"/>
      <c r="C184" s="195"/>
      <c r="D184" s="97" t="s">
        <v>200</v>
      </c>
      <c r="E184" s="98" t="s">
        <v>200</v>
      </c>
      <c r="F184" s="98" t="s">
        <v>200</v>
      </c>
      <c r="G184" s="99" t="s">
        <v>200</v>
      </c>
    </row>
    <row r="185" spans="1:10" ht="30.75" hidden="1" customHeight="1" outlineLevel="1" x14ac:dyDescent="0.25">
      <c r="A185" s="194" t="s">
        <v>200</v>
      </c>
      <c r="B185" s="195"/>
      <c r="C185" s="195"/>
      <c r="D185" s="97" t="s">
        <v>200</v>
      </c>
      <c r="E185" s="98" t="s">
        <v>200</v>
      </c>
      <c r="F185" s="98" t="s">
        <v>200</v>
      </c>
      <c r="G185" s="99" t="s">
        <v>200</v>
      </c>
    </row>
    <row r="186" spans="1:10" ht="30.75" hidden="1" customHeight="1" outlineLevel="1" x14ac:dyDescent="0.25">
      <c r="A186" s="194" t="s">
        <v>200</v>
      </c>
      <c r="B186" s="195"/>
      <c r="C186" s="195"/>
      <c r="D186" s="97" t="s">
        <v>200</v>
      </c>
      <c r="E186" s="98" t="s">
        <v>200</v>
      </c>
      <c r="F186" s="98" t="s">
        <v>200</v>
      </c>
      <c r="G186" s="99" t="s">
        <v>200</v>
      </c>
    </row>
    <row r="187" spans="1:10" ht="30.75" hidden="1" customHeight="1" outlineLevel="1" x14ac:dyDescent="0.25">
      <c r="A187" s="194" t="s">
        <v>200</v>
      </c>
      <c r="B187" s="195"/>
      <c r="C187" s="195"/>
      <c r="D187" s="97" t="s">
        <v>200</v>
      </c>
      <c r="E187" s="98" t="s">
        <v>200</v>
      </c>
      <c r="F187" s="98" t="s">
        <v>200</v>
      </c>
      <c r="G187" s="99" t="s">
        <v>200</v>
      </c>
    </row>
    <row r="188" spans="1:10" ht="30.75" hidden="1" customHeight="1" outlineLevel="1" x14ac:dyDescent="0.25">
      <c r="A188" s="194" t="s">
        <v>200</v>
      </c>
      <c r="B188" s="195"/>
      <c r="C188" s="195"/>
      <c r="D188" s="97" t="s">
        <v>200</v>
      </c>
      <c r="E188" s="98" t="s">
        <v>200</v>
      </c>
      <c r="F188" s="98" t="s">
        <v>200</v>
      </c>
      <c r="G188" s="99" t="s">
        <v>200</v>
      </c>
    </row>
    <row r="189" spans="1:10" ht="30.75" hidden="1" customHeight="1" outlineLevel="1" x14ac:dyDescent="0.25">
      <c r="A189" s="194" t="s">
        <v>200</v>
      </c>
      <c r="B189" s="195"/>
      <c r="C189" s="195"/>
      <c r="D189" s="97" t="s">
        <v>200</v>
      </c>
      <c r="E189" s="98" t="s">
        <v>200</v>
      </c>
      <c r="F189" s="98" t="s">
        <v>200</v>
      </c>
      <c r="G189" s="99" t="s">
        <v>200</v>
      </c>
    </row>
    <row r="190" spans="1:10" ht="30.75" hidden="1" customHeight="1" outlineLevel="1" x14ac:dyDescent="0.25">
      <c r="A190" s="194" t="s">
        <v>200</v>
      </c>
      <c r="B190" s="195"/>
      <c r="C190" s="195"/>
      <c r="D190" s="97" t="s">
        <v>200</v>
      </c>
      <c r="E190" s="98" t="s">
        <v>200</v>
      </c>
      <c r="F190" s="98" t="s">
        <v>200</v>
      </c>
      <c r="G190" s="99" t="s">
        <v>200</v>
      </c>
    </row>
    <row r="191" spans="1:10" ht="27" hidden="1" customHeight="1" outlineLevel="1" thickBot="1" x14ac:dyDescent="0.3">
      <c r="A191" s="196" t="s">
        <v>183</v>
      </c>
      <c r="B191" s="197"/>
      <c r="C191" s="197"/>
      <c r="D191" s="197"/>
      <c r="E191" s="197"/>
      <c r="F191" s="198"/>
      <c r="G191" s="100">
        <v>520</v>
      </c>
    </row>
    <row r="192" spans="1:10" ht="22.5" customHeight="1" collapsed="1" thickBot="1" x14ac:dyDescent="0.3">
      <c r="A192" s="154" t="s">
        <v>184</v>
      </c>
      <c r="B192" s="155"/>
      <c r="C192" s="155"/>
      <c r="D192" s="155"/>
      <c r="E192" s="155"/>
      <c r="F192" s="155"/>
      <c r="G192" s="155"/>
      <c r="H192" s="155"/>
      <c r="I192" s="155"/>
      <c r="J192" s="156"/>
    </row>
    <row r="193" spans="1:10" ht="30.75" hidden="1" customHeight="1" outlineLevel="2" x14ac:dyDescent="0.25">
      <c r="A193" s="192" t="s">
        <v>185</v>
      </c>
      <c r="B193" s="193"/>
      <c r="C193" s="193"/>
      <c r="D193" s="114" t="s">
        <v>186</v>
      </c>
      <c r="E193" s="114" t="s">
        <v>187</v>
      </c>
      <c r="F193" s="114" t="s">
        <v>188</v>
      </c>
      <c r="G193" s="114" t="s">
        <v>180</v>
      </c>
      <c r="H193" s="114" t="s">
        <v>189</v>
      </c>
      <c r="I193" s="114" t="s">
        <v>190</v>
      </c>
      <c r="J193" s="101" t="s">
        <v>191</v>
      </c>
    </row>
    <row r="194" spans="1:10" ht="30.75" hidden="1" customHeight="1" outlineLevel="2" x14ac:dyDescent="0.25">
      <c r="A194" s="194" t="s">
        <v>200</v>
      </c>
      <c r="B194" s="195"/>
      <c r="C194" s="195"/>
      <c r="D194" s="102" t="s">
        <v>200</v>
      </c>
      <c r="E194" s="102" t="s">
        <v>200</v>
      </c>
      <c r="F194" s="103" t="s">
        <v>200</v>
      </c>
      <c r="G194" s="103" t="s">
        <v>200</v>
      </c>
      <c r="H194" s="103" t="s">
        <v>200</v>
      </c>
      <c r="I194" s="103"/>
      <c r="J194" s="104" t="s">
        <v>200</v>
      </c>
    </row>
    <row r="195" spans="1:10" ht="30.75" hidden="1" customHeight="1" outlineLevel="2" x14ac:dyDescent="0.25">
      <c r="A195" s="194" t="s">
        <v>200</v>
      </c>
      <c r="B195" s="195"/>
      <c r="C195" s="195"/>
      <c r="D195" s="102" t="s">
        <v>200</v>
      </c>
      <c r="E195" s="102" t="s">
        <v>200</v>
      </c>
      <c r="F195" s="103" t="s">
        <v>200</v>
      </c>
      <c r="G195" s="103" t="s">
        <v>200</v>
      </c>
      <c r="H195" s="103" t="s">
        <v>200</v>
      </c>
      <c r="I195" s="103"/>
      <c r="J195" s="104" t="s">
        <v>200</v>
      </c>
    </row>
    <row r="196" spans="1:10" ht="30.75" hidden="1" customHeight="1" outlineLevel="2" x14ac:dyDescent="0.25">
      <c r="A196" s="194" t="s">
        <v>200</v>
      </c>
      <c r="B196" s="195"/>
      <c r="C196" s="195"/>
      <c r="D196" s="102" t="s">
        <v>200</v>
      </c>
      <c r="E196" s="102" t="s">
        <v>200</v>
      </c>
      <c r="F196" s="103" t="s">
        <v>200</v>
      </c>
      <c r="G196" s="103" t="s">
        <v>200</v>
      </c>
      <c r="H196" s="103" t="s">
        <v>200</v>
      </c>
      <c r="I196" s="103"/>
      <c r="J196" s="104" t="s">
        <v>200</v>
      </c>
    </row>
    <row r="197" spans="1:10" ht="30.75" hidden="1" customHeight="1" outlineLevel="2" x14ac:dyDescent="0.25">
      <c r="A197" s="194" t="s">
        <v>200</v>
      </c>
      <c r="B197" s="195"/>
      <c r="C197" s="195"/>
      <c r="D197" s="102" t="s">
        <v>200</v>
      </c>
      <c r="E197" s="102" t="s">
        <v>200</v>
      </c>
      <c r="F197" s="103" t="s">
        <v>200</v>
      </c>
      <c r="G197" s="103" t="s">
        <v>200</v>
      </c>
      <c r="H197" s="103" t="s">
        <v>200</v>
      </c>
      <c r="I197" s="103"/>
      <c r="J197" s="104" t="s">
        <v>200</v>
      </c>
    </row>
    <row r="198" spans="1:10" ht="30.75" hidden="1" customHeight="1" outlineLevel="2" x14ac:dyDescent="0.25">
      <c r="A198" s="194" t="s">
        <v>200</v>
      </c>
      <c r="B198" s="195"/>
      <c r="C198" s="195"/>
      <c r="D198" s="102" t="s">
        <v>200</v>
      </c>
      <c r="E198" s="102" t="s">
        <v>200</v>
      </c>
      <c r="F198" s="103" t="s">
        <v>200</v>
      </c>
      <c r="G198" s="103" t="s">
        <v>200</v>
      </c>
      <c r="H198" s="103" t="s">
        <v>200</v>
      </c>
      <c r="I198" s="103"/>
      <c r="J198" s="104" t="s">
        <v>200</v>
      </c>
    </row>
    <row r="199" spans="1:10" ht="30.75" hidden="1" customHeight="1" outlineLevel="2" x14ac:dyDescent="0.25">
      <c r="A199" s="194" t="s">
        <v>200</v>
      </c>
      <c r="B199" s="195"/>
      <c r="C199" s="195"/>
      <c r="D199" s="102" t="s">
        <v>200</v>
      </c>
      <c r="E199" s="102" t="s">
        <v>200</v>
      </c>
      <c r="F199" s="103" t="s">
        <v>200</v>
      </c>
      <c r="G199" s="103" t="s">
        <v>200</v>
      </c>
      <c r="H199" s="103" t="s">
        <v>200</v>
      </c>
      <c r="I199" s="103"/>
      <c r="J199" s="104" t="s">
        <v>200</v>
      </c>
    </row>
    <row r="200" spans="1:10" ht="30.75" hidden="1" customHeight="1" outlineLevel="2" x14ac:dyDescent="0.25">
      <c r="A200" s="194" t="s">
        <v>200</v>
      </c>
      <c r="B200" s="195"/>
      <c r="C200" s="195"/>
      <c r="D200" s="102" t="s">
        <v>200</v>
      </c>
      <c r="E200" s="102" t="s">
        <v>200</v>
      </c>
      <c r="F200" s="103" t="s">
        <v>200</v>
      </c>
      <c r="G200" s="103" t="s">
        <v>200</v>
      </c>
      <c r="H200" s="103" t="s">
        <v>200</v>
      </c>
      <c r="I200" s="103"/>
      <c r="J200" s="104" t="s">
        <v>200</v>
      </c>
    </row>
    <row r="201" spans="1:10" ht="30.75" hidden="1" customHeight="1" outlineLevel="2" thickBot="1" x14ac:dyDescent="0.3">
      <c r="A201" s="205" t="s">
        <v>200</v>
      </c>
      <c r="B201" s="206"/>
      <c r="C201" s="206"/>
      <c r="D201" s="105" t="s">
        <v>200</v>
      </c>
      <c r="E201" s="105" t="s">
        <v>200</v>
      </c>
      <c r="F201" s="106" t="s">
        <v>200</v>
      </c>
      <c r="G201" s="106" t="s">
        <v>200</v>
      </c>
      <c r="H201" s="106" t="s">
        <v>200</v>
      </c>
      <c r="I201" s="106"/>
      <c r="J201" s="104" t="s">
        <v>200</v>
      </c>
    </row>
    <row r="202" spans="1:10" ht="30.75" hidden="1" customHeight="1" outlineLevel="2" thickBot="1" x14ac:dyDescent="0.3">
      <c r="A202" s="207" t="s">
        <v>192</v>
      </c>
      <c r="B202" s="208"/>
      <c r="C202" s="208"/>
      <c r="D202" s="208"/>
      <c r="E202" s="208"/>
      <c r="F202" s="107">
        <v>0</v>
      </c>
    </row>
    <row r="203" spans="1:10" ht="22.5" customHeight="1" collapsed="1" thickBot="1" x14ac:dyDescent="0.3">
      <c r="A203" s="154" t="s">
        <v>193</v>
      </c>
      <c r="B203" s="155"/>
      <c r="C203" s="155"/>
      <c r="D203" s="155"/>
      <c r="E203" s="155"/>
      <c r="F203" s="155"/>
      <c r="G203" s="156"/>
    </row>
    <row r="204" spans="1:10" ht="333" hidden="1" customHeight="1" outlineLevel="1" thickBot="1" x14ac:dyDescent="0.3"/>
    <row r="205" spans="1:10" ht="22.5" customHeight="1" collapsed="1" x14ac:dyDescent="0.25">
      <c r="A205" s="209" t="s">
        <v>194</v>
      </c>
      <c r="B205" s="210"/>
      <c r="C205" s="210"/>
      <c r="D205" s="210"/>
      <c r="E205" s="210"/>
      <c r="F205" s="210"/>
      <c r="G205" s="211"/>
    </row>
    <row r="206" spans="1:10" ht="30.75" hidden="1" customHeight="1" outlineLevel="1" thickBot="1" x14ac:dyDescent="0.3">
      <c r="A206" s="199" t="s">
        <v>248</v>
      </c>
      <c r="B206" s="200"/>
      <c r="C206" s="200"/>
      <c r="D206" s="200"/>
      <c r="E206" s="200"/>
      <c r="F206" s="200"/>
      <c r="G206" s="201"/>
    </row>
    <row r="207" spans="1:10" ht="30.75" hidden="1" customHeight="1" outlineLevel="1" thickBot="1" x14ac:dyDescent="0.3">
      <c r="A207" s="199" t="s">
        <v>200</v>
      </c>
      <c r="B207" s="200"/>
      <c r="C207" s="200"/>
      <c r="D207" s="200"/>
      <c r="E207" s="200"/>
      <c r="F207" s="200"/>
      <c r="G207" s="201"/>
    </row>
    <row r="208" spans="1:10" ht="30.75" hidden="1" customHeight="1" outlineLevel="1" thickBot="1" x14ac:dyDescent="0.3">
      <c r="A208" s="199" t="s">
        <v>200</v>
      </c>
      <c r="B208" s="200"/>
      <c r="C208" s="200"/>
      <c r="D208" s="200"/>
      <c r="E208" s="200"/>
      <c r="F208" s="200"/>
      <c r="G208" s="201"/>
    </row>
    <row r="209" spans="1:7" ht="30.75" hidden="1" customHeight="1" outlineLevel="1" thickBot="1" x14ac:dyDescent="0.3">
      <c r="A209" s="199" t="s">
        <v>200</v>
      </c>
      <c r="B209" s="200"/>
      <c r="C209" s="200"/>
      <c r="D209" s="200"/>
      <c r="E209" s="200"/>
      <c r="F209" s="200"/>
      <c r="G209" s="201"/>
    </row>
    <row r="210" spans="1:7" ht="30.75" hidden="1" customHeight="1" outlineLevel="1" thickBot="1" x14ac:dyDescent="0.3">
      <c r="A210" s="199" t="s">
        <v>200</v>
      </c>
      <c r="B210" s="200"/>
      <c r="C210" s="200"/>
      <c r="D210" s="200"/>
      <c r="E210" s="200"/>
      <c r="F210" s="200"/>
      <c r="G210" s="201"/>
    </row>
    <row r="211" spans="1:7" ht="30.75" hidden="1" customHeight="1" outlineLevel="1" x14ac:dyDescent="0.25">
      <c r="A211" s="199" t="s">
        <v>200</v>
      </c>
      <c r="B211" s="200"/>
      <c r="C211" s="200"/>
      <c r="D211" s="200"/>
      <c r="E211" s="200"/>
      <c r="F211" s="200"/>
      <c r="G211" s="201"/>
    </row>
    <row r="212" spans="1:7" ht="30.75" hidden="1" customHeight="1" outlineLevel="1" thickBot="1" x14ac:dyDescent="0.3">
      <c r="A212" s="202" t="s">
        <v>200</v>
      </c>
      <c r="B212" s="203"/>
      <c r="C212" s="203"/>
      <c r="D212" s="203"/>
      <c r="E212" s="203"/>
      <c r="F212" s="203"/>
      <c r="G212" s="204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حسین کارگر</dc:creator>
  <cp:lastModifiedBy>محمد حسین کارگر</cp:lastModifiedBy>
  <cp:lastPrinted>2021-03-21T06:17:09Z</cp:lastPrinted>
  <dcterms:created xsi:type="dcterms:W3CDTF">2021-02-20T06:14:07Z</dcterms:created>
  <dcterms:modified xsi:type="dcterms:W3CDTF">2021-03-21T06:19:05Z</dcterms:modified>
</cp:coreProperties>
</file>