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4" activeTab="25"/>
  </bookViews>
  <sheets>
    <sheet name="1" sheetId="3" r:id="rId1"/>
    <sheet name="2" sheetId="2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6" r:id="rId24"/>
    <sheet name="25" sheetId="27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</sheets>
  <externalReferences>
    <externalReference r:id="rId32"/>
  </externalReferences>
  <definedNames>
    <definedName name="AC_in" localSheetId="0">#REF!</definedName>
    <definedName name="AC_in" localSheetId="9">#REF!</definedName>
    <definedName name="AC_in" localSheetId="10">#REF!</definedName>
    <definedName name="AC_in" localSheetId="11">#REF!</definedName>
    <definedName name="AC_in" localSheetId="12">#REF!</definedName>
    <definedName name="AC_in" localSheetId="13">#REF!</definedName>
    <definedName name="AC_in" localSheetId="14">#REF!</definedName>
    <definedName name="AC_in" localSheetId="15">#REF!</definedName>
    <definedName name="AC_in" localSheetId="16">#REF!</definedName>
    <definedName name="AC_in" localSheetId="17">#REF!</definedName>
    <definedName name="AC_in" localSheetId="18">#REF!</definedName>
    <definedName name="AC_in" localSheetId="1">#REF!</definedName>
    <definedName name="AC_in" localSheetId="19">#REF!</definedName>
    <definedName name="AC_in" localSheetId="20">#REF!</definedName>
    <definedName name="AC_in" localSheetId="21">#REF!</definedName>
    <definedName name="AC_in" localSheetId="22">#REF!</definedName>
    <definedName name="AC_in" localSheetId="23">#REF!</definedName>
    <definedName name="AC_in" localSheetId="24">#REF!</definedName>
    <definedName name="AC_in" localSheetId="25">#REF!</definedName>
    <definedName name="AC_in" localSheetId="26">#REF!</definedName>
    <definedName name="AC_in" localSheetId="27">#REF!</definedName>
    <definedName name="AC_in" localSheetId="28">#REF!</definedName>
    <definedName name="AC_in" localSheetId="2">#REF!</definedName>
    <definedName name="AC_in" localSheetId="29">#REF!</definedName>
    <definedName name="AC_in" localSheetId="30">#REF!</definedName>
    <definedName name="AC_in" localSheetId="3">#REF!</definedName>
    <definedName name="AC_in" localSheetId="4">#REF!</definedName>
    <definedName name="AC_in" localSheetId="5">#REF!</definedName>
    <definedName name="AC_in" localSheetId="6">#REF!</definedName>
    <definedName name="AC_in" localSheetId="7">#REF!</definedName>
    <definedName name="AC_in" localSheetId="8">#REF!</definedName>
    <definedName name="AC_in">#REF!</definedName>
    <definedName name="AC_log" localSheetId="0">#REF!</definedName>
    <definedName name="AC_log" localSheetId="9">#REF!</definedName>
    <definedName name="AC_log" localSheetId="10">#REF!</definedName>
    <definedName name="AC_log" localSheetId="11">#REF!</definedName>
    <definedName name="AC_log" localSheetId="12">#REF!</definedName>
    <definedName name="AC_log" localSheetId="13">#REF!</definedName>
    <definedName name="AC_log" localSheetId="14">#REF!</definedName>
    <definedName name="AC_log" localSheetId="15">#REF!</definedName>
    <definedName name="AC_log" localSheetId="16">#REF!</definedName>
    <definedName name="AC_log" localSheetId="17">#REF!</definedName>
    <definedName name="AC_log" localSheetId="18">#REF!</definedName>
    <definedName name="AC_log" localSheetId="1">#REF!</definedName>
    <definedName name="AC_log" localSheetId="19">#REF!</definedName>
    <definedName name="AC_log" localSheetId="20">#REF!</definedName>
    <definedName name="AC_log" localSheetId="21">#REF!</definedName>
    <definedName name="AC_log" localSheetId="22">#REF!</definedName>
    <definedName name="AC_log" localSheetId="23">#REF!</definedName>
    <definedName name="AC_log" localSheetId="24">#REF!</definedName>
    <definedName name="AC_log" localSheetId="25">#REF!</definedName>
    <definedName name="AC_log" localSheetId="26">#REF!</definedName>
    <definedName name="AC_log" localSheetId="27">#REF!</definedName>
    <definedName name="AC_log" localSheetId="28">#REF!</definedName>
    <definedName name="AC_log" localSheetId="2">#REF!</definedName>
    <definedName name="AC_log" localSheetId="29">#REF!</definedName>
    <definedName name="AC_log" localSheetId="30">#REF!</definedName>
    <definedName name="AC_log" localSheetId="3">#REF!</definedName>
    <definedName name="AC_log" localSheetId="4">#REF!</definedName>
    <definedName name="AC_log" localSheetId="5">#REF!</definedName>
    <definedName name="AC_log" localSheetId="6">#REF!</definedName>
    <definedName name="AC_log" localSheetId="7">#REF!</definedName>
    <definedName name="AC_log" localSheetId="8">#REF!</definedName>
    <definedName name="AC_log">#REF!</definedName>
    <definedName name="AC_out" localSheetId="0">#REF!</definedName>
    <definedName name="AC_out" localSheetId="9">#REF!</definedName>
    <definedName name="AC_out" localSheetId="10">#REF!</definedName>
    <definedName name="AC_out" localSheetId="11">#REF!</definedName>
    <definedName name="AC_out" localSheetId="12">#REF!</definedName>
    <definedName name="AC_out" localSheetId="13">#REF!</definedName>
    <definedName name="AC_out" localSheetId="14">#REF!</definedName>
    <definedName name="AC_out" localSheetId="15">#REF!</definedName>
    <definedName name="AC_out" localSheetId="16">#REF!</definedName>
    <definedName name="AC_out" localSheetId="17">#REF!</definedName>
    <definedName name="AC_out" localSheetId="18">#REF!</definedName>
    <definedName name="AC_out" localSheetId="1">#REF!</definedName>
    <definedName name="AC_out" localSheetId="19">#REF!</definedName>
    <definedName name="AC_out" localSheetId="20">#REF!</definedName>
    <definedName name="AC_out" localSheetId="21">#REF!</definedName>
    <definedName name="AC_out" localSheetId="22">#REF!</definedName>
    <definedName name="AC_out" localSheetId="23">#REF!</definedName>
    <definedName name="AC_out" localSheetId="24">#REF!</definedName>
    <definedName name="AC_out" localSheetId="25">#REF!</definedName>
    <definedName name="AC_out" localSheetId="26">#REF!</definedName>
    <definedName name="AC_out" localSheetId="27">#REF!</definedName>
    <definedName name="AC_out" localSheetId="28">#REF!</definedName>
    <definedName name="AC_out" localSheetId="2">#REF!</definedName>
    <definedName name="AC_out" localSheetId="29">#REF!</definedName>
    <definedName name="AC_out" localSheetId="30">#REF!</definedName>
    <definedName name="AC_out" localSheetId="3">#REF!</definedName>
    <definedName name="AC_out" localSheetId="4">#REF!</definedName>
    <definedName name="AC_out" localSheetId="5">#REF!</definedName>
    <definedName name="AC_out" localSheetId="6">#REF!</definedName>
    <definedName name="AC_out" localSheetId="7">#REF!</definedName>
    <definedName name="AC_out" localSheetId="8">#REF!</definedName>
    <definedName name="AC_out">#REF!</definedName>
    <definedName name="ACy_in" localSheetId="0">#REF!</definedName>
    <definedName name="ACy_in" localSheetId="9">#REF!</definedName>
    <definedName name="ACy_in" localSheetId="10">#REF!</definedName>
    <definedName name="ACy_in" localSheetId="11">#REF!</definedName>
    <definedName name="ACy_in" localSheetId="12">#REF!</definedName>
    <definedName name="ACy_in" localSheetId="13">#REF!</definedName>
    <definedName name="ACy_in" localSheetId="14">#REF!</definedName>
    <definedName name="ACy_in" localSheetId="15">#REF!</definedName>
    <definedName name="ACy_in" localSheetId="16">#REF!</definedName>
    <definedName name="ACy_in" localSheetId="17">#REF!</definedName>
    <definedName name="ACy_in" localSheetId="18">#REF!</definedName>
    <definedName name="ACy_in" localSheetId="1">#REF!</definedName>
    <definedName name="ACy_in" localSheetId="19">#REF!</definedName>
    <definedName name="ACy_in" localSheetId="20">#REF!</definedName>
    <definedName name="ACy_in" localSheetId="21">#REF!</definedName>
    <definedName name="ACy_in" localSheetId="22">#REF!</definedName>
    <definedName name="ACy_in" localSheetId="23">#REF!</definedName>
    <definedName name="ACy_in" localSheetId="24">#REF!</definedName>
    <definedName name="ACy_in" localSheetId="25">#REF!</definedName>
    <definedName name="ACy_in" localSheetId="26">#REF!</definedName>
    <definedName name="ACy_in" localSheetId="27">#REF!</definedName>
    <definedName name="ACy_in" localSheetId="28">#REF!</definedName>
    <definedName name="ACy_in" localSheetId="2">#REF!</definedName>
    <definedName name="ACy_in" localSheetId="29">#REF!</definedName>
    <definedName name="ACy_in" localSheetId="30">#REF!</definedName>
    <definedName name="ACy_in" localSheetId="3">#REF!</definedName>
    <definedName name="ACy_in" localSheetId="4">#REF!</definedName>
    <definedName name="ACy_in" localSheetId="5">#REF!</definedName>
    <definedName name="ACy_in" localSheetId="6">#REF!</definedName>
    <definedName name="ACy_in" localSheetId="7">#REF!</definedName>
    <definedName name="ACy_in" localSheetId="8">#REF!</definedName>
    <definedName name="ACy_in">#REF!</definedName>
    <definedName name="ACy_log" localSheetId="0">#REF!</definedName>
    <definedName name="ACy_log" localSheetId="9">#REF!</definedName>
    <definedName name="ACy_log" localSheetId="10">#REF!</definedName>
    <definedName name="ACy_log" localSheetId="11">#REF!</definedName>
    <definedName name="ACy_log" localSheetId="12">#REF!</definedName>
    <definedName name="ACy_log" localSheetId="13">#REF!</definedName>
    <definedName name="ACy_log" localSheetId="14">#REF!</definedName>
    <definedName name="ACy_log" localSheetId="15">#REF!</definedName>
    <definedName name="ACy_log" localSheetId="16">#REF!</definedName>
    <definedName name="ACy_log" localSheetId="17">#REF!</definedName>
    <definedName name="ACy_log" localSheetId="18">#REF!</definedName>
    <definedName name="ACy_log" localSheetId="1">#REF!</definedName>
    <definedName name="ACy_log" localSheetId="19">#REF!</definedName>
    <definedName name="ACy_log" localSheetId="20">#REF!</definedName>
    <definedName name="ACy_log" localSheetId="21">#REF!</definedName>
    <definedName name="ACy_log" localSheetId="22">#REF!</definedName>
    <definedName name="ACy_log" localSheetId="23">#REF!</definedName>
    <definedName name="ACy_log" localSheetId="24">#REF!</definedName>
    <definedName name="ACy_log" localSheetId="25">#REF!</definedName>
    <definedName name="ACy_log" localSheetId="26">#REF!</definedName>
    <definedName name="ACy_log" localSheetId="27">#REF!</definedName>
    <definedName name="ACy_log" localSheetId="28">#REF!</definedName>
    <definedName name="ACy_log" localSheetId="2">#REF!</definedName>
    <definedName name="ACy_log" localSheetId="29">#REF!</definedName>
    <definedName name="ACy_log" localSheetId="30">#REF!</definedName>
    <definedName name="ACy_log" localSheetId="3">#REF!</definedName>
    <definedName name="ACy_log" localSheetId="4">#REF!</definedName>
    <definedName name="ACy_log" localSheetId="5">#REF!</definedName>
    <definedName name="ACy_log" localSheetId="6">#REF!</definedName>
    <definedName name="ACy_log" localSheetId="7">#REF!</definedName>
    <definedName name="ACy_log" localSheetId="8">#REF!</definedName>
    <definedName name="ACy_log">#REF!</definedName>
    <definedName name="ACy_out" localSheetId="0">#REF!</definedName>
    <definedName name="ACy_out" localSheetId="9">#REF!</definedName>
    <definedName name="ACy_out" localSheetId="10">#REF!</definedName>
    <definedName name="ACy_out" localSheetId="11">#REF!</definedName>
    <definedName name="ACy_out" localSheetId="12">#REF!</definedName>
    <definedName name="ACy_out" localSheetId="13">#REF!</definedName>
    <definedName name="ACy_out" localSheetId="14">#REF!</definedName>
    <definedName name="ACy_out" localSheetId="15">#REF!</definedName>
    <definedName name="ACy_out" localSheetId="16">#REF!</definedName>
    <definedName name="ACy_out" localSheetId="17">#REF!</definedName>
    <definedName name="ACy_out" localSheetId="18">#REF!</definedName>
    <definedName name="ACy_out" localSheetId="1">#REF!</definedName>
    <definedName name="ACy_out" localSheetId="19">#REF!</definedName>
    <definedName name="ACy_out" localSheetId="20">#REF!</definedName>
    <definedName name="ACy_out" localSheetId="21">#REF!</definedName>
    <definedName name="ACy_out" localSheetId="22">#REF!</definedName>
    <definedName name="ACy_out" localSheetId="23">#REF!</definedName>
    <definedName name="ACy_out" localSheetId="24">#REF!</definedName>
    <definedName name="ACy_out" localSheetId="25">#REF!</definedName>
    <definedName name="ACy_out" localSheetId="26">#REF!</definedName>
    <definedName name="ACy_out" localSheetId="27">#REF!</definedName>
    <definedName name="ACy_out" localSheetId="28">#REF!</definedName>
    <definedName name="ACy_out" localSheetId="2">#REF!</definedName>
    <definedName name="ACy_out" localSheetId="29">#REF!</definedName>
    <definedName name="ACy_out" localSheetId="30">#REF!</definedName>
    <definedName name="ACy_out" localSheetId="3">#REF!</definedName>
    <definedName name="ACy_out" localSheetId="4">#REF!</definedName>
    <definedName name="ACy_out" localSheetId="5">#REF!</definedName>
    <definedName name="ACy_out" localSheetId="6">#REF!</definedName>
    <definedName name="ACy_out" localSheetId="7">#REF!</definedName>
    <definedName name="ACy_out" localSheetId="8">#REF!</definedName>
    <definedName name="ACy_out">#REF!</definedName>
    <definedName name="ccr" localSheetId="0">#REF!</definedName>
    <definedName name="ccr" localSheetId="9">#REF!</definedName>
    <definedName name="ccr" localSheetId="10">#REF!</definedName>
    <definedName name="ccr" localSheetId="11">#REF!</definedName>
    <definedName name="ccr" localSheetId="12">#REF!</definedName>
    <definedName name="ccr" localSheetId="13">#REF!</definedName>
    <definedName name="ccr" localSheetId="14">#REF!</definedName>
    <definedName name="ccr" localSheetId="15">#REF!</definedName>
    <definedName name="ccr" localSheetId="16">#REF!</definedName>
    <definedName name="ccr" localSheetId="17">#REF!</definedName>
    <definedName name="ccr" localSheetId="18">#REF!</definedName>
    <definedName name="ccr" localSheetId="1">#REF!</definedName>
    <definedName name="ccr" localSheetId="19">#REF!</definedName>
    <definedName name="ccr" localSheetId="20">#REF!</definedName>
    <definedName name="ccr" localSheetId="21">#REF!</definedName>
    <definedName name="ccr" localSheetId="22">#REF!</definedName>
    <definedName name="ccr" localSheetId="23">#REF!</definedName>
    <definedName name="ccr" localSheetId="24">#REF!</definedName>
    <definedName name="ccr" localSheetId="25">#REF!</definedName>
    <definedName name="ccr" localSheetId="26">#REF!</definedName>
    <definedName name="ccr" localSheetId="27">#REF!</definedName>
    <definedName name="ccr" localSheetId="28">#REF!</definedName>
    <definedName name="ccr" localSheetId="2">#REF!</definedName>
    <definedName name="ccr" localSheetId="29">#REF!</definedName>
    <definedName name="ccr" localSheetId="30">#REF!</definedName>
    <definedName name="ccr" localSheetId="3">#REF!</definedName>
    <definedName name="ccr" localSheetId="4">#REF!</definedName>
    <definedName name="ccr" localSheetId="5">#REF!</definedName>
    <definedName name="ccr" localSheetId="6">#REF!</definedName>
    <definedName name="ccr" localSheetId="7">#REF!</definedName>
    <definedName name="ccr" localSheetId="8">#REF!</definedName>
    <definedName name="ccr">#REF!</definedName>
    <definedName name="CCR_comments" localSheetId="0">#REF!</definedName>
    <definedName name="CCR_comments" localSheetId="9">#REF!</definedName>
    <definedName name="CCR_comments" localSheetId="10">#REF!</definedName>
    <definedName name="CCR_comments" localSheetId="11">#REF!</definedName>
    <definedName name="CCR_comments" localSheetId="12">#REF!</definedName>
    <definedName name="CCR_comments" localSheetId="13">#REF!</definedName>
    <definedName name="CCR_comments" localSheetId="14">#REF!</definedName>
    <definedName name="CCR_comments" localSheetId="15">#REF!</definedName>
    <definedName name="CCR_comments" localSheetId="16">#REF!</definedName>
    <definedName name="CCR_comments" localSheetId="17">#REF!</definedName>
    <definedName name="CCR_comments" localSheetId="18">#REF!</definedName>
    <definedName name="CCR_comments" localSheetId="1">#REF!</definedName>
    <definedName name="CCR_comments" localSheetId="19">#REF!</definedName>
    <definedName name="CCR_comments" localSheetId="20">#REF!</definedName>
    <definedName name="CCR_comments" localSheetId="21">#REF!</definedName>
    <definedName name="CCR_comments" localSheetId="22">#REF!</definedName>
    <definedName name="CCR_comments" localSheetId="23">#REF!</definedName>
    <definedName name="CCR_comments" localSheetId="24">#REF!</definedName>
    <definedName name="CCR_comments" localSheetId="25">#REF!</definedName>
    <definedName name="CCR_comments" localSheetId="26">#REF!</definedName>
    <definedName name="CCR_comments" localSheetId="27">#REF!</definedName>
    <definedName name="CCR_comments" localSheetId="28">#REF!</definedName>
    <definedName name="CCR_comments" localSheetId="2">#REF!</definedName>
    <definedName name="CCR_comments" localSheetId="29">#REF!</definedName>
    <definedName name="CCR_comments" localSheetId="30">#REF!</definedName>
    <definedName name="CCR_comments" localSheetId="3">#REF!</definedName>
    <definedName name="CCR_comments" localSheetId="4">#REF!</definedName>
    <definedName name="CCR_comments" localSheetId="5">#REF!</definedName>
    <definedName name="CCR_comments" localSheetId="6">#REF!</definedName>
    <definedName name="CCR_comments" localSheetId="7">#REF!</definedName>
    <definedName name="CCR_comments" localSheetId="8">#REF!</definedName>
    <definedName name="CCR_comments">#REF!</definedName>
    <definedName name="CCR_Hourly" localSheetId="0">#REF!</definedName>
    <definedName name="CCR_Hourly" localSheetId="9">#REF!</definedName>
    <definedName name="CCR_Hourly" localSheetId="10">#REF!</definedName>
    <definedName name="CCR_Hourly" localSheetId="11">#REF!</definedName>
    <definedName name="CCR_Hourly" localSheetId="12">#REF!</definedName>
    <definedName name="CCR_Hourly" localSheetId="13">#REF!</definedName>
    <definedName name="CCR_Hourly" localSheetId="14">#REF!</definedName>
    <definedName name="CCR_Hourly" localSheetId="15">#REF!</definedName>
    <definedName name="CCR_Hourly" localSheetId="16">#REF!</definedName>
    <definedName name="CCR_Hourly" localSheetId="17">#REF!</definedName>
    <definedName name="CCR_Hourly" localSheetId="18">#REF!</definedName>
    <definedName name="CCR_Hourly" localSheetId="1">#REF!</definedName>
    <definedName name="CCR_Hourly" localSheetId="19">#REF!</definedName>
    <definedName name="CCR_Hourly" localSheetId="20">#REF!</definedName>
    <definedName name="CCR_Hourly" localSheetId="21">#REF!</definedName>
    <definedName name="CCR_Hourly" localSheetId="22">#REF!</definedName>
    <definedName name="CCR_Hourly" localSheetId="23">#REF!</definedName>
    <definedName name="CCR_Hourly" localSheetId="24">#REF!</definedName>
    <definedName name="CCR_Hourly" localSheetId="25">#REF!</definedName>
    <definedName name="CCR_Hourly" localSheetId="26">#REF!</definedName>
    <definedName name="CCR_Hourly" localSheetId="27">#REF!</definedName>
    <definedName name="CCR_Hourly" localSheetId="28">#REF!</definedName>
    <definedName name="CCR_Hourly" localSheetId="2">#REF!</definedName>
    <definedName name="CCR_Hourly" localSheetId="29">#REF!</definedName>
    <definedName name="CCR_Hourly" localSheetId="30">#REF!</definedName>
    <definedName name="CCR_Hourly" localSheetId="3">#REF!</definedName>
    <definedName name="CCR_Hourly" localSheetId="4">#REF!</definedName>
    <definedName name="CCR_Hourly" localSheetId="5">#REF!</definedName>
    <definedName name="CCR_Hourly" localSheetId="6">#REF!</definedName>
    <definedName name="CCR_Hourly" localSheetId="7">#REF!</definedName>
    <definedName name="CCR_Hourly" localSheetId="8">#REF!</definedName>
    <definedName name="CCR_Hourly">#REF!</definedName>
    <definedName name="CCR_in" localSheetId="0">#REF!</definedName>
    <definedName name="CCR_in" localSheetId="9">#REF!</definedName>
    <definedName name="CCR_in" localSheetId="10">#REF!</definedName>
    <definedName name="CCR_in" localSheetId="11">#REF!</definedName>
    <definedName name="CCR_in" localSheetId="12">#REF!</definedName>
    <definedName name="CCR_in" localSheetId="13">#REF!</definedName>
    <definedName name="CCR_in" localSheetId="14">#REF!</definedName>
    <definedName name="CCR_in" localSheetId="15">#REF!</definedName>
    <definedName name="CCR_in" localSheetId="16">#REF!</definedName>
    <definedName name="CCR_in" localSheetId="17">#REF!</definedName>
    <definedName name="CCR_in" localSheetId="18">#REF!</definedName>
    <definedName name="CCR_in" localSheetId="1">#REF!</definedName>
    <definedName name="CCR_in" localSheetId="19">#REF!</definedName>
    <definedName name="CCR_in" localSheetId="20">#REF!</definedName>
    <definedName name="CCR_in" localSheetId="21">#REF!</definedName>
    <definedName name="CCR_in" localSheetId="22">#REF!</definedName>
    <definedName name="CCR_in" localSheetId="23">#REF!</definedName>
    <definedName name="CCR_in" localSheetId="24">#REF!</definedName>
    <definedName name="CCR_in" localSheetId="25">#REF!</definedName>
    <definedName name="CCR_in" localSheetId="26">#REF!</definedName>
    <definedName name="CCR_in" localSheetId="27">#REF!</definedName>
    <definedName name="CCR_in" localSheetId="28">#REF!</definedName>
    <definedName name="CCR_in" localSheetId="2">#REF!</definedName>
    <definedName name="CCR_in" localSheetId="29">#REF!</definedName>
    <definedName name="CCR_in" localSheetId="30">#REF!</definedName>
    <definedName name="CCR_in" localSheetId="3">#REF!</definedName>
    <definedName name="CCR_in" localSheetId="4">#REF!</definedName>
    <definedName name="CCR_in" localSheetId="5">#REF!</definedName>
    <definedName name="CCR_in" localSheetId="6">#REF!</definedName>
    <definedName name="CCR_in" localSheetId="7">#REF!</definedName>
    <definedName name="CCR_in" localSheetId="8">#REF!</definedName>
    <definedName name="CCR_in">#REF!</definedName>
    <definedName name="CCR_Out" localSheetId="0">#REF!</definedName>
    <definedName name="CCR_Out" localSheetId="9">#REF!</definedName>
    <definedName name="CCR_Out" localSheetId="10">#REF!</definedName>
    <definedName name="CCR_Out" localSheetId="11">#REF!</definedName>
    <definedName name="CCR_Out" localSheetId="12">#REF!</definedName>
    <definedName name="CCR_Out" localSheetId="13">#REF!</definedName>
    <definedName name="CCR_Out" localSheetId="14">#REF!</definedName>
    <definedName name="CCR_Out" localSheetId="15">#REF!</definedName>
    <definedName name="CCR_Out" localSheetId="16">#REF!</definedName>
    <definedName name="CCR_Out" localSheetId="17">#REF!</definedName>
    <definedName name="CCR_Out" localSheetId="18">#REF!</definedName>
    <definedName name="CCR_Out" localSheetId="1">#REF!</definedName>
    <definedName name="CCR_Out" localSheetId="19">#REF!</definedName>
    <definedName name="CCR_Out" localSheetId="20">#REF!</definedName>
    <definedName name="CCR_Out" localSheetId="21">#REF!</definedName>
    <definedName name="CCR_Out" localSheetId="22">#REF!</definedName>
    <definedName name="CCR_Out" localSheetId="23">#REF!</definedName>
    <definedName name="CCR_Out" localSheetId="24">#REF!</definedName>
    <definedName name="CCR_Out" localSheetId="25">#REF!</definedName>
    <definedName name="CCR_Out" localSheetId="26">#REF!</definedName>
    <definedName name="CCR_Out" localSheetId="27">#REF!</definedName>
    <definedName name="CCR_Out" localSheetId="28">#REF!</definedName>
    <definedName name="CCR_Out" localSheetId="2">#REF!</definedName>
    <definedName name="CCR_Out" localSheetId="29">#REF!</definedName>
    <definedName name="CCR_Out" localSheetId="30">#REF!</definedName>
    <definedName name="CCR_Out" localSheetId="3">#REF!</definedName>
    <definedName name="CCR_Out" localSheetId="4">#REF!</definedName>
    <definedName name="CCR_Out" localSheetId="5">#REF!</definedName>
    <definedName name="CCR_Out" localSheetId="6">#REF!</definedName>
    <definedName name="CCR_Out" localSheetId="7">#REF!</definedName>
    <definedName name="CCR_Out" localSheetId="8">#REF!</definedName>
    <definedName name="CCR_Out">#REF!</definedName>
    <definedName name="CCR_PC2VS" localSheetId="0">#REF!</definedName>
    <definedName name="CCR_PC2VS" localSheetId="9">#REF!</definedName>
    <definedName name="CCR_PC2VS" localSheetId="10">#REF!</definedName>
    <definedName name="CCR_PC2VS" localSheetId="11">#REF!</definedName>
    <definedName name="CCR_PC2VS" localSheetId="12">#REF!</definedName>
    <definedName name="CCR_PC2VS" localSheetId="13">#REF!</definedName>
    <definedName name="CCR_PC2VS" localSheetId="14">#REF!</definedName>
    <definedName name="CCR_PC2VS" localSheetId="15">#REF!</definedName>
    <definedName name="CCR_PC2VS" localSheetId="16">#REF!</definedName>
    <definedName name="CCR_PC2VS" localSheetId="17">#REF!</definedName>
    <definedName name="CCR_PC2VS" localSheetId="18">#REF!</definedName>
    <definedName name="CCR_PC2VS" localSheetId="1">#REF!</definedName>
    <definedName name="CCR_PC2VS" localSheetId="19">#REF!</definedName>
    <definedName name="CCR_PC2VS" localSheetId="20">#REF!</definedName>
    <definedName name="CCR_PC2VS" localSheetId="21">#REF!</definedName>
    <definedName name="CCR_PC2VS" localSheetId="22">#REF!</definedName>
    <definedName name="CCR_PC2VS" localSheetId="23">#REF!</definedName>
    <definedName name="CCR_PC2VS" localSheetId="24">#REF!</definedName>
    <definedName name="CCR_PC2VS" localSheetId="25">#REF!</definedName>
    <definedName name="CCR_PC2VS" localSheetId="26">#REF!</definedName>
    <definedName name="CCR_PC2VS" localSheetId="27">#REF!</definedName>
    <definedName name="CCR_PC2VS" localSheetId="28">#REF!</definedName>
    <definedName name="CCR_PC2VS" localSheetId="2">#REF!</definedName>
    <definedName name="CCR_PC2VS" localSheetId="29">#REF!</definedName>
    <definedName name="CCR_PC2VS" localSheetId="30">#REF!</definedName>
    <definedName name="CCR_PC2VS" localSheetId="3">#REF!</definedName>
    <definedName name="CCR_PC2VS" localSheetId="4">#REF!</definedName>
    <definedName name="CCR_PC2VS" localSheetId="5">#REF!</definedName>
    <definedName name="CCR_PC2VS" localSheetId="6">#REF!</definedName>
    <definedName name="CCR_PC2VS" localSheetId="7">#REF!</definedName>
    <definedName name="CCR_PC2VS" localSheetId="8">#REF!</definedName>
    <definedName name="CCR_PC2VS">#REF!</definedName>
    <definedName name="CCR_Stops" localSheetId="0">#REF!</definedName>
    <definedName name="CCR_Stops" localSheetId="9">#REF!</definedName>
    <definedName name="CCR_Stops" localSheetId="10">#REF!</definedName>
    <definedName name="CCR_Stops" localSheetId="11">#REF!</definedName>
    <definedName name="CCR_Stops" localSheetId="12">#REF!</definedName>
    <definedName name="CCR_Stops" localSheetId="13">#REF!</definedName>
    <definedName name="CCR_Stops" localSheetId="14">#REF!</definedName>
    <definedName name="CCR_Stops" localSheetId="15">#REF!</definedName>
    <definedName name="CCR_Stops" localSheetId="16">#REF!</definedName>
    <definedName name="CCR_Stops" localSheetId="17">#REF!</definedName>
    <definedName name="CCR_Stops" localSheetId="18">#REF!</definedName>
    <definedName name="CCR_Stops" localSheetId="1">#REF!</definedName>
    <definedName name="CCR_Stops" localSheetId="19">#REF!</definedName>
    <definedName name="CCR_Stops" localSheetId="20">#REF!</definedName>
    <definedName name="CCR_Stops" localSheetId="21">#REF!</definedName>
    <definedName name="CCR_Stops" localSheetId="22">#REF!</definedName>
    <definedName name="CCR_Stops" localSheetId="23">#REF!</definedName>
    <definedName name="CCR_Stops" localSheetId="24">#REF!</definedName>
    <definedName name="CCR_Stops" localSheetId="25">#REF!</definedName>
    <definedName name="CCR_Stops" localSheetId="26">#REF!</definedName>
    <definedName name="CCR_Stops" localSheetId="27">#REF!</definedName>
    <definedName name="CCR_Stops" localSheetId="28">#REF!</definedName>
    <definedName name="CCR_Stops" localSheetId="2">#REF!</definedName>
    <definedName name="CCR_Stops" localSheetId="29">#REF!</definedName>
    <definedName name="CCR_Stops" localSheetId="30">#REF!</definedName>
    <definedName name="CCR_Stops" localSheetId="3">#REF!</definedName>
    <definedName name="CCR_Stops" localSheetId="4">#REF!</definedName>
    <definedName name="CCR_Stops" localSheetId="5">#REF!</definedName>
    <definedName name="CCR_Stops" localSheetId="6">#REF!</definedName>
    <definedName name="CCR_Stops" localSheetId="7">#REF!</definedName>
    <definedName name="CCR_Stops" localSheetId="8">#REF!</definedName>
    <definedName name="CCR_Stops">#REF!</definedName>
    <definedName name="_xlnm.Print_Area" localSheetId="30">'[1]30'!$A$1:$E$44</definedName>
    <definedName name="_xlnm.Print_Area">[1]tehran!$A$1:$E$44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9" l="1"/>
  <c r="H7" i="29"/>
  <c r="C39" i="11" l="1"/>
  <c r="C169" i="3" l="1"/>
  <c r="C39" i="3"/>
  <c r="C24" i="3"/>
</calcChain>
</file>

<file path=xl/sharedStrings.xml><?xml version="1.0" encoding="utf-8"?>
<sst xmlns="http://schemas.openxmlformats.org/spreadsheetml/2006/main" count="14436" uniqueCount="405">
  <si>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</si>
  <si>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</si>
  <si>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</si>
  <si>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</si>
  <si>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</si>
  <si>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</si>
  <si>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</si>
  <si>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</si>
  <si>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</si>
  <si>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</si>
  <si>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</si>
  <si>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</si>
  <si>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</si>
  <si>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</si>
  <si>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</si>
  <si>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</si>
  <si>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</si>
  <si>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</si>
  <si>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</si>
  <si>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</si>
  <si>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</si>
  <si>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</si>
  <si>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</si>
  <si>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</si>
  <si>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</si>
  <si>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</si>
  <si>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</si>
  <si>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</si>
  <si>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</si>
  <si>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</si>
  <si>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</si>
  <si>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</si>
  <si>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</si>
  <si>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</si>
  <si>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</si>
  <si>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</si>
  <si>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</si>
  <si>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</si>
  <si>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</si>
  <si>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</si>
  <si>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</si>
  <si>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</si>
  <si>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</si>
  <si>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</si>
  <si>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</si>
  <si>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</si>
  <si>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</si>
  <si>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</si>
  <si>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</si>
  <si>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</si>
  <si>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</si>
  <si>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</si>
  <si>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</si>
  <si>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</si>
  <si>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</si>
  <si>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</si>
  <si>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</si>
  <si>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</si>
  <si>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</si>
  <si>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</si>
  <si>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</si>
  <si>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</si>
  <si>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</si>
  <si>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</si>
  <si>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</si>
  <si>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</si>
  <si>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</si>
  <si>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</si>
  <si>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</si>
  <si>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</si>
  <si>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</si>
  <si>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</si>
  <si>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</si>
  <si>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</si>
  <si>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</si>
  <si>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</si>
  <si>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</si>
  <si>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</si>
  <si>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</si>
  <si>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</si>
  <si>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</si>
  <si>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</si>
  <si>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</si>
  <si>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</si>
  <si>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</si>
  <si>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</si>
  <si>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</si>
  <si>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</si>
  <si>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</si>
  <si>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</si>
  <si>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</si>
  <si>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</si>
  <si>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</si>
  <si>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</si>
  <si>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</si>
  <si>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</si>
  <si>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</si>
  <si>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</si>
  <si>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</si>
  <si>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</si>
  <si>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</si>
  <si>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</si>
  <si>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</si>
  <si>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</si>
  <si>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</si>
  <si>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</si>
  <si>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</si>
  <si>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</si>
  <si>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</si>
  <si>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</si>
  <si>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</si>
  <si>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</si>
  <si>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</si>
  <si>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</si>
  <si>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</si>
  <si>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</si>
  <si>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</si>
  <si>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</si>
  <si>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</si>
  <si>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</si>
  <si>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</si>
  <si>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</si>
  <si>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</si>
  <si>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</si>
  <si>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</si>
  <si>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</si>
  <si>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</si>
  <si>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</si>
  <si>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</si>
  <si>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</si>
  <si>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</si>
  <si>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</si>
  <si>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</si>
  <si>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</si>
  <si>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</si>
  <si>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</si>
  <si>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</si>
  <si>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</si>
  <si>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</si>
  <si>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</si>
  <si>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</si>
  <si>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</si>
  <si>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</si>
  <si>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</si>
  <si>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</si>
  <si>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</si>
  <si>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</si>
  <si>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</si>
  <si>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</si>
  <si>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</si>
  <si>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</si>
  <si>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</si>
  <si>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</si>
  <si>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</si>
  <si>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</si>
  <si>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</si>
  <si>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</si>
  <si>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</si>
  <si>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</si>
  <si>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</si>
  <si>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بندرعباس - صادرات 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</si>
  <si>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</si>
  <si>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</si>
  <si>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</si>
  <si>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</si>
  <si>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</si>
  <si>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فولاد هرمزگان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</si>
  <si>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</si>
  <si>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</si>
  <si>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</si>
  <si>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</si>
  <si>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</si>
  <si>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</si>
  <si>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</si>
  <si>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</si>
  <si>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</si>
  <si>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</si>
  <si>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</si>
  <si>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</si>
  <si>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</si>
  <si>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</si>
  <si>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</si>
  <si>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</si>
  <si>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</si>
  <si>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</si>
  <si>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</si>
  <si>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</si>
  <si>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</si>
  <si>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</si>
  <si>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</si>
  <si>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</si>
  <si>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</si>
  <si>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</t>
  </si>
  <si>
    <t>1398/01/01</t>
  </si>
  <si>
    <t>تعویض دو عدد آیدلر</t>
  </si>
  <si>
    <t>810BC2</t>
  </si>
  <si>
    <t>VS</t>
  </si>
  <si>
    <t>تعویض سه عدد کرینگ آیدلر</t>
  </si>
  <si>
    <t>910BC2</t>
  </si>
  <si>
    <t>تعویض دو عدد چرخ سمت غرب</t>
  </si>
  <si>
    <t>740PC1</t>
  </si>
  <si>
    <t>PC</t>
  </si>
  <si>
    <t>تعویض دو عدد ریترن آیدلر نوار</t>
  </si>
  <si>
    <t/>
  </si>
  <si>
    <t>شماره گزارش :2</t>
  </si>
  <si>
    <t>1398/01/02</t>
  </si>
  <si>
    <t>تعویض یک عدد ریترن آیدلر معیوب</t>
  </si>
  <si>
    <t>910BC1</t>
  </si>
  <si>
    <t>تخلیه بانچ گریزلی</t>
  </si>
  <si>
    <t>730AN1</t>
  </si>
  <si>
    <t>انحراف نوار</t>
  </si>
  <si>
    <t>15تا 16</t>
  </si>
  <si>
    <t>740BC1</t>
  </si>
  <si>
    <t>خروج گندله داغ از کولینگ</t>
  </si>
  <si>
    <t>توقف تولید جهت تعویض یک عدد کرینگ و دو عدد ریترن آیدلر معیوب نوار</t>
  </si>
  <si>
    <t>520BC2</t>
  </si>
  <si>
    <t>اضطراري</t>
  </si>
  <si>
    <t>620BC2</t>
  </si>
  <si>
    <t>1 - با توجه به تغییر ساعت رسمی کشور داده های گزارش مربوط به 23 ساعت می باشد.(کاهش تناژ تولید :0 تن)</t>
  </si>
  <si>
    <t>شماره گزارش :3</t>
  </si>
  <si>
    <t>1398/01/03</t>
  </si>
  <si>
    <t>کنترل سیستم توزین</t>
  </si>
  <si>
    <t>810BW1</t>
  </si>
  <si>
    <t>تعویض یک عدد کرینگ آیدلر ابتدای نوار</t>
  </si>
  <si>
    <t>تعویض یک عدد چرخ معیوب</t>
  </si>
  <si>
    <t>11تا 12</t>
  </si>
  <si>
    <t>16تا 17</t>
  </si>
  <si>
    <t>آلارم SS برای نوار بدلیل وجود حجم زیاد مواد روی آن و در ادامه تخلیه مواد روی نوار و شوت ورودی به نوار</t>
  </si>
  <si>
    <t>520BC3</t>
  </si>
  <si>
    <t>شماره گزارش :4</t>
  </si>
  <si>
    <t>1398/01/04</t>
  </si>
  <si>
    <t>اورلود شدن نوار به هنگام شارژ ریزدانه</t>
  </si>
  <si>
    <t>انحراف نوار و در ادامه هدایت مواد به پایل جهت جلوگیری از انحراف مجدد نوار در شرایط فید کم خروجی از کولینگ</t>
  </si>
  <si>
    <t>12تا 13</t>
  </si>
  <si>
    <t>هدایت مواد به پایل جهت جلوگیری از انحراف مجدد نوار در شرایط فید کم خروجی از کولینگ</t>
  </si>
  <si>
    <t>14تا 15</t>
  </si>
  <si>
    <t>تعویض دو عدد ریترن آیدلر معیوب نوار</t>
  </si>
  <si>
    <t>انحراف نوار تجهیز و در ادامه کار گروه هیدرولیک جهت رفع انحراف</t>
  </si>
  <si>
    <t>610WB1</t>
  </si>
  <si>
    <t>ادامه توقف تولید قبلی جهت تعویض یک عدد کرینگ آیدلر معیوب</t>
  </si>
  <si>
    <t>شماره گزارش :5</t>
  </si>
  <si>
    <t>1398/01/05</t>
  </si>
  <si>
    <t>12تا 16</t>
  </si>
  <si>
    <t>نظافت هیدروکوپلینگ نوار</t>
  </si>
  <si>
    <t>آلارم LS برای شوت خروجی نوار</t>
  </si>
  <si>
    <t>انحراف نوار به هنگام بارندگی</t>
  </si>
  <si>
    <t>2تا 4</t>
  </si>
  <si>
    <t>توقف تولید جهت ترمیم نوار 920BC1</t>
  </si>
  <si>
    <t>920BC1</t>
  </si>
  <si>
    <t>توقف تولید جهت بررسی وضعیت 3 تا از گریت پلیتهای معیوب زنجیر تراولینگ و تصمیم گیری جهت تعویض آنها</t>
  </si>
  <si>
    <t>710TG1</t>
  </si>
  <si>
    <t>توقف تولید جهت تعویض 3 تا از گریت پلیتهای معیوب زنجیر تراولینگ</t>
  </si>
  <si>
    <t>شماره گزارش :6</t>
  </si>
  <si>
    <t>1398/01/06</t>
  </si>
  <si>
    <t>1 - بالینگ دیسک شماره 5 از ساعت 15:08 تا 15:15 بدلیل ریزش مواد روی طناب راپ سوییچ 610BC11  متوقف شده است.(کاهش تناژ تولید :10 تن)</t>
  </si>
  <si>
    <t>شماره گزارش :7</t>
  </si>
  <si>
    <t>1398/01/07</t>
  </si>
  <si>
    <t>تعویض سه عدد ریترن آیدلر معیوب نوار</t>
  </si>
  <si>
    <t>هدایت مواد به پایل جهت جلوگیری از انحراف نوار در شرایط فید کم خروجی از کولینگ (در این بازه 3 چرخ معیوب PC1 نیز تعویض شده است.)</t>
  </si>
  <si>
    <t>16تا 18</t>
  </si>
  <si>
    <t>توقف تولید جهت تعویض 5 عد گریت پلیت سوخته شده زنجیر تراولینگ</t>
  </si>
  <si>
    <t>آلارم LS برای شوت خروجی نوار بدون گرفتگی شوت.(LS از نوع پروانه ای می باشد.)</t>
  </si>
  <si>
    <t>520BC5</t>
  </si>
  <si>
    <t>آلارم SS برای نوار 620BC4 در اثر ریزش ناگهانی حجم زیاد مواد کنده شده از شوت ورودی به نوار و در ادامه تخلیه مواد روی نوار</t>
  </si>
  <si>
    <t>620BC4</t>
  </si>
  <si>
    <t>شماره گزارش :8</t>
  </si>
  <si>
    <t>1398/01/08</t>
  </si>
  <si>
    <t>خروج گندله داغ از کولینگ پس از راه اندازی تولید</t>
  </si>
  <si>
    <t>خروج گندله داغ از کولینگ و در ادامه رفع انحراف نوار و تعویض رابرهای اسکیرت برد</t>
  </si>
  <si>
    <t>10تا 12</t>
  </si>
  <si>
    <t>اور لود نوار در هنگام شارژ بین بال میل</t>
  </si>
  <si>
    <t>توقف تولید در اثر کشیده شدن راپ سوییچ نوار توسط پرسنل نظافت صنعتی</t>
  </si>
  <si>
    <t>610RB1</t>
  </si>
  <si>
    <t>توقف تولید جهت نصب یکی از پیچ و مهره های سینی نوار و شیم گذاری و آچارکشی تمامی پیچهای نگهدارنده سینی</t>
  </si>
  <si>
    <t>شماره گزارش :9</t>
  </si>
  <si>
    <t>1398/01/09</t>
  </si>
  <si>
    <t>عویض دو عدد کرینگ آیدلر معیوب</t>
  </si>
  <si>
    <t>شماره گزارش :10</t>
  </si>
  <si>
    <t>1398/01/10</t>
  </si>
  <si>
    <t>کشیده شدن RS نوار به هنگام نظافت تجهیز</t>
  </si>
  <si>
    <t>تعویض سلف الایمنت نوار</t>
  </si>
  <si>
    <t>شماره گزارش :11</t>
  </si>
  <si>
    <t>1398/01/11</t>
  </si>
  <si>
    <t>تعویض تسمه های تجهیز</t>
  </si>
  <si>
    <t>740VF1</t>
  </si>
  <si>
    <t>تعویض یک عدد کرینگ آیدلر معیوب</t>
  </si>
  <si>
    <t>شماره گزارش :12</t>
  </si>
  <si>
    <t>1398/01/12</t>
  </si>
  <si>
    <t>نظافت گیت</t>
  </si>
  <si>
    <t>740GA1</t>
  </si>
  <si>
    <t>کشیده شدن RS نوار به هنگام شارژ ریزدانه</t>
  </si>
  <si>
    <t>0تا 1</t>
  </si>
  <si>
    <t>آلارم Shock relay برای تجهیز</t>
  </si>
  <si>
    <t>5تا 6</t>
  </si>
  <si>
    <t>شماره گزارش :13</t>
  </si>
  <si>
    <t>1398/01/13</t>
  </si>
  <si>
    <t>تعویض سه عدد چرخ معیوب</t>
  </si>
  <si>
    <t>21تا 22</t>
  </si>
  <si>
    <t>1 - از ساعت 15:16 تا 15:20 دیسک 4 جهت تعویض بشکه گریس برگشتی از مدار تولید خارج بوده است.(کاهش تناژ تولید :10 تن)</t>
  </si>
  <si>
    <t>شماره گزارش :14</t>
  </si>
  <si>
    <t>1398/01/14</t>
  </si>
  <si>
    <t>تعویض یکعدد چرخ سمت شرق همچنینی تعویض رابرهای نوار 740BC1 و یکعدد آیدلر 740BC2</t>
  </si>
  <si>
    <t>10تا 11</t>
  </si>
  <si>
    <t>1 - بدلیل تریپ 710FN3 در اثر برداشته شدن بلاک سنسور ویبره تجهیز، فید دیسکهای 1 تا 3  از ساعت 6:23 تا 7 کاهش داده شده است.(کاهش تناژ تولید :95 تن)</t>
  </si>
  <si>
    <t>شماره گزارش :15</t>
  </si>
  <si>
    <t>1398/01/15</t>
  </si>
  <si>
    <t>تعویض یکعدد چرخ سمت غرب</t>
  </si>
  <si>
    <t>اورلود نوار در هنگام شارژ بین بال میل</t>
  </si>
  <si>
    <t>شماره گزارش :16</t>
  </si>
  <si>
    <t>1398/01/16</t>
  </si>
  <si>
    <t>کشیده شدن RS نوار</t>
  </si>
  <si>
    <t>جوشکاری شوت خروجی نوار</t>
  </si>
  <si>
    <t>810BC1</t>
  </si>
  <si>
    <t>تعویض دو عدد چرخ معیوب</t>
  </si>
  <si>
    <t>1 - از ساعت 10:31 تا 10:34 دیسک 5 جهت تعویض بشکه گریس برگشتی از مدار تولید خارج بوده است.(کاهش تناژ تولید :5 تن)</t>
  </si>
  <si>
    <t>2 - نتایج گزارش انبارگردانی تا انتهای سال 97 در این گزارش اعمال گردیده است.(کاهش تناژ تولید :0 تن)</t>
  </si>
  <si>
    <t>شماره گزارش :17</t>
  </si>
  <si>
    <t>1398/01/17</t>
  </si>
  <si>
    <t>شماره گزارش :18</t>
  </si>
  <si>
    <t>1398/01/18</t>
  </si>
  <si>
    <t>تعویض یک عدد کرینگ آیدلر معیوب نوار بوم</t>
  </si>
  <si>
    <t>810ST1</t>
  </si>
  <si>
    <t>کشیده شدن RS تجهیز به هنگام نظافت</t>
  </si>
  <si>
    <t>تریپ بوم استکر</t>
  </si>
  <si>
    <t>19تا 20</t>
  </si>
  <si>
    <t>تخلیه کولینگ و تراولینگ</t>
  </si>
  <si>
    <t>توقف گرم برنامه ریزی شده</t>
  </si>
  <si>
    <t>Plant</t>
  </si>
  <si>
    <t>شماره گزارش :19</t>
  </si>
  <si>
    <t>1398/01/19</t>
  </si>
  <si>
    <t>شماره گزارش :20</t>
  </si>
  <si>
    <t>1398/01/20</t>
  </si>
  <si>
    <t>4تا 6</t>
  </si>
  <si>
    <t>شماره گزارش :21</t>
  </si>
  <si>
    <t>1398/01/21</t>
  </si>
  <si>
    <t>7تا 8</t>
  </si>
  <si>
    <t>تعویض 4 عدد چرخ معیوب</t>
  </si>
  <si>
    <t>کنترل وضعیت نوار</t>
  </si>
  <si>
    <t>1 - از ابتدای دوره گزارش تا ساعت 12:30 میزان تولید بدلیل افزایش تدریجی تولید پس از توقف گرم روز گذشته کاهش داشته است.(کاهش تناژ تولید :919 تن)</t>
  </si>
  <si>
    <t>شماره گزارش :22</t>
  </si>
  <si>
    <t>1398/01/22</t>
  </si>
  <si>
    <t>خروج گندله داغ و مواد شکسته از کولینگ</t>
  </si>
  <si>
    <t>9تا 11</t>
  </si>
  <si>
    <t>فعال شدن آلارم LS شوت خروجی نوار در هنگام شارژ بال میل</t>
  </si>
  <si>
    <t>توقف تولید بدلیل فعال شدن آلارم DS و انحراف نوار</t>
  </si>
  <si>
    <t>1 - بدلیل پایین بودن دمای تراولینگ فید دیسکها از ساعت 10 تا 16 به 120 تن بر ساعت کاهش یافته است.(کاهش تناژ تولید :235 تن)</t>
  </si>
  <si>
    <t>2 - از ساعت 14:35 تا 14:52 دیسک شماره 1 بدلیل انحراف نوار 610BC1 متوقف شده است.(کاهش تناژ تولید :35 تن)</t>
  </si>
  <si>
    <t>شماره گزارش :23</t>
  </si>
  <si>
    <t>1398/01/23</t>
  </si>
  <si>
    <t>تعویض ربر اسکرت برد ابتدای نوار سمت غرب</t>
  </si>
  <si>
    <t>8تا 9</t>
  </si>
  <si>
    <t>3تا 4</t>
  </si>
  <si>
    <t>توقف تولید بدلیل اورلود شدن موتور نوار</t>
  </si>
  <si>
    <t>520BC4</t>
  </si>
  <si>
    <t>1 - از ساعت 11:27 تا 11:29 دیسکهای 4و5و6 بدلیل کشیده شدن RS نوار 610BC13 در اثر ریزش مواد روی آن از مدار تولید خارج بوده است.(کاهش تناژ تولید :10 تن)</t>
  </si>
  <si>
    <t>2 - از ساعت 22:22 تا 22:33 دیسک شماره 1 بدلیل انحراف نوار 610BC1 متوقف شده است.(کاهش تناژ تولید :20 تن)</t>
  </si>
  <si>
    <t>شماره گزارش :24</t>
  </si>
  <si>
    <t>1398/01/24</t>
  </si>
  <si>
    <t>هدایت مواد به پایل جهت جلوگیری از انحراف نوار در شرایط فید کم خروجی از کولینگ .</t>
  </si>
  <si>
    <t>8تا 11</t>
  </si>
  <si>
    <t>هدایت مواد به پایل اسکرین جهت کنترل سیستم توزین نوار</t>
  </si>
  <si>
    <t>هدایت مواد به پایل جهت جلوگیری از انحراف نوار در شرایط فید کم خروجی از کولینگ (در این بازه 4 چرخ معیوب PC1 نیز تعویض شده است.)</t>
  </si>
  <si>
    <t>15تا 17</t>
  </si>
  <si>
    <t>توقف تولید بدلیل گرفتگی شوت ورودی به کچ باکس و در ادامه تلاش برای بازکردن مسیر</t>
  </si>
  <si>
    <t>940CB1</t>
  </si>
  <si>
    <t>توقف تولید جهت نصب یک عدد گریت پلیت افتاده زنجیر تراولینگ</t>
  </si>
  <si>
    <t>شماره گزارش :25</t>
  </si>
  <si>
    <t>1398/01/25</t>
  </si>
  <si>
    <t>تعویض رابر اسکرت برد ابتدای نوار و نظافت هیدروکوپلینگ</t>
  </si>
  <si>
    <t>نصب رابر وی کلینر</t>
  </si>
  <si>
    <t>انحراف لحظه ای نوار 620BC2</t>
  </si>
  <si>
    <t>1 - از ساعت 16:48 تا 16:51 دیسکهای 4و5و6 بدلیل کشیده شدن RS نوار 610BC13 در اثر ریزش مواد روی آن از مدار تولید خارج شده است.(کاهش تناژ تولید :10 تن)</t>
  </si>
  <si>
    <t>2 - از ساعت 09:30 تا ساعت 02:30 میزان فید ورودی به دیسکهای 1و2 جهت کاهش جریان موتور 520BC4 به 125 تن بر ساعت کاهش داده شده است.(کاهش تناژ تولید :264 تن)</t>
  </si>
  <si>
    <t>شماره گزارش :26</t>
  </si>
  <si>
    <t>1398/01/26</t>
  </si>
  <si>
    <t>تعویض رابر اسکرت برد ابتدای نوار</t>
  </si>
  <si>
    <t>23تا 0</t>
  </si>
  <si>
    <t>هدایت مواد به پایل جهت جلوگیری از انحراف نوار در شرایط فید کم خروجی از کولینگ.</t>
  </si>
  <si>
    <t>انحراف نوار 520BC4</t>
  </si>
  <si>
    <t>1 - از ساعت 09:47 تا 10:35 دیسک 6 جهت کار گروه مکانیک روی چرخ دنده رولر انتهایی RS6 از مدار تولید خارج بوده است.(کاهش تناژ تولید :68 تن)</t>
  </si>
  <si>
    <t>شماره گزارش :27</t>
  </si>
  <si>
    <t>1398/01/27</t>
  </si>
  <si>
    <t>آلارم LS برای شوت خروجی نوار به هنگام تنظیم دفلکتور داخل شوت خروجی</t>
  </si>
  <si>
    <t>شماره گزارش :28</t>
  </si>
  <si>
    <t>1398/01/28</t>
  </si>
  <si>
    <t>تعویض 4 عدد چرخ سمت شرق</t>
  </si>
  <si>
    <t>شماره گزارش :29</t>
  </si>
  <si>
    <t>1398/01/29</t>
  </si>
  <si>
    <t>9تا 10</t>
  </si>
  <si>
    <t>تعویض سه عدد چرخ غرب پن کانوایر</t>
  </si>
  <si>
    <t>توقف تولید جهت نصب و تعویض پیچهای یکی از تراست ریلهای کولینگ</t>
  </si>
  <si>
    <t>1 - بالینگ دیسک شماره 5 از ساعت 7 تا 7:17 جهت رفع جامی رول سومی RS مربوطه متوقف شده است.(کاهش تناژ تولید :24 تن)</t>
  </si>
  <si>
    <t>2 - از ساعت 23 تا 23:14 دیسک شماره 1 جهت تعویض یکعدد آیدلر نوار BC7 متوقف شده است.(کاهش تناژ تولید :25 تن)</t>
  </si>
  <si>
    <t>3 - از ساعت 23:51 تا 1:31 بامداد دیسکهای 4 تا 6 جهت تعمیر درام بند پولی غربی نوار 610BC13 متوقف شده اند.(کاهش تناژ تولید :475 تن)</t>
  </si>
  <si>
    <t>شماره گزارش :30</t>
  </si>
  <si>
    <t>1398/01/30</t>
  </si>
  <si>
    <t>تعویض دو عدد چرخ سمت شرق</t>
  </si>
  <si>
    <t>توقف تولید بدلیل کشیده شدن راپ سوییچ نوار در اثر ریزش مواد</t>
  </si>
  <si>
    <t>620BC3</t>
  </si>
  <si>
    <t>1 - از ساعت 7 الی 11 بدلیل تریپ 510WF7 و نشتی بنتونیت از باتر فلای ولو راندمان بالینگ کاهش داشت.(کاهش تناژ تولید :150 تن)</t>
  </si>
  <si>
    <t>شماره گزارش :31</t>
  </si>
  <si>
    <t>1398/01/31</t>
  </si>
  <si>
    <t>تعویض یکعدد چرخ سمت شرق</t>
  </si>
  <si>
    <t>توقف نوار بدلیل فعال شدن آلارم LS شوت خروجی</t>
  </si>
  <si>
    <t>1 - از ساعت 5:45 تا پایان دوره گزارش بدلیل تریپ 510WF7 راندمان بالینگ 2% کم شده است.(مشکل باتر فلای ولو)(کاهش تناژ تولید :55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</si>
</sst>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5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0" fillId="0" borderId="19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0" fontId="1" fillId="0" borderId="0" xfId="1" applyNumberFormat="1"/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494</c:v>
              </c:pt>
              <c:pt idx="2">
                <c:v>328</c:v>
              </c:pt>
              <c:pt idx="3">
                <c:v>408</c:v>
              </c:pt>
              <c:pt idx="4">
                <c:v>308</c:v>
              </c:pt>
              <c:pt idx="5">
                <c:v>466</c:v>
              </c:pt>
              <c:pt idx="6">
                <c:v>470</c:v>
              </c:pt>
              <c:pt idx="7">
                <c:v>500</c:v>
              </c:pt>
              <c:pt idx="8">
                <c:v>410</c:v>
              </c:pt>
              <c:pt idx="9">
                <c:v>500</c:v>
              </c:pt>
              <c:pt idx="10">
                <c:v>490</c:v>
              </c:pt>
              <c:pt idx="11">
                <c:v>506</c:v>
              </c:pt>
              <c:pt idx="12">
                <c:v>492</c:v>
              </c:pt>
              <c:pt idx="13">
                <c:v>452</c:v>
              </c:pt>
              <c:pt idx="14">
                <c:v>452</c:v>
              </c:pt>
              <c:pt idx="15">
                <c:v>478</c:v>
              </c:pt>
              <c:pt idx="16">
                <c:v>462</c:v>
              </c:pt>
              <c:pt idx="17">
                <c:v>460</c:v>
              </c:pt>
              <c:pt idx="18">
                <c:v>450</c:v>
              </c:pt>
              <c:pt idx="19">
                <c:v>486</c:v>
              </c:pt>
              <c:pt idx="20">
                <c:v>34</c:v>
              </c:pt>
              <c:pt idx="21">
                <c:v>456</c:v>
              </c:pt>
              <c:pt idx="22">
                <c:v>466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8784880"/>
        <c:axId val="-1768783792"/>
      </c:lineChart>
      <c:catAx>
        <c:axId val="-176878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68783792"/>
        <c:crosses val="autoZero"/>
        <c:auto val="1"/>
        <c:lblAlgn val="ctr"/>
        <c:lblOffset val="100"/>
        <c:noMultiLvlLbl val="0"/>
      </c:catAx>
      <c:valAx>
        <c:axId val="-17687837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68784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0.45567197501458651</c:v>
              </c:pt>
              <c:pt idx="8" formatCode="0.0%">
                <c:v>0.63430084161386424</c:v>
              </c:pt>
              <c:pt idx="16" formatCode="0.0%">
                <c:v>0.65956026669939827</c:v>
              </c:pt>
              <c:pt idx="22" formatCode="0.0%">
                <c:v>0.58317769444261647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1.0539521470060591</c:v>
              </c:pt>
              <c:pt idx="9">
                <c:v>0.86685928414523838</c:v>
              </c:pt>
              <c:pt idx="17">
                <c:v>0.91069059585486622</c:v>
              </c:pt>
              <c:pt idx="23" formatCode="0%">
                <c:v>0.91747225572979485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686832"/>
        <c:axId val="-17326857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0.66121611017956516</c:v>
              </c:pt>
              <c:pt idx="1">
                <c:v>0.64638193987671866</c:v>
              </c:pt>
              <c:pt idx="2">
                <c:v>0.61805860990247719</c:v>
              </c:pt>
              <c:pt idx="3">
                <c:v>0</c:v>
              </c:pt>
              <c:pt idx="4">
                <c:v>0</c:v>
              </c:pt>
              <c:pt idx="5">
                <c:v>0.53633478635701637</c:v>
              </c:pt>
              <c:pt idx="6">
                <c:v>0.5724595780503261</c:v>
              </c:pt>
              <c:pt idx="7">
                <c:v>0.61092477575058846</c:v>
              </c:pt>
              <c:pt idx="8">
                <c:v>0.61167255126284215</c:v>
              </c:pt>
              <c:pt idx="9">
                <c:v>0.63279350875400797</c:v>
              </c:pt>
              <c:pt idx="10">
                <c:v>0.6289771599165751</c:v>
              </c:pt>
              <c:pt idx="11">
                <c:v>0.6273031852619444</c:v>
              </c:pt>
              <c:pt idx="12">
                <c:v>0.60784197374053683</c:v>
              </c:pt>
              <c:pt idx="13">
                <c:v>0.6519898460840563</c:v>
              </c:pt>
              <c:pt idx="14">
                <c:v>0.65664781920694049</c:v>
              </c:pt>
              <c:pt idx="15">
                <c:v>0.65718068868401169</c:v>
              </c:pt>
              <c:pt idx="16">
                <c:v>0.65899736044009705</c:v>
              </c:pt>
              <c:pt idx="17">
                <c:v>0.6636778611370866</c:v>
              </c:pt>
              <c:pt idx="18">
                <c:v>0.66587876919539268</c:v>
              </c:pt>
              <c:pt idx="19">
                <c:v>0.67183248226663983</c:v>
              </c:pt>
              <c:pt idx="20">
                <c:v>0.64809740145757777</c:v>
              </c:pt>
              <c:pt idx="21">
                <c:v>0.6538604004578018</c:v>
              </c:pt>
              <c:pt idx="22">
                <c:v>0.65627085225907122</c:v>
              </c:pt>
              <c:pt idx="23">
                <c:v>0.65786700638151885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0.8699783897257628</c:v>
              </c:pt>
              <c:pt idx="1">
                <c:v>0.97748476454293631</c:v>
              </c:pt>
              <c:pt idx="2">
                <c:v>3.2118578680203047</c:v>
              </c:pt>
              <c:pt idx="3">
                <c:v>0</c:v>
              </c:pt>
              <c:pt idx="4">
                <c:v>0</c:v>
              </c:pt>
              <c:pt idx="5">
                <c:v>0.70265915492957753</c:v>
              </c:pt>
              <c:pt idx="6">
                <c:v>0.63917509727626465</c:v>
              </c:pt>
              <c:pt idx="7">
                <c:v>4.9705882352941178</c:v>
              </c:pt>
              <c:pt idx="8">
                <c:v>0.72543083003952569</c:v>
              </c:pt>
              <c:pt idx="9">
                <c:v>0.65722220317490077</c:v>
              </c:pt>
              <c:pt idx="10">
                <c:v>0.85952343750000004</c:v>
              </c:pt>
              <c:pt idx="11">
                <c:v>0.96387832699619769</c:v>
              </c:pt>
              <c:pt idx="12">
                <c:v>0.94094755576776823</c:v>
              </c:pt>
              <c:pt idx="13">
                <c:v>0.85690138931731874</c:v>
              </c:pt>
              <c:pt idx="14">
                <c:v>0.93122451050926836</c:v>
              </c:pt>
              <c:pt idx="15">
                <c:v>0.88333938294010894</c:v>
              </c:pt>
              <c:pt idx="16">
                <c:v>0.91300990234263102</c:v>
              </c:pt>
              <c:pt idx="17">
                <c:v>0.90910344827586198</c:v>
              </c:pt>
              <c:pt idx="18">
                <c:v>0.90892795104932178</c:v>
              </c:pt>
              <c:pt idx="19">
                <c:v>0.90461700543328982</c:v>
              </c:pt>
              <c:pt idx="20">
                <c:v>0.93384926470588236</c:v>
              </c:pt>
              <c:pt idx="21">
                <c:v>0.91389762340036562</c:v>
              </c:pt>
              <c:pt idx="22">
                <c:v>0.90000002031495596</c:v>
              </c:pt>
              <c:pt idx="23">
                <c:v>0.90261703575169283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686832"/>
        <c:axId val="-1732685744"/>
      </c:lineChart>
      <c:catAx>
        <c:axId val="-17326868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685744"/>
        <c:crosses val="autoZero"/>
        <c:auto val="1"/>
        <c:lblAlgn val="ctr"/>
        <c:lblOffset val="100"/>
        <c:noMultiLvlLbl val="0"/>
      </c:catAx>
      <c:valAx>
        <c:axId val="-17326857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6868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496</c:v>
              </c:pt>
              <c:pt idx="2">
                <c:v>502</c:v>
              </c:pt>
              <c:pt idx="3">
                <c:v>504</c:v>
              </c:pt>
              <c:pt idx="4">
                <c:v>498</c:v>
              </c:pt>
              <c:pt idx="5">
                <c:v>494</c:v>
              </c:pt>
              <c:pt idx="6">
                <c:v>454</c:v>
              </c:pt>
              <c:pt idx="7">
                <c:v>506</c:v>
              </c:pt>
              <c:pt idx="8">
                <c:v>432</c:v>
              </c:pt>
              <c:pt idx="9">
                <c:v>464</c:v>
              </c:pt>
              <c:pt idx="10">
                <c:v>474</c:v>
              </c:pt>
              <c:pt idx="11">
                <c:v>494</c:v>
              </c:pt>
              <c:pt idx="12">
                <c:v>500</c:v>
              </c:pt>
              <c:pt idx="13">
                <c:v>470</c:v>
              </c:pt>
              <c:pt idx="14">
                <c:v>484</c:v>
              </c:pt>
              <c:pt idx="15">
                <c:v>456</c:v>
              </c:pt>
              <c:pt idx="16">
                <c:v>498</c:v>
              </c:pt>
              <c:pt idx="17">
                <c:v>504</c:v>
              </c:pt>
              <c:pt idx="18">
                <c:v>498</c:v>
              </c:pt>
              <c:pt idx="19">
                <c:v>498</c:v>
              </c:pt>
              <c:pt idx="20">
                <c:v>464</c:v>
              </c:pt>
              <c:pt idx="21">
                <c:v>490</c:v>
              </c:pt>
              <c:pt idx="22">
                <c:v>506</c:v>
              </c:pt>
              <c:pt idx="23">
                <c:v>516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681936"/>
        <c:axId val="-1732685200"/>
      </c:lineChart>
      <c:catAx>
        <c:axId val="-173268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685200"/>
        <c:crosses val="autoZero"/>
        <c:auto val="1"/>
        <c:lblAlgn val="ctr"/>
        <c:lblOffset val="100"/>
        <c:noMultiLvlLbl val="0"/>
      </c:catAx>
      <c:valAx>
        <c:axId val="-17326852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6819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0.64862968347695749</c:v>
              </c:pt>
              <c:pt idx="8" formatCode="0.0%">
                <c:v>0.62536685639185685</c:v>
              </c:pt>
              <c:pt idx="16" formatCode="0.0%">
                <c:v>0.65900790660000563</c:v>
              </c:pt>
              <c:pt idx="22" formatCode="0.0%">
                <c:v>0.64433481548960669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0.93095097151096429</c:v>
              </c:pt>
              <c:pt idx="9">
                <c:v>0.91295560008004439</c:v>
              </c:pt>
              <c:pt idx="17">
                <c:v>0.91178549609684367</c:v>
              </c:pt>
              <c:pt idx="23" formatCode="0%">
                <c:v>0.91859645874320106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690096"/>
        <c:axId val="-1732688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0.65558919398221471</c:v>
              </c:pt>
              <c:pt idx="1">
                <c:v>0.66350033766795102</c:v>
              </c:pt>
              <c:pt idx="2">
                <c:v>0.65631674274848451</c:v>
              </c:pt>
              <c:pt idx="3">
                <c:v>0.65754239809580484</c:v>
              </c:pt>
              <c:pt idx="4">
                <c:v>0.64890098170577704</c:v>
              </c:pt>
              <c:pt idx="5">
                <c:v>0.64472993167539938</c:v>
              </c:pt>
              <c:pt idx="6">
                <c:v>0.6433648177479433</c:v>
              </c:pt>
              <c:pt idx="7">
                <c:v>0.61909306419208554</c:v>
              </c:pt>
              <c:pt idx="8">
                <c:v>0.56972560324937149</c:v>
              </c:pt>
              <c:pt idx="9">
                <c:v>0.62543946892862701</c:v>
              </c:pt>
              <c:pt idx="10">
                <c:v>0.63058540954954478</c:v>
              </c:pt>
              <c:pt idx="11">
                <c:v>0.64945761216784315</c:v>
              </c:pt>
              <c:pt idx="12">
                <c:v>0.63279366629103928</c:v>
              </c:pt>
              <c:pt idx="13">
                <c:v>0.63344695438526522</c:v>
              </c:pt>
              <c:pt idx="14">
                <c:v>0.59694725881541688</c:v>
              </c:pt>
              <c:pt idx="15">
                <c:v>0.66453887774774711</c:v>
              </c:pt>
              <c:pt idx="16">
                <c:v>0.66110794271440154</c:v>
              </c:pt>
              <c:pt idx="17">
                <c:v>0.67058959586567068</c:v>
              </c:pt>
              <c:pt idx="18">
                <c:v>0.65739329841712613</c:v>
              </c:pt>
              <c:pt idx="19">
                <c:v>0.63612503512506835</c:v>
              </c:pt>
              <c:pt idx="20">
                <c:v>0.65413415986605283</c:v>
              </c:pt>
              <c:pt idx="21">
                <c:v>0.66847589653071293</c:v>
              </c:pt>
              <c:pt idx="22">
                <c:v>0.65776918848589883</c:v>
              </c:pt>
              <c:pt idx="23">
                <c:v>0.66646813579511377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0.92181818181818187</c:v>
              </c:pt>
              <c:pt idx="1">
                <c:v>0.90457553956834535</c:v>
              </c:pt>
              <c:pt idx="2">
                <c:v>0.92550545454545463</c:v>
              </c:pt>
              <c:pt idx="3">
                <c:v>0.92498823529411767</c:v>
              </c:pt>
              <c:pt idx="4">
                <c:v>0.92911131554737802</c:v>
              </c:pt>
              <c:pt idx="5">
                <c:v>0.92762222222222224</c:v>
              </c:pt>
              <c:pt idx="6">
                <c:v>0.92848192771084337</c:v>
              </c:pt>
              <c:pt idx="7">
                <c:v>0.9889822900395866</c:v>
              </c:pt>
              <c:pt idx="8">
                <c:v>0.94102685284640175</c:v>
              </c:pt>
              <c:pt idx="9">
                <c:v>0.88157389776765982</c:v>
              </c:pt>
              <c:pt idx="10">
                <c:v>0.91064041515008687</c:v>
              </c:pt>
              <c:pt idx="11">
                <c:v>0.92046304440257087</c:v>
              </c:pt>
              <c:pt idx="12">
                <c:v>0.9551620415593306</c:v>
              </c:pt>
              <c:pt idx="13">
                <c:v>0.89666980244590777</c:v>
              </c:pt>
              <c:pt idx="14">
                <c:v>0.98115951224101439</c:v>
              </c:pt>
              <c:pt idx="15">
                <c:v>0.82864516129032262</c:v>
              </c:pt>
              <c:pt idx="16">
                <c:v>0.92570485792850588</c:v>
              </c:pt>
              <c:pt idx="17">
                <c:v>0.89690419611887917</c:v>
              </c:pt>
              <c:pt idx="18">
                <c:v>0.91480434782608688</c:v>
              </c:pt>
              <c:pt idx="19">
                <c:v>0.94705924313431811</c:v>
              </c:pt>
              <c:pt idx="20">
                <c:v>0.87290538033395171</c:v>
              </c:pt>
              <c:pt idx="21">
                <c:v>0.87321616871704744</c:v>
              </c:pt>
              <c:pt idx="22">
                <c:v>0.93034270172257494</c:v>
              </c:pt>
              <c:pt idx="23">
                <c:v>0.93516353887399473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690096"/>
        <c:axId val="-1732688464"/>
      </c:lineChart>
      <c:catAx>
        <c:axId val="-1732690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688464"/>
        <c:crosses val="autoZero"/>
        <c:auto val="1"/>
        <c:lblAlgn val="ctr"/>
        <c:lblOffset val="100"/>
        <c:noMultiLvlLbl val="0"/>
      </c:catAx>
      <c:valAx>
        <c:axId val="-1732688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690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522</c:v>
              </c:pt>
              <c:pt idx="1">
                <c:v>512</c:v>
              </c:pt>
              <c:pt idx="2">
                <c:v>516</c:v>
              </c:pt>
              <c:pt idx="3">
                <c:v>488</c:v>
              </c:pt>
              <c:pt idx="4">
                <c:v>376</c:v>
              </c:pt>
              <c:pt idx="5">
                <c:v>496</c:v>
              </c:pt>
              <c:pt idx="6">
                <c:v>494</c:v>
              </c:pt>
              <c:pt idx="7">
                <c:v>490</c:v>
              </c:pt>
              <c:pt idx="8">
                <c:v>508</c:v>
              </c:pt>
              <c:pt idx="9">
                <c:v>166</c:v>
              </c:pt>
              <c:pt idx="10">
                <c:v>6</c:v>
              </c:pt>
              <c:pt idx="11">
                <c:v>266</c:v>
              </c:pt>
              <c:pt idx="12">
                <c:v>500</c:v>
              </c:pt>
              <c:pt idx="13">
                <c:v>496</c:v>
              </c:pt>
              <c:pt idx="14">
                <c:v>424</c:v>
              </c:pt>
              <c:pt idx="15">
                <c:v>422</c:v>
              </c:pt>
              <c:pt idx="16">
                <c:v>482</c:v>
              </c:pt>
              <c:pt idx="17">
                <c:v>104</c:v>
              </c:pt>
              <c:pt idx="18">
                <c:v>354</c:v>
              </c:pt>
              <c:pt idx="19">
                <c:v>488</c:v>
              </c:pt>
              <c:pt idx="20">
                <c:v>508</c:v>
              </c:pt>
              <c:pt idx="21">
                <c:v>504</c:v>
              </c:pt>
              <c:pt idx="22">
                <c:v>476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678672"/>
        <c:axId val="-1732681392"/>
      </c:lineChart>
      <c:catAx>
        <c:axId val="-173267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681392"/>
        <c:crosses val="autoZero"/>
        <c:auto val="1"/>
        <c:lblAlgn val="ctr"/>
        <c:lblOffset val="100"/>
        <c:noMultiLvlLbl val="0"/>
      </c:catAx>
      <c:valAx>
        <c:axId val="-1732681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6786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0.64675441744808781</c:v>
              </c:pt>
              <c:pt idx="8" formatCode="0.0%">
                <c:v>0.61303065613213958</c:v>
              </c:pt>
              <c:pt idx="16" formatCode="0.0%">
                <c:v>0.64017250006944182</c:v>
              </c:pt>
              <c:pt idx="22" formatCode="0.0%">
                <c:v>0.63331919121655644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0.93820068032469983</c:v>
              </c:pt>
              <c:pt idx="9">
                <c:v>0.9300433392939883</c:v>
              </c:pt>
              <c:pt idx="17">
                <c:v>0.93859919483248233</c:v>
              </c:pt>
              <c:pt idx="23" formatCode="0%">
                <c:v>0.93588324352464103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691184"/>
        <c:axId val="-1732679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0.66702443386161914</c:v>
              </c:pt>
              <c:pt idx="1">
                <c:v>0.66334398429063368</c:v>
              </c:pt>
              <c:pt idx="2">
                <c:v>0.62874537964893806</c:v>
              </c:pt>
              <c:pt idx="3">
                <c:v>0.6285252689299724</c:v>
              </c:pt>
              <c:pt idx="4">
                <c:v>0.65096474666456372</c:v>
              </c:pt>
              <c:pt idx="5">
                <c:v>0.64893411876546536</c:v>
              </c:pt>
              <c:pt idx="6">
                <c:v>0.63821154410327463</c:v>
              </c:pt>
              <c:pt idx="7">
                <c:v>0.6482858633202363</c:v>
              </c:pt>
              <c:pt idx="8">
                <c:v>0.64452807738532247</c:v>
              </c:pt>
              <c:pt idx="9">
                <c:v>0.49910109195830371</c:v>
              </c:pt>
              <c:pt idx="10">
                <c:v>0.57684585885074935</c:v>
              </c:pt>
              <c:pt idx="11">
                <c:v>0.63797800806874527</c:v>
              </c:pt>
              <c:pt idx="12">
                <c:v>0.63744262937651708</c:v>
              </c:pt>
              <c:pt idx="13">
                <c:v>0.6240528779568526</c:v>
              </c:pt>
              <c:pt idx="14">
                <c:v>0.64324203762398524</c:v>
              </c:pt>
              <c:pt idx="15">
                <c:v>0.64105466783664078</c:v>
              </c:pt>
              <c:pt idx="16">
                <c:v>0.65665039948589532</c:v>
              </c:pt>
              <c:pt idx="17">
                <c:v>0.63131783168108557</c:v>
              </c:pt>
              <c:pt idx="18">
                <c:v>0.61953488372093024</c:v>
              </c:pt>
              <c:pt idx="19">
                <c:v>0.65746297467347259</c:v>
              </c:pt>
              <c:pt idx="20">
                <c:v>0.64319809069212341</c:v>
              </c:pt>
              <c:pt idx="21">
                <c:v>0.61561382598331349</c:v>
              </c:pt>
              <c:pt idx="22">
                <c:v>0.64278551580738752</c:v>
              </c:pt>
              <c:pt idx="23">
                <c:v>0.65481647851132585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0.94637584758169024</c:v>
              </c:pt>
              <c:pt idx="1">
                <c:v>0.93543783783783785</c:v>
              </c:pt>
              <c:pt idx="2">
                <c:v>0.99340039467159791</c:v>
              </c:pt>
              <c:pt idx="3">
                <c:v>0.93488005178936295</c:v>
              </c:pt>
              <c:pt idx="4">
                <c:v>0.92418961543254086</c:v>
              </c:pt>
              <c:pt idx="5">
                <c:v>0.9240198627219165</c:v>
              </c:pt>
              <c:pt idx="6">
                <c:v>0.93681688528940943</c:v>
              </c:pt>
              <c:pt idx="7">
                <c:v>0.91200442572112028</c:v>
              </c:pt>
              <c:pt idx="8">
                <c:v>0.99924733268671184</c:v>
              </c:pt>
              <c:pt idx="9">
                <c:v>4.6264837655184774</c:v>
              </c:pt>
              <c:pt idx="10">
                <c:v>0.56186246922346217</c:v>
              </c:pt>
              <c:pt idx="11">
                <c:v>0.69154022988505748</c:v>
              </c:pt>
              <c:pt idx="12">
                <c:v>0.94589552238805974</c:v>
              </c:pt>
              <c:pt idx="13">
                <c:v>0.96165200764818359</c:v>
              </c:pt>
              <c:pt idx="14">
                <c:v>0.87208113590263692</c:v>
              </c:pt>
              <c:pt idx="15">
                <c:v>0.93707328270524848</c:v>
              </c:pt>
              <c:pt idx="16">
                <c:v>1.3721167412985076</c:v>
              </c:pt>
              <c:pt idx="17">
                <c:v>0.5062511078286559</c:v>
              </c:pt>
              <c:pt idx="18">
                <c:v>0.95208408408408418</c:v>
              </c:pt>
              <c:pt idx="19">
                <c:v>0.89806170598911073</c:v>
              </c:pt>
              <c:pt idx="20">
                <c:v>0.95568089053803329</c:v>
              </c:pt>
              <c:pt idx="21">
                <c:v>0.98945982575024194</c:v>
              </c:pt>
              <c:pt idx="22">
                <c:v>0.89631197771587745</c:v>
              </c:pt>
              <c:pt idx="23">
                <c:v>0.92919272727272728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691184"/>
        <c:axId val="-1732679216"/>
      </c:lineChart>
      <c:catAx>
        <c:axId val="-17326911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679216"/>
        <c:crosses val="autoZero"/>
        <c:auto val="1"/>
        <c:lblAlgn val="ctr"/>
        <c:lblOffset val="100"/>
        <c:noMultiLvlLbl val="0"/>
      </c:catAx>
      <c:valAx>
        <c:axId val="-1732679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6911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482</c:v>
              </c:pt>
              <c:pt idx="2">
                <c:v>320</c:v>
              </c:pt>
              <c:pt idx="3">
                <c:v>88</c:v>
              </c:pt>
              <c:pt idx="4">
                <c:v>0</c:v>
              </c:pt>
              <c:pt idx="5">
                <c:v>476</c:v>
              </c:pt>
              <c:pt idx="6">
                <c:v>470</c:v>
              </c:pt>
              <c:pt idx="7">
                <c:v>510</c:v>
              </c:pt>
              <c:pt idx="8">
                <c:v>510</c:v>
              </c:pt>
              <c:pt idx="9">
                <c:v>402</c:v>
              </c:pt>
              <c:pt idx="10">
                <c:v>476</c:v>
              </c:pt>
              <c:pt idx="11">
                <c:v>506</c:v>
              </c:pt>
              <c:pt idx="12">
                <c:v>498</c:v>
              </c:pt>
              <c:pt idx="13">
                <c:v>492</c:v>
              </c:pt>
              <c:pt idx="14">
                <c:v>498</c:v>
              </c:pt>
              <c:pt idx="15">
                <c:v>502</c:v>
              </c:pt>
              <c:pt idx="16">
                <c:v>494</c:v>
              </c:pt>
              <c:pt idx="17">
                <c:v>520</c:v>
              </c:pt>
              <c:pt idx="18">
                <c:v>492</c:v>
              </c:pt>
              <c:pt idx="19">
                <c:v>520</c:v>
              </c:pt>
              <c:pt idx="20">
                <c:v>490</c:v>
              </c:pt>
              <c:pt idx="21">
                <c:v>518</c:v>
              </c:pt>
              <c:pt idx="22">
                <c:v>520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692816"/>
        <c:axId val="-1732692272"/>
      </c:lineChart>
      <c:catAx>
        <c:axId val="-173269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692272"/>
        <c:crosses val="autoZero"/>
        <c:auto val="1"/>
        <c:lblAlgn val="ctr"/>
        <c:lblOffset val="100"/>
        <c:noMultiLvlLbl val="0"/>
      </c:catAx>
      <c:valAx>
        <c:axId val="-17326922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6928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0.64381848059817071</c:v>
              </c:pt>
              <c:pt idx="8" formatCode="0.0%">
                <c:v>0.64435540551478465</c:v>
              </c:pt>
              <c:pt idx="16" formatCode="0.0%">
                <c:v>0.65549123462375647</c:v>
              </c:pt>
              <c:pt idx="22" formatCode="0.0%">
                <c:v>0.64788837357890405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0.94907045734603868</c:v>
              </c:pt>
              <c:pt idx="9">
                <c:v>0.93609025688498027</c:v>
              </c:pt>
              <c:pt idx="17">
                <c:v>0.93536138276097336</c:v>
              </c:pt>
              <c:pt idx="23" formatCode="0%">
                <c:v>0.93984331603186821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687920"/>
        <c:axId val="-1730112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0.65052967425295516</c:v>
              </c:pt>
              <c:pt idx="1">
                <c:v>0.63728338095356463</c:v>
              </c:pt>
              <c:pt idx="2">
                <c:v>0.65843261296520639</c:v>
              </c:pt>
              <c:pt idx="3">
                <c:v>0.6311410353587813</c:v>
              </c:pt>
              <c:pt idx="4">
                <c:v>0.63372037831414463</c:v>
              </c:pt>
              <c:pt idx="5">
                <c:v>0.6269816655175372</c:v>
              </c:pt>
              <c:pt idx="6">
                <c:v>0.65369992397792553</c:v>
              </c:pt>
              <c:pt idx="7">
                <c:v>0.65875917344525103</c:v>
              </c:pt>
              <c:pt idx="8">
                <c:v>0.64702724324851457</c:v>
              </c:pt>
              <c:pt idx="9">
                <c:v>0.64117269224714279</c:v>
              </c:pt>
              <c:pt idx="10">
                <c:v>0.63395219695798699</c:v>
              </c:pt>
              <c:pt idx="11">
                <c:v>0.64349834324946864</c:v>
              </c:pt>
              <c:pt idx="12">
                <c:v>0.64514200298953572</c:v>
              </c:pt>
              <c:pt idx="13">
                <c:v>0.64087909401662213</c:v>
              </c:pt>
              <c:pt idx="14">
                <c:v>0.64088201693328928</c:v>
              </c:pt>
              <c:pt idx="15">
                <c:v>0.66228965447571775</c:v>
              </c:pt>
              <c:pt idx="16">
                <c:v>0.66211266599103102</c:v>
              </c:pt>
              <c:pt idx="17">
                <c:v>0.65229092148818379</c:v>
              </c:pt>
              <c:pt idx="18">
                <c:v>0.64991037521515715</c:v>
              </c:pt>
              <c:pt idx="19">
                <c:v>0.64970160422017087</c:v>
              </c:pt>
              <c:pt idx="20">
                <c:v>0.65593278949608058</c:v>
              </c:pt>
              <c:pt idx="21">
                <c:v>0.66110373309809711</c:v>
              </c:pt>
              <c:pt idx="22">
                <c:v>0.65772471257769949</c:v>
              </c:pt>
              <c:pt idx="23">
                <c:v>0.65515307490363206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0.94463966904684704</c:v>
              </c:pt>
              <c:pt idx="1">
                <c:v>1.0129492227979275</c:v>
              </c:pt>
              <c:pt idx="2">
                <c:v>1.2210328742167884</c:v>
              </c:pt>
              <c:pt idx="3">
                <c:v>0.68950792847254605</c:v>
              </c:pt>
              <c:pt idx="4">
                <c:v>0.94614514608859568</c:v>
              </c:pt>
              <c:pt idx="5">
                <c:v>0.96580608365019016</c:v>
              </c:pt>
              <c:pt idx="6">
                <c:v>0.86887876025524158</c:v>
              </c:pt>
              <c:pt idx="7">
                <c:v>0.93769718948322756</c:v>
              </c:pt>
              <c:pt idx="8">
                <c:v>0.95325345622119817</c:v>
              </c:pt>
              <c:pt idx="9">
                <c:v>0.95788706597175854</c:v>
              </c:pt>
              <c:pt idx="10">
                <c:v>0.90726315789473677</c:v>
              </c:pt>
              <c:pt idx="11">
                <c:v>0.94927659574468093</c:v>
              </c:pt>
              <c:pt idx="12">
                <c:v>0.93599999999999994</c:v>
              </c:pt>
              <c:pt idx="13">
                <c:v>0.92678434202728077</c:v>
              </c:pt>
              <c:pt idx="14">
                <c:v>0.93913332441132669</c:v>
              </c:pt>
              <c:pt idx="15">
                <c:v>0.91915494983776269</c:v>
              </c:pt>
              <c:pt idx="16">
                <c:v>0.91793290964772678</c:v>
              </c:pt>
              <c:pt idx="17">
                <c:v>0.94579372197309408</c:v>
              </c:pt>
              <c:pt idx="18">
                <c:v>0.92937408968870783</c:v>
              </c:pt>
              <c:pt idx="19">
                <c:v>0.95349005424954791</c:v>
              </c:pt>
              <c:pt idx="20">
                <c:v>0.9014150743766296</c:v>
              </c:pt>
              <c:pt idx="21">
                <c:v>0.9484507251313965</c:v>
              </c:pt>
              <c:pt idx="22">
                <c:v>0.95921409548998315</c:v>
              </c:pt>
              <c:pt idx="23">
                <c:v>0.92668489224844575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687920"/>
        <c:axId val="-1730112560"/>
      </c:lineChart>
      <c:catAx>
        <c:axId val="-1732687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112560"/>
        <c:crosses val="autoZero"/>
        <c:auto val="1"/>
        <c:lblAlgn val="ctr"/>
        <c:lblOffset val="100"/>
        <c:noMultiLvlLbl val="0"/>
      </c:catAx>
      <c:valAx>
        <c:axId val="-1730112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687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502</c:v>
              </c:pt>
              <c:pt idx="2">
                <c:v>370</c:v>
              </c:pt>
              <c:pt idx="3">
                <c:v>508</c:v>
              </c:pt>
              <c:pt idx="4">
                <c:v>496</c:v>
              </c:pt>
              <c:pt idx="5">
                <c:v>512</c:v>
              </c:pt>
              <c:pt idx="6">
                <c:v>508</c:v>
              </c:pt>
              <c:pt idx="7">
                <c:v>508</c:v>
              </c:pt>
              <c:pt idx="8">
                <c:v>414</c:v>
              </c:pt>
              <c:pt idx="9">
                <c:v>510</c:v>
              </c:pt>
              <c:pt idx="10">
                <c:v>510</c:v>
              </c:pt>
              <c:pt idx="11">
                <c:v>506</c:v>
              </c:pt>
              <c:pt idx="12">
                <c:v>494</c:v>
              </c:pt>
              <c:pt idx="13">
                <c:v>508</c:v>
              </c:pt>
              <c:pt idx="14">
                <c:v>514</c:v>
              </c:pt>
              <c:pt idx="15">
                <c:v>516</c:v>
              </c:pt>
              <c:pt idx="16">
                <c:v>490</c:v>
              </c:pt>
              <c:pt idx="17">
                <c:v>518</c:v>
              </c:pt>
              <c:pt idx="18">
                <c:v>510</c:v>
              </c:pt>
              <c:pt idx="19">
                <c:v>502</c:v>
              </c:pt>
              <c:pt idx="20">
                <c:v>490</c:v>
              </c:pt>
              <c:pt idx="21">
                <c:v>504</c:v>
              </c:pt>
              <c:pt idx="22">
                <c:v>496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0111472"/>
        <c:axId val="-1730117456"/>
      </c:lineChart>
      <c:catAx>
        <c:axId val="-173011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117456"/>
        <c:crosses val="autoZero"/>
        <c:auto val="1"/>
        <c:lblAlgn val="ctr"/>
        <c:lblOffset val="100"/>
        <c:noMultiLvlLbl val="0"/>
      </c:catAx>
      <c:valAx>
        <c:axId val="-1730117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0111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0.66509957819182675</c:v>
              </c:pt>
              <c:pt idx="8" formatCode="0.0%">
                <c:v>0.66656702293583614</c:v>
              </c:pt>
              <c:pt idx="16" formatCode="0.0%">
                <c:v>0.65828833540381027</c:v>
              </c:pt>
              <c:pt idx="22" formatCode="0.0%">
                <c:v>0.66331831217715786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0.92547528858007388</c:v>
              </c:pt>
              <c:pt idx="9">
                <c:v>0.92361212392349867</c:v>
              </c:pt>
              <c:pt idx="17">
                <c:v>0.91914563986409958</c:v>
              </c:pt>
              <c:pt idx="23" formatCode="0%">
                <c:v>0.92275747358957083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0106576"/>
        <c:axId val="-1730110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0.65571820540803583</c:v>
              </c:pt>
              <c:pt idx="1">
                <c:v>0.67343890050791755</c:v>
              </c:pt>
              <c:pt idx="2">
                <c:v>0.66804554296664176</c:v>
              </c:pt>
              <c:pt idx="3">
                <c:v>0.65860408687456429</c:v>
              </c:pt>
              <c:pt idx="4">
                <c:v>0.66672238191579047</c:v>
              </c:pt>
              <c:pt idx="5">
                <c:v>0.65901005613264108</c:v>
              </c:pt>
              <c:pt idx="6">
                <c:v>0.67034313146399838</c:v>
              </c:pt>
              <c:pt idx="7">
                <c:v>0.6689143202650244</c:v>
              </c:pt>
              <c:pt idx="8">
                <c:v>0.66278500562412124</c:v>
              </c:pt>
              <c:pt idx="9">
                <c:v>0.65314643602743738</c:v>
              </c:pt>
              <c:pt idx="10">
                <c:v>0.65915842278090331</c:v>
              </c:pt>
              <c:pt idx="11">
                <c:v>0.66742217362190437</c:v>
              </c:pt>
              <c:pt idx="12">
                <c:v>0.66905559177340923</c:v>
              </c:pt>
              <c:pt idx="13">
                <c:v>0.67609162962772473</c:v>
              </c:pt>
              <c:pt idx="14">
                <c:v>0.67427818969342412</c:v>
              </c:pt>
              <c:pt idx="15">
                <c:v>0.67059873433776462</c:v>
              </c:pt>
              <c:pt idx="16">
                <c:v>0.66395024281276327</c:v>
              </c:pt>
              <c:pt idx="17">
                <c:v>0.66826336724079671</c:v>
              </c:pt>
              <c:pt idx="18">
                <c:v>0.65970772442588632</c:v>
              </c:pt>
              <c:pt idx="19">
                <c:v>0.65727475707634875</c:v>
              </c:pt>
              <c:pt idx="20">
                <c:v>0.6502725472961457</c:v>
              </c:pt>
              <c:pt idx="21">
                <c:v>0.65162464544990473</c:v>
              </c:pt>
              <c:pt idx="22">
                <c:v>0.65366098197123623</c:v>
              </c:pt>
              <c:pt idx="23">
                <c:v>0.66155241695740064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0.93486751361161513</c:v>
              </c:pt>
              <c:pt idx="1">
                <c:v>0.90333274179236911</c:v>
              </c:pt>
              <c:pt idx="2">
                <c:v>0.95626334519572942</c:v>
              </c:pt>
              <c:pt idx="3">
                <c:v>0.93283590838979191</c:v>
              </c:pt>
              <c:pt idx="4">
                <c:v>0.90052641002685774</c:v>
              </c:pt>
              <c:pt idx="5">
                <c:v>0.9405217391304348</c:v>
              </c:pt>
              <c:pt idx="6">
                <c:v>0.91526654437222299</c:v>
              </c:pt>
              <c:pt idx="7">
                <c:v>0.92066487935656827</c:v>
              </c:pt>
              <c:pt idx="8">
                <c:v>0.93824662466246633</c:v>
              </c:pt>
              <c:pt idx="9">
                <c:v>0.94454794520547947</c:v>
              </c:pt>
              <c:pt idx="10">
                <c:v>0.93599999999999994</c:v>
              </c:pt>
              <c:pt idx="11">
                <c:v>0.91704021447721196</c:v>
              </c:pt>
              <c:pt idx="12">
                <c:v>0.89130960854092522</c:v>
              </c:pt>
              <c:pt idx="13">
                <c:v>0.90896768820222906</c:v>
              </c:pt>
              <c:pt idx="14">
                <c:v>0.9241063829787235</c:v>
              </c:pt>
              <c:pt idx="15">
                <c:v>0.92968019074028962</c:v>
              </c:pt>
              <c:pt idx="16">
                <c:v>0.90750684931506853</c:v>
              </c:pt>
              <c:pt idx="17">
                <c:v>0.92278986074398361</c:v>
              </c:pt>
              <c:pt idx="18">
                <c:v>0.93515370705244116</c:v>
              </c:pt>
              <c:pt idx="19">
                <c:v>0.92382577132486388</c:v>
              </c:pt>
              <c:pt idx="20">
                <c:v>0.92559614623468867</c:v>
              </c:pt>
              <c:pt idx="21">
                <c:v>0.92165193868349859</c:v>
              </c:pt>
              <c:pt idx="22">
                <c:v>0.91694439380127624</c:v>
              </c:pt>
              <c:pt idx="23">
                <c:v>0.89970784490532019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106576"/>
        <c:axId val="-1730110928"/>
      </c:lineChart>
      <c:catAx>
        <c:axId val="-17301065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110928"/>
        <c:crosses val="autoZero"/>
        <c:auto val="1"/>
        <c:lblAlgn val="ctr"/>
        <c:lblOffset val="100"/>
        <c:noMultiLvlLbl val="0"/>
      </c:catAx>
      <c:valAx>
        <c:axId val="-1730110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01065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464</c:v>
              </c:pt>
              <c:pt idx="2">
                <c:v>510</c:v>
              </c:pt>
              <c:pt idx="3">
                <c:v>514</c:v>
              </c:pt>
              <c:pt idx="4">
                <c:v>394</c:v>
              </c:pt>
              <c:pt idx="5">
                <c:v>504</c:v>
              </c:pt>
              <c:pt idx="6">
                <c:v>504</c:v>
              </c:pt>
              <c:pt idx="7">
                <c:v>504</c:v>
              </c:pt>
              <c:pt idx="8">
                <c:v>520</c:v>
              </c:pt>
              <c:pt idx="9">
                <c:v>518</c:v>
              </c:pt>
              <c:pt idx="10">
                <c:v>506</c:v>
              </c:pt>
              <c:pt idx="11">
                <c:v>496</c:v>
              </c:pt>
              <c:pt idx="12">
                <c:v>502</c:v>
              </c:pt>
              <c:pt idx="13">
                <c:v>504</c:v>
              </c:pt>
              <c:pt idx="14">
                <c:v>500</c:v>
              </c:pt>
              <c:pt idx="15">
                <c:v>510</c:v>
              </c:pt>
              <c:pt idx="16">
                <c:v>504</c:v>
              </c:pt>
              <c:pt idx="17">
                <c:v>510</c:v>
              </c:pt>
              <c:pt idx="18">
                <c:v>492</c:v>
              </c:pt>
              <c:pt idx="19">
                <c:v>506</c:v>
              </c:pt>
              <c:pt idx="20">
                <c:v>502</c:v>
              </c:pt>
              <c:pt idx="21">
                <c:v>508</c:v>
              </c:pt>
              <c:pt idx="22">
                <c:v>490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0108752"/>
        <c:axId val="-1730109296"/>
      </c:lineChart>
      <c:catAx>
        <c:axId val="-173010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109296"/>
        <c:crosses val="autoZero"/>
        <c:auto val="1"/>
        <c:lblAlgn val="ctr"/>
        <c:lblOffset val="100"/>
        <c:noMultiLvlLbl val="0"/>
      </c:catAx>
      <c:valAx>
        <c:axId val="-17301092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0108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0.63816916318339045</c:v>
              </c:pt>
              <c:pt idx="8" formatCode="0.0%">
                <c:v>0.6332219291603931</c:v>
              </c:pt>
              <c:pt idx="16" formatCode="0.0%">
                <c:v>0.61841672259810743</c:v>
              </c:pt>
              <c:pt idx="22" formatCode="0.0%">
                <c:v>0.62993593831396366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0.91333426769446391</c:v>
              </c:pt>
              <c:pt idx="9">
                <c:v>0.9205590776057494</c:v>
              </c:pt>
              <c:pt idx="17">
                <c:v>0.91897882420345667</c:v>
              </c:pt>
              <c:pt idx="23" formatCode="0%">
                <c:v>0.91754002143269309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560336"/>
        <c:axId val="-17325641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0.65623994564628163</c:v>
              </c:pt>
              <c:pt idx="1">
                <c:v>0.64566083997664914</c:v>
              </c:pt>
              <c:pt idx="2">
                <c:v>0.61566280392395512</c:v>
              </c:pt>
              <c:pt idx="3">
                <c:v>0.64266599091823351</c:v>
              </c:pt>
              <c:pt idx="4">
                <c:v>0.61791255880409657</c:v>
              </c:pt>
              <c:pt idx="5">
                <c:v>0.62931885876956561</c:v>
              </c:pt>
              <c:pt idx="6">
                <c:v>0.65087558641756549</c:v>
              </c:pt>
              <c:pt idx="7">
                <c:v>0.64701672101077612</c:v>
              </c:pt>
              <c:pt idx="8">
                <c:v>0.655991971312049</c:v>
              </c:pt>
              <c:pt idx="9">
                <c:v>0.65064946455716377</c:v>
              </c:pt>
              <c:pt idx="10">
                <c:v>0.66204209799005842</c:v>
              </c:pt>
              <c:pt idx="11">
                <c:v>0.66597845815469014</c:v>
              </c:pt>
              <c:pt idx="12">
                <c:v>0.58291504027978347</c:v>
              </c:pt>
              <c:pt idx="13">
                <c:v>0.60207889587647812</c:v>
              </c:pt>
              <c:pt idx="14">
                <c:v>0.62866872619532932</c:v>
              </c:pt>
              <c:pt idx="15">
                <c:v>0.61745077891759315</c:v>
              </c:pt>
              <c:pt idx="16">
                <c:v>0.60548106227119702</c:v>
              </c:pt>
              <c:pt idx="17">
                <c:v>0.62286457399115858</c:v>
              </c:pt>
              <c:pt idx="18">
                <c:v>0.63585352713636867</c:v>
              </c:pt>
              <c:pt idx="19">
                <c:v>0.65356479879632379</c:v>
              </c:pt>
              <c:pt idx="20">
                <c:v>0.64147018751720664</c:v>
              </c:pt>
              <c:pt idx="21">
                <c:v>0.63472883124043067</c:v>
              </c:pt>
              <c:pt idx="22">
                <c:v>0.61905613668612347</c:v>
              </c:pt>
              <c:pt idx="23">
                <c:v>0.53431466314605014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0.90624523160762949</c:v>
              </c:pt>
              <c:pt idx="1">
                <c:v>0.92419926199261992</c:v>
              </c:pt>
              <c:pt idx="2">
                <c:v>0.95543467704123941</c:v>
              </c:pt>
              <c:pt idx="3">
                <c:v>0.87602191780821925</c:v>
              </c:pt>
              <c:pt idx="4">
                <c:v>0.9451215524177381</c:v>
              </c:pt>
              <c:pt idx="5">
                <c:v>0.89611987661476034</c:v>
              </c:pt>
              <c:pt idx="6">
                <c:v>0.87285714285714278</c:v>
              </c:pt>
              <c:pt idx="7">
                <c:v>0.93507928547668417</c:v>
              </c:pt>
              <c:pt idx="8">
                <c:v>0.89448892491643162</c:v>
              </c:pt>
              <c:pt idx="9">
                <c:v>0.92772186642268983</c:v>
              </c:pt>
              <c:pt idx="10">
                <c:v>0.9133455882352941</c:v>
              </c:pt>
              <c:pt idx="11">
                <c:v>0.90379423809645187</c:v>
              </c:pt>
              <c:pt idx="12">
                <c:v>1.0376206586236847</c:v>
              </c:pt>
              <c:pt idx="13">
                <c:v>0.89307870050304095</c:v>
              </c:pt>
              <c:pt idx="14">
                <c:v>0.86804545454545456</c:v>
              </c:pt>
              <c:pt idx="15">
                <c:v>0.93877980139398443</c:v>
              </c:pt>
              <c:pt idx="16">
                <c:v>0.93656135259369555</c:v>
              </c:pt>
              <c:pt idx="17">
                <c:v>0.87924599434495754</c:v>
              </c:pt>
              <c:pt idx="18">
                <c:v>0.86782048420219016</c:v>
              </c:pt>
              <c:pt idx="19">
                <c:v>0.88681660819615293</c:v>
              </c:pt>
              <c:pt idx="20">
                <c:v>0.93178378378378379</c:v>
              </c:pt>
              <c:pt idx="21">
                <c:v>0.94653838280450364</c:v>
              </c:pt>
              <c:pt idx="22">
                <c:v>0.91080187185463901</c:v>
              </c:pt>
              <c:pt idx="23">
                <c:v>1.0248836929544118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560336"/>
        <c:axId val="-1732564144"/>
      </c:lineChart>
      <c:catAx>
        <c:axId val="-17325603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564144"/>
        <c:crosses val="autoZero"/>
        <c:auto val="1"/>
        <c:lblAlgn val="ctr"/>
        <c:lblOffset val="100"/>
        <c:noMultiLvlLbl val="0"/>
      </c:catAx>
      <c:valAx>
        <c:axId val="-17325641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5603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0.66848945292876472</c:v>
              </c:pt>
              <c:pt idx="8" formatCode="0.0%">
                <c:v>0.66082078725877991</c:v>
              </c:pt>
              <c:pt idx="16" formatCode="0.0%">
                <c:v>0.65610261412787718</c:v>
              </c:pt>
              <c:pt idx="22" formatCode="0.0%">
                <c:v>0.66180428477180719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0.91789161462979463</c:v>
              </c:pt>
              <c:pt idx="9">
                <c:v>0.92824700130201987</c:v>
              </c:pt>
              <c:pt idx="17">
                <c:v>0.92541772868157546</c:v>
              </c:pt>
              <c:pt idx="23" formatCode="0%">
                <c:v>0.92382521866436429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0109840"/>
        <c:axId val="-17301082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0.66989182921326684</c:v>
              </c:pt>
              <c:pt idx="1">
                <c:v>0.67705412656681097</c:v>
              </c:pt>
              <c:pt idx="2">
                <c:v>0.67177356400283339</c:v>
              </c:pt>
              <c:pt idx="3">
                <c:v>0.64810513023407346</c:v>
              </c:pt>
              <c:pt idx="4">
                <c:v>0.66687369195147916</c:v>
              </c:pt>
              <c:pt idx="5">
                <c:v>0.67013757471693702</c:v>
              </c:pt>
              <c:pt idx="6">
                <c:v>0.67054837406834533</c:v>
              </c:pt>
              <c:pt idx="7">
                <c:v>0.67353133267637177</c:v>
              </c:pt>
              <c:pt idx="8">
                <c:v>0.67017757841624137</c:v>
              </c:pt>
              <c:pt idx="9">
                <c:v>0.64894048290268536</c:v>
              </c:pt>
              <c:pt idx="10">
                <c:v>0.65453938915706844</c:v>
              </c:pt>
              <c:pt idx="11">
                <c:v>0.65314293728790962</c:v>
              </c:pt>
              <c:pt idx="12">
                <c:v>0.66071469494826252</c:v>
              </c:pt>
              <c:pt idx="13">
                <c:v>0.65682718847797894</c:v>
              </c:pt>
              <c:pt idx="14">
                <c:v>0.67133718041006507</c:v>
              </c:pt>
              <c:pt idx="15">
                <c:v>0.67088684647002805</c:v>
              </c:pt>
              <c:pt idx="16">
                <c:v>0.66059752345959566</c:v>
              </c:pt>
              <c:pt idx="17">
                <c:v>0.64210413860619886</c:v>
              </c:pt>
              <c:pt idx="18">
                <c:v>0.65512876403151044</c:v>
              </c:pt>
              <c:pt idx="19">
                <c:v>0.65990332139476771</c:v>
              </c:pt>
              <c:pt idx="20">
                <c:v>0.65227753603489935</c:v>
              </c:pt>
              <c:pt idx="21">
                <c:v>0.66034380557202066</c:v>
              </c:pt>
              <c:pt idx="22">
                <c:v>0.65830572397588871</c:v>
              </c:pt>
              <c:pt idx="23">
                <c:v>0.66016009994813607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0.90181428137944697</c:v>
              </c:pt>
              <c:pt idx="1">
                <c:v>0.9184070484581498</c:v>
              </c:pt>
              <c:pt idx="2">
                <c:v>0.9185435168738898</c:v>
              </c:pt>
              <c:pt idx="3">
                <c:v>0.9580808823529412</c:v>
              </c:pt>
              <c:pt idx="4">
                <c:v>0.92445998797225815</c:v>
              </c:pt>
              <c:pt idx="5">
                <c:v>0.91064859031305134</c:v>
              </c:pt>
              <c:pt idx="6">
                <c:v>0.90935231316725973</c:v>
              </c:pt>
              <c:pt idx="7">
                <c:v>0.90324498237175588</c:v>
              </c:pt>
              <c:pt idx="8">
                <c:v>0.93955806937060848</c:v>
              </c:pt>
              <c:pt idx="9">
                <c:v>0.9646501377410468</c:v>
              </c:pt>
              <c:pt idx="10">
                <c:v>0.93628467153284678</c:v>
              </c:pt>
              <c:pt idx="11">
                <c:v>0.9177810218978103</c:v>
              </c:pt>
              <c:pt idx="12">
                <c:v>0.91832583656870281</c:v>
              </c:pt>
              <c:pt idx="13">
                <c:v>0.92834877384196179</c:v>
              </c:pt>
              <c:pt idx="14">
                <c:v>0.90133333333333332</c:v>
              </c:pt>
              <c:pt idx="15">
                <c:v>0.92066937646672664</c:v>
              </c:pt>
              <c:pt idx="16">
                <c:v>0.94030542778288861</c:v>
              </c:pt>
              <c:pt idx="17">
                <c:v>0.94231051658675968</c:v>
              </c:pt>
              <c:pt idx="18">
                <c:v>0.90954968094804012</c:v>
              </c:pt>
              <c:pt idx="19">
                <c:v>0.92581015643920384</c:v>
              </c:pt>
              <c:pt idx="20">
                <c:v>0.9300712796517614</c:v>
              </c:pt>
              <c:pt idx="21">
                <c:v>0.92479712746858167</c:v>
              </c:pt>
              <c:pt idx="22">
                <c:v>0.89978266754133485</c:v>
              </c:pt>
              <c:pt idx="23">
                <c:v>0.93098140496027271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109840"/>
        <c:axId val="-1730108208"/>
      </c:lineChart>
      <c:catAx>
        <c:axId val="-1730109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108208"/>
        <c:crosses val="autoZero"/>
        <c:auto val="1"/>
        <c:lblAlgn val="ctr"/>
        <c:lblOffset val="100"/>
        <c:noMultiLvlLbl val="0"/>
      </c:catAx>
      <c:valAx>
        <c:axId val="-17301082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0109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502</c:v>
              </c:pt>
              <c:pt idx="2">
                <c:v>506</c:v>
              </c:pt>
              <c:pt idx="3">
                <c:v>504</c:v>
              </c:pt>
              <c:pt idx="4">
                <c:v>318</c:v>
              </c:pt>
              <c:pt idx="5">
                <c:v>512</c:v>
              </c:pt>
              <c:pt idx="6">
                <c:v>506</c:v>
              </c:pt>
              <c:pt idx="7">
                <c:v>502</c:v>
              </c:pt>
              <c:pt idx="8">
                <c:v>514</c:v>
              </c:pt>
              <c:pt idx="9">
                <c:v>492</c:v>
              </c:pt>
              <c:pt idx="10">
                <c:v>506</c:v>
              </c:pt>
              <c:pt idx="11">
                <c:v>518</c:v>
              </c:pt>
              <c:pt idx="12">
                <c:v>510</c:v>
              </c:pt>
              <c:pt idx="13">
                <c:v>514</c:v>
              </c:pt>
              <c:pt idx="14">
                <c:v>490</c:v>
              </c:pt>
              <c:pt idx="15">
                <c:v>514</c:v>
              </c:pt>
              <c:pt idx="16">
                <c:v>484</c:v>
              </c:pt>
              <c:pt idx="17">
                <c:v>488</c:v>
              </c:pt>
              <c:pt idx="18">
                <c:v>494</c:v>
              </c:pt>
              <c:pt idx="19">
                <c:v>514</c:v>
              </c:pt>
              <c:pt idx="20">
                <c:v>498</c:v>
              </c:pt>
              <c:pt idx="21">
                <c:v>478</c:v>
              </c:pt>
              <c:pt idx="22">
                <c:v>510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0121264"/>
        <c:axId val="-1730119632"/>
      </c:lineChart>
      <c:catAx>
        <c:axId val="-173012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119632"/>
        <c:crosses val="autoZero"/>
        <c:auto val="1"/>
        <c:lblAlgn val="ctr"/>
        <c:lblOffset val="100"/>
        <c:noMultiLvlLbl val="0"/>
      </c:catAx>
      <c:valAx>
        <c:axId val="-17301196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01212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0.65922256653829348</c:v>
              </c:pt>
              <c:pt idx="8" formatCode="0.0%">
                <c:v>0.65561521724955629</c:v>
              </c:pt>
              <c:pt idx="16" formatCode="0.0%">
                <c:v>0.64341265671865022</c:v>
              </c:pt>
              <c:pt idx="22" formatCode="0.0%">
                <c:v>0.6527501468354997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0.9293662067405567</c:v>
              </c:pt>
              <c:pt idx="9">
                <c:v>0.94049900801039388</c:v>
              </c:pt>
              <c:pt idx="17">
                <c:v>0.93126286509040335</c:v>
              </c:pt>
              <c:pt idx="23" formatCode="0%">
                <c:v>0.93371673040064029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0116912"/>
        <c:axId val="-1730116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0.67282479141835516</c:v>
              </c:pt>
              <c:pt idx="1">
                <c:v>0.66358467512442476</c:v>
              </c:pt>
              <c:pt idx="2">
                <c:v>0.66407648300277855</c:v>
              </c:pt>
              <c:pt idx="3">
                <c:v>0.65843276713495325</c:v>
              </c:pt>
              <c:pt idx="4">
                <c:v>0.64137782019509437</c:v>
              </c:pt>
              <c:pt idx="5">
                <c:v>0.66115303465270914</c:v>
              </c:pt>
              <c:pt idx="6">
                <c:v>0.65351418939283357</c:v>
              </c:pt>
              <c:pt idx="7">
                <c:v>0.65881677138519945</c:v>
              </c:pt>
              <c:pt idx="8">
                <c:v>0.66187789487667115</c:v>
              </c:pt>
              <c:pt idx="9">
                <c:v>0.66588702953006684</c:v>
              </c:pt>
              <c:pt idx="10">
                <c:v>0.6680521889538914</c:v>
              </c:pt>
              <c:pt idx="11">
                <c:v>0.6625377614018374</c:v>
              </c:pt>
              <c:pt idx="12">
                <c:v>0.65824411402580363</c:v>
              </c:pt>
              <c:pt idx="13">
                <c:v>0.64093532767665162</c:v>
              </c:pt>
              <c:pt idx="14">
                <c:v>0.66113728973026542</c:v>
              </c:pt>
              <c:pt idx="15">
                <c:v>0.62625013180126177</c:v>
              </c:pt>
              <c:pt idx="16">
                <c:v>0.62219143622012196</c:v>
              </c:pt>
              <c:pt idx="17">
                <c:v>0.64226746790994782</c:v>
              </c:pt>
              <c:pt idx="18">
                <c:v>0.65325555066658647</c:v>
              </c:pt>
              <c:pt idx="19">
                <c:v>0.6519122304757069</c:v>
              </c:pt>
              <c:pt idx="20">
                <c:v>0.64993304116880679</c:v>
              </c:pt>
              <c:pt idx="21">
                <c:v>0.65355585252165094</c:v>
              </c:pt>
              <c:pt idx="22">
                <c:v>0.64441763330512181</c:v>
              </c:pt>
              <c:pt idx="23">
                <c:v>0.62976804148125831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0.90173250664304694</c:v>
              </c:pt>
              <c:pt idx="1">
                <c:v>0.91634203420342042</c:v>
              </c:pt>
              <c:pt idx="2">
                <c:v>0.92082553617992491</c:v>
              </c:pt>
              <c:pt idx="3">
                <c:v>0.92532321436800502</c:v>
              </c:pt>
              <c:pt idx="4">
                <c:v>0.97812290502793287</c:v>
              </c:pt>
              <c:pt idx="5">
                <c:v>0.95225236312513917</c:v>
              </c:pt>
              <c:pt idx="6">
                <c:v>0.92198382749326158</c:v>
              </c:pt>
              <c:pt idx="7">
                <c:v>0.92081767590530017</c:v>
              </c:pt>
              <c:pt idx="8">
                <c:v>0.93959976298950165</c:v>
              </c:pt>
              <c:pt idx="9">
                <c:v>0.93040860215053767</c:v>
              </c:pt>
              <c:pt idx="10">
                <c:v>0.9173681587669259</c:v>
              </c:pt>
              <c:pt idx="11">
                <c:v>0.94605905700905568</c:v>
              </c:pt>
              <c:pt idx="12">
                <c:v>0.93549206117869144</c:v>
              </c:pt>
              <c:pt idx="13">
                <c:v>0.97111233118241413</c:v>
              </c:pt>
              <c:pt idx="14">
                <c:v>0.89685920577617328</c:v>
              </c:pt>
              <c:pt idx="15">
                <c:v>0.99086692015209132</c:v>
              </c:pt>
              <c:pt idx="16">
                <c:v>0.95798557816544927</c:v>
              </c:pt>
              <c:pt idx="17">
                <c:v>0.90347268389863233</c:v>
              </c:pt>
              <c:pt idx="18">
                <c:v>0.91491506849315063</c:v>
              </c:pt>
              <c:pt idx="19">
                <c:v>0.95282632541133461</c:v>
              </c:pt>
              <c:pt idx="20">
                <c:v>0.92911131554737802</c:v>
              </c:pt>
              <c:pt idx="21">
                <c:v>0.88286338797814212</c:v>
              </c:pt>
              <c:pt idx="22">
                <c:v>0.95855421686746989</c:v>
              </c:pt>
              <c:pt idx="23">
                <c:v>0.95344834123222755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116912"/>
        <c:axId val="-1730116368"/>
      </c:lineChart>
      <c:catAx>
        <c:axId val="-1730116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116368"/>
        <c:crosses val="autoZero"/>
        <c:auto val="1"/>
        <c:lblAlgn val="ctr"/>
        <c:lblOffset val="100"/>
        <c:noMultiLvlLbl val="0"/>
      </c:catAx>
      <c:valAx>
        <c:axId val="-1730116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01169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430</c:v>
              </c:pt>
              <c:pt idx="1">
                <c:v>484</c:v>
              </c:pt>
              <c:pt idx="2">
                <c:v>500</c:v>
              </c:pt>
              <c:pt idx="3">
                <c:v>506</c:v>
              </c:pt>
              <c:pt idx="4">
                <c:v>480</c:v>
              </c:pt>
              <c:pt idx="5">
                <c:v>494</c:v>
              </c:pt>
              <c:pt idx="6">
                <c:v>492</c:v>
              </c:pt>
              <c:pt idx="7">
                <c:v>476</c:v>
              </c:pt>
              <c:pt idx="8">
                <c:v>472</c:v>
              </c:pt>
              <c:pt idx="9">
                <c:v>460</c:v>
              </c:pt>
              <c:pt idx="10">
                <c:v>484</c:v>
              </c:pt>
              <c:pt idx="11">
                <c:v>486</c:v>
              </c:pt>
              <c:pt idx="12">
                <c:v>484</c:v>
              </c:pt>
              <c:pt idx="13">
                <c:v>490</c:v>
              </c:pt>
              <c:pt idx="14">
                <c:v>478</c:v>
              </c:pt>
              <c:pt idx="15">
                <c:v>464</c:v>
              </c:pt>
              <c:pt idx="16">
                <c:v>386</c:v>
              </c:pt>
              <c:pt idx="17">
                <c:v>258</c:v>
              </c:pt>
              <c:pt idx="18">
                <c:v>308</c:v>
              </c:pt>
              <c:pt idx="19">
                <c:v>476</c:v>
              </c:pt>
              <c:pt idx="20">
                <c:v>478</c:v>
              </c:pt>
              <c:pt idx="21">
                <c:v>484</c:v>
              </c:pt>
              <c:pt idx="22">
                <c:v>80</c:v>
              </c:pt>
              <c:pt idx="23">
                <c:v>426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0115280"/>
        <c:axId val="-1730114192"/>
      </c:lineChart>
      <c:catAx>
        <c:axId val="-173011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114192"/>
        <c:crosses val="autoZero"/>
        <c:auto val="1"/>
        <c:lblAlgn val="ctr"/>
        <c:lblOffset val="100"/>
        <c:noMultiLvlLbl val="0"/>
      </c:catAx>
      <c:valAx>
        <c:axId val="-17301141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01152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0.63422832268438489</c:v>
              </c:pt>
              <c:pt idx="8" formatCode="0.0%">
                <c:v>0.63279319070471707</c:v>
              </c:pt>
              <c:pt idx="16" formatCode="0.0%">
                <c:v>0.63481123995944788</c:v>
              </c:pt>
              <c:pt idx="22" formatCode="0.0%">
                <c:v>0.63394425111618313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0.93479726662696561</c:v>
              </c:pt>
              <c:pt idx="9">
                <c:v>0.91260477791235806</c:v>
              </c:pt>
              <c:pt idx="17">
                <c:v>0.92768439591405416</c:v>
              </c:pt>
              <c:pt idx="23" formatCode="0%">
                <c:v>0.92504147393179137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098112"/>
        <c:axId val="-1732076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0.63811752717915993</c:v>
              </c:pt>
              <c:pt idx="1">
                <c:v>0.64176736716347738</c:v>
              </c:pt>
              <c:pt idx="2">
                <c:v>0.6326387191170072</c:v>
              </c:pt>
              <c:pt idx="3">
                <c:v>0.62831888988952234</c:v>
              </c:pt>
              <c:pt idx="4">
                <c:v>0.65112107623318316</c:v>
              </c:pt>
              <c:pt idx="5">
                <c:v>0.64431178950416923</c:v>
              </c:pt>
              <c:pt idx="6">
                <c:v>0.61258099397282084</c:v>
              </c:pt>
              <c:pt idx="7">
                <c:v>0.62497021841573897</c:v>
              </c:pt>
              <c:pt idx="8">
                <c:v>0.61084543564387106</c:v>
              </c:pt>
              <c:pt idx="9">
                <c:v>0.64019875573544072</c:v>
              </c:pt>
              <c:pt idx="10">
                <c:v>0.6459624287372957</c:v>
              </c:pt>
              <c:pt idx="11">
                <c:v>0.63552493846513547</c:v>
              </c:pt>
              <c:pt idx="12">
                <c:v>0.6407279180510671</c:v>
              </c:pt>
              <c:pt idx="13">
                <c:v>0.62292259135606398</c:v>
              </c:pt>
              <c:pt idx="14">
                <c:v>0.62473200429418241</c:v>
              </c:pt>
              <c:pt idx="15">
                <c:v>0.64143145335467944</c:v>
              </c:pt>
              <c:pt idx="16">
                <c:v>0.64836003626061478</c:v>
              </c:pt>
              <c:pt idx="17">
                <c:v>0.63733337625983111</c:v>
              </c:pt>
              <c:pt idx="18">
                <c:v>0.6276822102825429</c:v>
              </c:pt>
              <c:pt idx="19">
                <c:v>0.63606393446889675</c:v>
              </c:pt>
              <c:pt idx="20">
                <c:v>0.63915876359917467</c:v>
              </c:pt>
              <c:pt idx="21">
                <c:v>0.62197938423267884</c:v>
              </c:pt>
              <c:pt idx="22">
                <c:v>0.6394243966569515</c:v>
              </c:pt>
              <c:pt idx="23">
                <c:v>0.62848781791489217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0.92957904583723105</c:v>
              </c:pt>
              <c:pt idx="1">
                <c:v>0.91222304832713752</c:v>
              </c:pt>
              <c:pt idx="2">
                <c:v>0.96977814047075717</c:v>
              </c:pt>
              <c:pt idx="3">
                <c:v>0.95724626865671658</c:v>
              </c:pt>
              <c:pt idx="4">
                <c:v>0.89388429752066123</c:v>
              </c:pt>
              <c:pt idx="5">
                <c:v>0.92642128479960539</c:v>
              </c:pt>
              <c:pt idx="6">
                <c:v>0.97192287524701482</c:v>
              </c:pt>
              <c:pt idx="7">
                <c:v>0.9202364156339371</c:v>
              </c:pt>
              <c:pt idx="8">
                <c:v>0.934416221385303</c:v>
              </c:pt>
              <c:pt idx="9">
                <c:v>0.87022388059701494</c:v>
              </c:pt>
              <c:pt idx="10">
                <c:v>0.90716451016635857</c:v>
              </c:pt>
              <c:pt idx="11">
                <c:v>0.9254535211267606</c:v>
              </c:pt>
              <c:pt idx="12">
                <c:v>0.91222304832713752</c:v>
              </c:pt>
              <c:pt idx="13">
                <c:v>0.95366602687140123</c:v>
              </c:pt>
              <c:pt idx="14">
                <c:v>0.92410295519542418</c:v>
              </c:pt>
              <c:pt idx="15">
                <c:v>0.87615642458100551</c:v>
              </c:pt>
              <c:pt idx="16">
                <c:v>0.92973669467787123</c:v>
              </c:pt>
              <c:pt idx="17">
                <c:v>0.93288751411008097</c:v>
              </c:pt>
              <c:pt idx="18">
                <c:v>0.93718181818181812</c:v>
              </c:pt>
              <c:pt idx="19">
                <c:v>0.90641126760563373</c:v>
              </c:pt>
              <c:pt idx="20">
                <c:v>0.90512044817927173</c:v>
              </c:pt>
              <c:pt idx="21">
                <c:v>0.93928421052631583</c:v>
              </c:pt>
              <c:pt idx="22">
                <c:v>0.9097570093457944</c:v>
              </c:pt>
              <c:pt idx="23">
                <c:v>0.9617833931455515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098112"/>
        <c:axId val="-1732076352"/>
      </c:lineChart>
      <c:catAx>
        <c:axId val="-1732098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76352"/>
        <c:crosses val="autoZero"/>
        <c:auto val="1"/>
        <c:lblAlgn val="ctr"/>
        <c:lblOffset val="100"/>
        <c:noMultiLvlLbl val="0"/>
      </c:catAx>
      <c:valAx>
        <c:axId val="-1732076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098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504</c:v>
              </c:pt>
              <c:pt idx="2">
                <c:v>480</c:v>
              </c:pt>
              <c:pt idx="3">
                <c:v>484</c:v>
              </c:pt>
              <c:pt idx="4">
                <c:v>498</c:v>
              </c:pt>
              <c:pt idx="5">
                <c:v>482</c:v>
              </c:pt>
              <c:pt idx="6">
                <c:v>442</c:v>
              </c:pt>
              <c:pt idx="7">
                <c:v>496</c:v>
              </c:pt>
              <c:pt idx="8">
                <c:v>496</c:v>
              </c:pt>
              <c:pt idx="9">
                <c:v>468</c:v>
              </c:pt>
              <c:pt idx="10">
                <c:v>506</c:v>
              </c:pt>
              <c:pt idx="11">
                <c:v>504</c:v>
              </c:pt>
              <c:pt idx="12">
                <c:v>478</c:v>
              </c:pt>
              <c:pt idx="13">
                <c:v>484</c:v>
              </c:pt>
              <c:pt idx="14">
                <c:v>328</c:v>
              </c:pt>
              <c:pt idx="15">
                <c:v>370</c:v>
              </c:pt>
              <c:pt idx="16">
                <c:v>472</c:v>
              </c:pt>
              <c:pt idx="17">
                <c:v>494</c:v>
              </c:pt>
              <c:pt idx="18">
                <c:v>500</c:v>
              </c:pt>
              <c:pt idx="19">
                <c:v>510</c:v>
              </c:pt>
              <c:pt idx="20">
                <c:v>496</c:v>
              </c:pt>
              <c:pt idx="21">
                <c:v>494</c:v>
              </c:pt>
              <c:pt idx="22">
                <c:v>482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100288"/>
        <c:axId val="-1732094304"/>
      </c:lineChart>
      <c:catAx>
        <c:axId val="-17321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94304"/>
        <c:crosses val="autoZero"/>
        <c:auto val="1"/>
        <c:lblAlgn val="ctr"/>
        <c:lblOffset val="100"/>
        <c:noMultiLvlLbl val="0"/>
      </c:catAx>
      <c:valAx>
        <c:axId val="-1732094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1002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0.64069278597619772</c:v>
              </c:pt>
              <c:pt idx="8" formatCode="0.0%">
                <c:v>0.62994960923850762</c:v>
              </c:pt>
              <c:pt idx="16" formatCode="0.0%">
                <c:v>0.64147300732940293</c:v>
              </c:pt>
              <c:pt idx="22" formatCode="0.0%">
                <c:v>0.63737180084803613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0.91763424602602006</c:v>
              </c:pt>
              <c:pt idx="9">
                <c:v>0.94452489331436706</c:v>
              </c:pt>
              <c:pt idx="17">
                <c:v>0.93075767441860469</c:v>
              </c:pt>
              <c:pt idx="23" formatCode="0%">
                <c:v>0.9308893978885614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075264"/>
        <c:axId val="-1732093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0.64741155395707428</c:v>
              </c:pt>
              <c:pt idx="1">
                <c:v>0.63963209769707341</c:v>
              </c:pt>
              <c:pt idx="2">
                <c:v>0.64619046165829575</c:v>
              </c:pt>
              <c:pt idx="3">
                <c:v>0.64513385932398726</c:v>
              </c:pt>
              <c:pt idx="4">
                <c:v>0.63605894758163084</c:v>
              </c:pt>
              <c:pt idx="5">
                <c:v>0.62039180670486704</c:v>
              </c:pt>
              <c:pt idx="6">
                <c:v>0.64184355634570078</c:v>
              </c:pt>
              <c:pt idx="7">
                <c:v>0.64888000454095229</c:v>
              </c:pt>
              <c:pt idx="8">
                <c:v>0.62558211334385294</c:v>
              </c:pt>
              <c:pt idx="9">
                <c:v>0.62777221896067625</c:v>
              </c:pt>
              <c:pt idx="10">
                <c:v>0.64877757901013555</c:v>
              </c:pt>
              <c:pt idx="11">
                <c:v>0.63915652535636036</c:v>
              </c:pt>
              <c:pt idx="12">
                <c:v>0.62479888712449805</c:v>
              </c:pt>
              <c:pt idx="13">
                <c:v>0.63756343719673736</c:v>
              </c:pt>
              <c:pt idx="14">
                <c:v>0.62876963604657943</c:v>
              </c:pt>
              <c:pt idx="15">
                <c:v>0.60717647686922116</c:v>
              </c:pt>
              <c:pt idx="16">
                <c:v>0.65925909969281027</c:v>
              </c:pt>
              <c:pt idx="17">
                <c:v>0.64633431085043913</c:v>
              </c:pt>
              <c:pt idx="18">
                <c:v>0.6554407503004358</c:v>
              </c:pt>
              <c:pt idx="19">
                <c:v>0.656690407052543</c:v>
              </c:pt>
              <c:pt idx="20">
                <c:v>0.63555635550244272</c:v>
              </c:pt>
              <c:pt idx="21">
                <c:v>0.62337445962171578</c:v>
              </c:pt>
              <c:pt idx="22">
                <c:v>0.6223124610647538</c:v>
              </c:pt>
              <c:pt idx="23">
                <c:v>0.6328162145500823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0.8830405904059041</c:v>
              </c:pt>
              <c:pt idx="1">
                <c:v>0.95435294117647052</c:v>
              </c:pt>
              <c:pt idx="2">
                <c:v>0.89668388162462787</c:v>
              </c:pt>
              <c:pt idx="3">
                <c:v>0.92477103582304743</c:v>
              </c:pt>
              <c:pt idx="4">
                <c:v>0.93030952718555127</c:v>
              </c:pt>
              <c:pt idx="5">
                <c:v>0.93989999999999996</c:v>
              </c:pt>
              <c:pt idx="6">
                <c:v>0.90439907210879156</c:v>
              </c:pt>
              <c:pt idx="7">
                <c:v>0.90898971822892771</c:v>
              </c:pt>
              <c:pt idx="8">
                <c:v>0.97243617194400911</c:v>
              </c:pt>
              <c:pt idx="9">
                <c:v>0.90133333333333332</c:v>
              </c:pt>
              <c:pt idx="10">
                <c:v>0.94316911764705891</c:v>
              </c:pt>
              <c:pt idx="11">
                <c:v>0.95470953045800266</c:v>
              </c:pt>
              <c:pt idx="12">
                <c:v>0.9246317983841873</c:v>
              </c:pt>
              <c:pt idx="13">
                <c:v>0.91940054556603779</c:v>
              </c:pt>
              <c:pt idx="14">
                <c:v>0.96690426540284369</c:v>
              </c:pt>
              <c:pt idx="15">
                <c:v>0.97519136408243379</c:v>
              </c:pt>
              <c:pt idx="16">
                <c:v>0.88352960903586242</c:v>
              </c:pt>
              <c:pt idx="17">
                <c:v>0.95511070780399265</c:v>
              </c:pt>
              <c:pt idx="18">
                <c:v>0.92181818181818187</c:v>
              </c:pt>
              <c:pt idx="19">
                <c:v>0.93974197977732055</c:v>
              </c:pt>
              <c:pt idx="20">
                <c:v>0.9432557923586784</c:v>
              </c:pt>
              <c:pt idx="21">
                <c:v>0.95869090909090904</c:v>
              </c:pt>
              <c:pt idx="22">
                <c:v>0.93809596928982719</c:v>
              </c:pt>
              <c:pt idx="23">
                <c:v>0.90634737141959365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075264"/>
        <c:axId val="-1732093760"/>
      </c:lineChart>
      <c:catAx>
        <c:axId val="-1732075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93760"/>
        <c:crosses val="autoZero"/>
        <c:auto val="1"/>
        <c:lblAlgn val="ctr"/>
        <c:lblOffset val="100"/>
        <c:noMultiLvlLbl val="0"/>
      </c:catAx>
      <c:valAx>
        <c:axId val="-1732093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075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498</c:v>
              </c:pt>
              <c:pt idx="2">
                <c:v>494</c:v>
              </c:pt>
              <c:pt idx="3">
                <c:v>250</c:v>
              </c:pt>
              <c:pt idx="4">
                <c:v>436</c:v>
              </c:pt>
              <c:pt idx="5">
                <c:v>490</c:v>
              </c:pt>
              <c:pt idx="6">
                <c:v>508</c:v>
              </c:pt>
              <c:pt idx="7">
                <c:v>510</c:v>
              </c:pt>
              <c:pt idx="8">
                <c:v>506</c:v>
              </c:pt>
              <c:pt idx="9">
                <c:v>498</c:v>
              </c:pt>
              <c:pt idx="10">
                <c:v>508</c:v>
              </c:pt>
              <c:pt idx="11">
                <c:v>496</c:v>
              </c:pt>
              <c:pt idx="12">
                <c:v>510</c:v>
              </c:pt>
              <c:pt idx="13">
                <c:v>506</c:v>
              </c:pt>
              <c:pt idx="14">
                <c:v>496</c:v>
              </c:pt>
              <c:pt idx="15">
                <c:v>490</c:v>
              </c:pt>
              <c:pt idx="16">
                <c:v>454</c:v>
              </c:pt>
              <c:pt idx="17">
                <c:v>468</c:v>
              </c:pt>
              <c:pt idx="18">
                <c:v>486</c:v>
              </c:pt>
              <c:pt idx="19">
                <c:v>482</c:v>
              </c:pt>
              <c:pt idx="20">
                <c:v>496</c:v>
              </c:pt>
              <c:pt idx="21">
                <c:v>504</c:v>
              </c:pt>
              <c:pt idx="22">
                <c:v>490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073088"/>
        <c:axId val="-1732084512"/>
      </c:lineChart>
      <c:catAx>
        <c:axId val="-17320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84512"/>
        <c:crosses val="autoZero"/>
        <c:auto val="1"/>
        <c:lblAlgn val="ctr"/>
        <c:lblOffset val="100"/>
        <c:noMultiLvlLbl val="0"/>
      </c:catAx>
      <c:valAx>
        <c:axId val="-17320845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0730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0.65260239274580101</c:v>
              </c:pt>
              <c:pt idx="8" formatCode="0.0%">
                <c:v>0.64517671251733655</c:v>
              </c:pt>
              <c:pt idx="16" formatCode="0.0%">
                <c:v>0.62950513754437942</c:v>
              </c:pt>
              <c:pt idx="22" formatCode="0.0%">
                <c:v>0.64242808093583903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0.92411377655928717</c:v>
              </c:pt>
              <c:pt idx="9">
                <c:v>0.93956142720862001</c:v>
              </c:pt>
              <c:pt idx="17">
                <c:v>0.94927659574468082</c:v>
              </c:pt>
              <c:pt idx="23" formatCode="0%">
                <c:v>0.93742506160542838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103008"/>
        <c:axId val="-1732095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0.63922202733731026</c:v>
              </c:pt>
              <c:pt idx="1">
                <c:v>0.65475410245820365</c:v>
              </c:pt>
              <c:pt idx="2">
                <c:v>0.66152150336223081</c:v>
              </c:pt>
              <c:pt idx="3">
                <c:v>0.64508544807183277</c:v>
              </c:pt>
              <c:pt idx="4">
                <c:v>0.65526828655158265</c:v>
              </c:pt>
              <c:pt idx="5">
                <c:v>0.65480087148857058</c:v>
              </c:pt>
              <c:pt idx="6">
                <c:v>0.65615796321151942</c:v>
              </c:pt>
              <c:pt idx="7">
                <c:v>0.65400893948515815</c:v>
              </c:pt>
              <c:pt idx="8">
                <c:v>0.65207816958912412</c:v>
              </c:pt>
              <c:pt idx="9">
                <c:v>0.65075479425882732</c:v>
              </c:pt>
              <c:pt idx="10">
                <c:v>0.6532915245022255</c:v>
              </c:pt>
              <c:pt idx="11">
                <c:v>0.64909472513004285</c:v>
              </c:pt>
              <c:pt idx="12">
                <c:v>0.65077473182359957</c:v>
              </c:pt>
              <c:pt idx="13">
                <c:v>0.64825299624288213</c:v>
              </c:pt>
              <c:pt idx="14">
                <c:v>0.62827726102916248</c:v>
              </c:pt>
              <c:pt idx="15">
                <c:v>0.62888949756282819</c:v>
              </c:pt>
              <c:pt idx="16">
                <c:v>0.58757897534041126</c:v>
              </c:pt>
              <c:pt idx="17">
                <c:v>0.62292178708917301</c:v>
              </c:pt>
              <c:pt idx="18">
                <c:v>0.62202135655155022</c:v>
              </c:pt>
              <c:pt idx="19">
                <c:v>0.629611925722948</c:v>
              </c:pt>
              <c:pt idx="20">
                <c:v>0.64541112792977762</c:v>
              </c:pt>
              <c:pt idx="21">
                <c:v>0.64552035419603881</c:v>
              </c:pt>
              <c:pt idx="22">
                <c:v>0.64110189388010641</c:v>
              </c:pt>
              <c:pt idx="23">
                <c:v>0.64187367964502939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0.90478250691672923</c:v>
              </c:pt>
              <c:pt idx="1">
                <c:v>0.91813090909090911</c:v>
              </c:pt>
              <c:pt idx="2">
                <c:v>0.91742857142857137</c:v>
              </c:pt>
              <c:pt idx="3">
                <c:v>0.95154885498466912</c:v>
              </c:pt>
              <c:pt idx="4">
                <c:v>0.91577565335232736</c:v>
              </c:pt>
              <c:pt idx="5">
                <c:v>0.90338181818181817</c:v>
              </c:pt>
              <c:pt idx="6">
                <c:v>0.93605671711152705</c:v>
              </c:pt>
              <c:pt idx="7">
                <c:v>0.94541133455210236</c:v>
              </c:pt>
              <c:pt idx="8">
                <c:v>0.93679749600964757</c:v>
              </c:pt>
              <c:pt idx="9">
                <c:v>0.92604439997112176</c:v>
              </c:pt>
              <c:pt idx="10">
                <c:v>0.94050025291087125</c:v>
              </c:pt>
              <c:pt idx="11">
                <c:v>0.92537994480220798</c:v>
              </c:pt>
              <c:pt idx="12">
                <c:v>0.94714285714285706</c:v>
              </c:pt>
              <c:pt idx="13">
                <c:v>0.94351601970858656</c:v>
              </c:pt>
              <c:pt idx="14">
                <c:v>0.9539908732067599</c:v>
              </c:pt>
              <c:pt idx="15">
                <c:v>0.94370370370370371</c:v>
              </c:pt>
              <c:pt idx="16">
                <c:v>0.95016718266253863</c:v>
              </c:pt>
              <c:pt idx="17">
                <c:v>0.91119817803960146</c:v>
              </c:pt>
              <c:pt idx="18">
                <c:v>0.92771835217491216</c:v>
              </c:pt>
              <c:pt idx="19">
                <c:v>0.92688794104788519</c:v>
              </c:pt>
              <c:pt idx="20">
                <c:v>0.92845484339361817</c:v>
              </c:pt>
              <c:pt idx="21">
                <c:v>0.94762842864403785</c:v>
              </c:pt>
              <c:pt idx="22">
                <c:v>0.92181818181818187</c:v>
              </c:pt>
              <c:pt idx="23">
                <c:v>1.1032463213901769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103008"/>
        <c:axId val="-1732095392"/>
      </c:lineChart>
      <c:catAx>
        <c:axId val="-17321030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95392"/>
        <c:crosses val="autoZero"/>
        <c:auto val="1"/>
        <c:lblAlgn val="ctr"/>
        <c:lblOffset val="100"/>
        <c:noMultiLvlLbl val="0"/>
      </c:catAx>
      <c:valAx>
        <c:axId val="-1732095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1030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374</c:v>
              </c:pt>
              <c:pt idx="1">
                <c:v>488</c:v>
              </c:pt>
              <c:pt idx="2">
                <c:v>486</c:v>
              </c:pt>
              <c:pt idx="3">
                <c:v>494</c:v>
              </c:pt>
              <c:pt idx="4">
                <c:v>496</c:v>
              </c:pt>
              <c:pt idx="5">
                <c:v>496</c:v>
              </c:pt>
              <c:pt idx="6">
                <c:v>492</c:v>
              </c:pt>
              <c:pt idx="7">
                <c:v>504</c:v>
              </c:pt>
              <c:pt idx="8">
                <c:v>492</c:v>
              </c:pt>
              <c:pt idx="9">
                <c:v>472</c:v>
              </c:pt>
              <c:pt idx="10">
                <c:v>504</c:v>
              </c:pt>
              <c:pt idx="11">
                <c:v>492</c:v>
              </c:pt>
              <c:pt idx="12">
                <c:v>404</c:v>
              </c:pt>
              <c:pt idx="13">
                <c:v>492</c:v>
              </c:pt>
              <c:pt idx="14">
                <c:v>508</c:v>
              </c:pt>
              <c:pt idx="15">
                <c:v>490</c:v>
              </c:pt>
              <c:pt idx="16">
                <c:v>502</c:v>
              </c:pt>
              <c:pt idx="17">
                <c:v>482</c:v>
              </c:pt>
              <c:pt idx="18">
                <c:v>494</c:v>
              </c:pt>
              <c:pt idx="19">
                <c:v>494</c:v>
              </c:pt>
              <c:pt idx="20">
                <c:v>474</c:v>
              </c:pt>
              <c:pt idx="21">
                <c:v>506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088864"/>
        <c:axId val="-1732103552"/>
      </c:lineChart>
      <c:catAx>
        <c:axId val="-173208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103552"/>
        <c:crosses val="autoZero"/>
        <c:auto val="1"/>
        <c:lblAlgn val="ctr"/>
        <c:lblOffset val="100"/>
        <c:noMultiLvlLbl val="0"/>
      </c:catAx>
      <c:valAx>
        <c:axId val="-17321035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088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400</c:v>
              </c:pt>
              <c:pt idx="1">
                <c:v>432</c:v>
              </c:pt>
              <c:pt idx="2">
                <c:v>448</c:v>
              </c:pt>
              <c:pt idx="3">
                <c:v>482</c:v>
              </c:pt>
              <c:pt idx="4">
                <c:v>468</c:v>
              </c:pt>
              <c:pt idx="5">
                <c:v>488</c:v>
              </c:pt>
              <c:pt idx="6">
                <c:v>490</c:v>
              </c:pt>
              <c:pt idx="7">
                <c:v>498</c:v>
              </c:pt>
              <c:pt idx="8">
                <c:v>138</c:v>
              </c:pt>
              <c:pt idx="9">
                <c:v>242</c:v>
              </c:pt>
              <c:pt idx="10">
                <c:v>488</c:v>
              </c:pt>
              <c:pt idx="11">
                <c:v>476</c:v>
              </c:pt>
              <c:pt idx="12">
                <c:v>488</c:v>
              </c:pt>
              <c:pt idx="13">
                <c:v>520</c:v>
              </c:pt>
              <c:pt idx="14">
                <c:v>494</c:v>
              </c:pt>
              <c:pt idx="15">
                <c:v>496</c:v>
              </c:pt>
              <c:pt idx="16">
                <c:v>470</c:v>
              </c:pt>
              <c:pt idx="17">
                <c:v>510</c:v>
              </c:pt>
              <c:pt idx="18">
                <c:v>502</c:v>
              </c:pt>
              <c:pt idx="19">
                <c:v>480</c:v>
              </c:pt>
              <c:pt idx="20">
                <c:v>486</c:v>
              </c:pt>
              <c:pt idx="21">
                <c:v>494</c:v>
              </c:pt>
              <c:pt idx="22">
                <c:v>506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559792"/>
        <c:axId val="-1732575024"/>
      </c:lineChart>
      <c:catAx>
        <c:axId val="-173255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575024"/>
        <c:crosses val="autoZero"/>
        <c:auto val="1"/>
        <c:lblAlgn val="ctr"/>
        <c:lblOffset val="100"/>
        <c:noMultiLvlLbl val="0"/>
      </c:catAx>
      <c:valAx>
        <c:axId val="-1732575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5597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0.6373097609432602</c:v>
              </c:pt>
              <c:pt idx="8" formatCode="0.0%">
                <c:v>0.64496971045804308</c:v>
              </c:pt>
              <c:pt idx="16" formatCode="0.0%">
                <c:v>0.64909201266858418</c:v>
              </c:pt>
              <c:pt idx="22" formatCode="0.0%">
                <c:v>0.64379049468996252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0.92322421682506162</c:v>
              </c:pt>
              <c:pt idx="9">
                <c:v>0.92712591050988558</c:v>
              </c:pt>
              <c:pt idx="17">
                <c:v>0.92624328432787006</c:v>
              </c:pt>
              <c:pt idx="23" formatCode="0%">
                <c:v>0.92554398146015737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102464"/>
        <c:axId val="-17321019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0.63264805711850736</c:v>
              </c:pt>
              <c:pt idx="1">
                <c:v>0.62903724325877086</c:v>
              </c:pt>
              <c:pt idx="2">
                <c:v>0.63882736219795733</c:v>
              </c:pt>
              <c:pt idx="3">
                <c:v>0.63132279343898179</c:v>
              </c:pt>
              <c:pt idx="4">
                <c:v>0.64236275392955633</c:v>
              </c:pt>
              <c:pt idx="5">
                <c:v>0.6425477529249819</c:v>
              </c:pt>
              <c:pt idx="6">
                <c:v>0.63852635100305088</c:v>
              </c:pt>
              <c:pt idx="7">
                <c:v>0.64320577367427501</c:v>
              </c:pt>
              <c:pt idx="8">
                <c:v>0.62143922101280258</c:v>
              </c:pt>
              <c:pt idx="9">
                <c:v>0.64006382031696762</c:v>
              </c:pt>
              <c:pt idx="10">
                <c:v>0.65410873407554415</c:v>
              </c:pt>
              <c:pt idx="11">
                <c:v>0.65491125344173018</c:v>
              </c:pt>
              <c:pt idx="12">
                <c:v>0.63779470388115456</c:v>
              </c:pt>
              <c:pt idx="13">
                <c:v>0.65476260544812215</c:v>
              </c:pt>
              <c:pt idx="14">
                <c:v>0.64126271899499798</c:v>
              </c:pt>
              <c:pt idx="15">
                <c:v>0.65541462649302573</c:v>
              </c:pt>
              <c:pt idx="16">
                <c:v>0.65004299963755896</c:v>
              </c:pt>
              <c:pt idx="17">
                <c:v>0.64884196750861289</c:v>
              </c:pt>
              <c:pt idx="18">
                <c:v>0.64420100960202631</c:v>
              </c:pt>
              <c:pt idx="19">
                <c:v>0.62627687374230412</c:v>
              </c:pt>
              <c:pt idx="20">
                <c:v>0.65559441142399599</c:v>
              </c:pt>
              <c:pt idx="21">
                <c:v>0.65957544537405199</c:v>
              </c:pt>
              <c:pt idx="22">
                <c:v>0.65327533641187796</c:v>
              </c:pt>
              <c:pt idx="23">
                <c:v>0.65492805764824535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0.83159767891682779</c:v>
              </c:pt>
              <c:pt idx="1">
                <c:v>0.9375369674962919</c:v>
              </c:pt>
              <c:pt idx="2">
                <c:v>0.91855358807082954</c:v>
              </c:pt>
              <c:pt idx="3">
                <c:v>0.94655326614776059</c:v>
              </c:pt>
              <c:pt idx="4">
                <c:v>0.93431917407628307</c:v>
              </c:pt>
              <c:pt idx="5">
                <c:v>0.93397214484679669</c:v>
              </c:pt>
              <c:pt idx="6">
                <c:v>0.93215244510685014</c:v>
              </c:pt>
              <c:pt idx="7">
                <c:v>0.94815584415584409</c:v>
              </c:pt>
              <c:pt idx="8">
                <c:v>0.95884684163881062</c:v>
              </c:pt>
              <c:pt idx="9">
                <c:v>0.89043348837209302</c:v>
              </c:pt>
              <c:pt idx="10">
                <c:v>0.93088524590163935</c:v>
              </c:pt>
              <c:pt idx="11">
                <c:v>0.91004740768154524</c:v>
              </c:pt>
              <c:pt idx="12">
                <c:v>0.9570337078651685</c:v>
              </c:pt>
              <c:pt idx="13">
                <c:v>0.90822503383712216</c:v>
              </c:pt>
              <c:pt idx="14">
                <c:v>0.9583479069767441</c:v>
              </c:pt>
              <c:pt idx="15">
                <c:v>0.90552212310235713</c:v>
              </c:pt>
              <c:pt idx="16">
                <c:v>0.94879403541472507</c:v>
              </c:pt>
              <c:pt idx="17">
                <c:v>0.92914876439932725</c:v>
              </c:pt>
              <c:pt idx="18">
                <c:v>0.92590757855822547</c:v>
              </c:pt>
              <c:pt idx="19">
                <c:v>0.95558181674014331</c:v>
              </c:pt>
              <c:pt idx="20">
                <c:v>0.89006666666666667</c:v>
              </c:pt>
              <c:pt idx="21">
                <c:v>0.91328588670079958</c:v>
              </c:pt>
              <c:pt idx="22">
                <c:v>0.92518248175182483</c:v>
              </c:pt>
              <c:pt idx="23">
                <c:v>0.92349726775956287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102464"/>
        <c:axId val="-1732101920"/>
      </c:lineChart>
      <c:catAx>
        <c:axId val="-1732102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101920"/>
        <c:crosses val="autoZero"/>
        <c:auto val="1"/>
        <c:lblAlgn val="ctr"/>
        <c:lblOffset val="100"/>
        <c:noMultiLvlLbl val="0"/>
      </c:catAx>
      <c:valAx>
        <c:axId val="-17321019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102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504</c:v>
              </c:pt>
              <c:pt idx="2">
                <c:v>492</c:v>
              </c:pt>
              <c:pt idx="3">
                <c:v>484</c:v>
              </c:pt>
              <c:pt idx="4">
                <c:v>508</c:v>
              </c:pt>
              <c:pt idx="5">
                <c:v>494</c:v>
              </c:pt>
              <c:pt idx="6">
                <c:v>458</c:v>
              </c:pt>
              <c:pt idx="7">
                <c:v>502</c:v>
              </c:pt>
              <c:pt idx="8">
                <c:v>512</c:v>
              </c:pt>
              <c:pt idx="9">
                <c:v>498</c:v>
              </c:pt>
              <c:pt idx="10">
                <c:v>490</c:v>
              </c:pt>
              <c:pt idx="11">
                <c:v>342</c:v>
              </c:pt>
              <c:pt idx="12">
                <c:v>496</c:v>
              </c:pt>
              <c:pt idx="13">
                <c:v>490</c:v>
              </c:pt>
              <c:pt idx="14">
                <c:v>510</c:v>
              </c:pt>
              <c:pt idx="15">
                <c:v>502</c:v>
              </c:pt>
              <c:pt idx="16">
                <c:v>488</c:v>
              </c:pt>
              <c:pt idx="17">
                <c:v>490</c:v>
              </c:pt>
              <c:pt idx="18">
                <c:v>512</c:v>
              </c:pt>
              <c:pt idx="19">
                <c:v>506</c:v>
              </c:pt>
              <c:pt idx="20">
                <c:v>506</c:v>
              </c:pt>
              <c:pt idx="21">
                <c:v>486</c:v>
              </c:pt>
              <c:pt idx="22">
                <c:v>512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097568"/>
        <c:axId val="-1732075808"/>
      </c:lineChart>
      <c:catAx>
        <c:axId val="-17320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75808"/>
        <c:crosses val="autoZero"/>
        <c:auto val="1"/>
        <c:lblAlgn val="ctr"/>
        <c:lblOffset val="100"/>
        <c:noMultiLvlLbl val="0"/>
      </c:catAx>
      <c:valAx>
        <c:axId val="-17320758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097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0.65002569525592269</c:v>
              </c:pt>
              <c:pt idx="8" formatCode="0.0%">
                <c:v>0.64984142118722765</c:v>
              </c:pt>
              <c:pt idx="16" formatCode="0.0%">
                <c:v>0.64565303364159354</c:v>
              </c:pt>
              <c:pt idx="22" formatCode="0.0%">
                <c:v>0.64850671669491466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0.93241914380810298</c:v>
              </c:pt>
              <c:pt idx="9">
                <c:v>0.93563476681402824</c:v>
              </c:pt>
              <c:pt idx="17">
                <c:v>0.93754901281607217</c:v>
              </c:pt>
              <c:pt idx="23" formatCode="0%">
                <c:v>0.93519630078766236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086688"/>
        <c:axId val="-17320910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0.6432364605859443</c:v>
              </c:pt>
              <c:pt idx="1">
                <c:v>0.64468464198858322</c:v>
              </c:pt>
              <c:pt idx="2">
                <c:v>0.66178750636677042</c:v>
              </c:pt>
              <c:pt idx="3">
                <c:v>0.65801020474056893</c:v>
              </c:pt>
              <c:pt idx="4">
                <c:v>0.65030366823419772</c:v>
              </c:pt>
              <c:pt idx="5">
                <c:v>0.64202800011260464</c:v>
              </c:pt>
              <c:pt idx="6">
                <c:v>0.65134555620918788</c:v>
              </c:pt>
              <c:pt idx="7">
                <c:v>0.64880952380952384</c:v>
              </c:pt>
              <c:pt idx="8">
                <c:v>0.64903330204239418</c:v>
              </c:pt>
              <c:pt idx="9">
                <c:v>0.65310711793656739</c:v>
              </c:pt>
              <c:pt idx="10">
                <c:v>0.64555739866724005</c:v>
              </c:pt>
              <c:pt idx="11">
                <c:v>0.64464937974451042</c:v>
              </c:pt>
              <c:pt idx="12">
                <c:v>0.64416703909013562</c:v>
              </c:pt>
              <c:pt idx="13">
                <c:v>0.65782883452336205</c:v>
              </c:pt>
              <c:pt idx="14">
                <c:v>0.65184003997263895</c:v>
              </c:pt>
              <c:pt idx="15">
                <c:v>0.6525482575209729</c:v>
              </c:pt>
              <c:pt idx="16">
                <c:v>0.62896276348847457</c:v>
              </c:pt>
              <c:pt idx="17">
                <c:v>0.6606889133607472</c:v>
              </c:pt>
              <c:pt idx="18">
                <c:v>0.65972015480797774</c:v>
              </c:pt>
              <c:pt idx="19">
                <c:v>0.64627355617236559</c:v>
              </c:pt>
              <c:pt idx="20">
                <c:v>0.64209786640190036</c:v>
              </c:pt>
              <c:pt idx="21">
                <c:v>0.66003023231965641</c:v>
              </c:pt>
              <c:pt idx="22">
                <c:v>0.64433757953480009</c:v>
              </c:pt>
              <c:pt idx="23">
                <c:v>0.62311320304682682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0.94815584415584409</c:v>
              </c:pt>
              <c:pt idx="1">
                <c:v>0.94465064695009238</c:v>
              </c:pt>
              <c:pt idx="2">
                <c:v>0.89857346727501053</c:v>
              </c:pt>
              <c:pt idx="3">
                <c:v>0.93377674291730617</c:v>
              </c:pt>
              <c:pt idx="4">
                <c:v>0.94515963302752293</c:v>
              </c:pt>
              <c:pt idx="5">
                <c:v>0.92986075487128439</c:v>
              </c:pt>
              <c:pt idx="6">
                <c:v>0.92604439997112176</c:v>
              </c:pt>
              <c:pt idx="7">
                <c:v>0.93399633027522944</c:v>
              </c:pt>
              <c:pt idx="8">
                <c:v>0.95347658402203861</c:v>
              </c:pt>
              <c:pt idx="9">
                <c:v>0.92451847073301785</c:v>
              </c:pt>
              <c:pt idx="10">
                <c:v>0.9175623268698061</c:v>
              </c:pt>
              <c:pt idx="11">
                <c:v>0.97965576894075213</c:v>
              </c:pt>
              <c:pt idx="12">
                <c:v>0.93275962280002667</c:v>
              </c:pt>
              <c:pt idx="13">
                <c:v>0.90043496011532709</c:v>
              </c:pt>
              <c:pt idx="14">
                <c:v>0.94454794520547947</c:v>
              </c:pt>
              <c:pt idx="15">
                <c:v>0.93279821992542278</c:v>
              </c:pt>
              <c:pt idx="16">
                <c:v>0.95196616317945459</c:v>
              </c:pt>
              <c:pt idx="17">
                <c:v>0.88377799575185811</c:v>
              </c:pt>
              <c:pt idx="18">
                <c:v>0.93712635379061371</c:v>
              </c:pt>
              <c:pt idx="19">
                <c:v>0.95050761690047425</c:v>
              </c:pt>
              <c:pt idx="20">
                <c:v>0.95333331171057367</c:v>
              </c:pt>
              <c:pt idx="21">
                <c:v>0.88905648719599517</c:v>
              </c:pt>
              <c:pt idx="22">
                <c:v>0.96142222222222229</c:v>
              </c:pt>
              <c:pt idx="23">
                <c:v>0.97865949454897194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086688"/>
        <c:axId val="-1732091040"/>
      </c:lineChart>
      <c:catAx>
        <c:axId val="-1732086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91040"/>
        <c:crosses val="autoZero"/>
        <c:auto val="1"/>
        <c:lblAlgn val="ctr"/>
        <c:lblOffset val="100"/>
        <c:noMultiLvlLbl val="0"/>
      </c:catAx>
      <c:valAx>
        <c:axId val="-17320910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086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492</c:v>
              </c:pt>
              <c:pt idx="2">
                <c:v>512</c:v>
              </c:pt>
              <c:pt idx="3">
                <c:v>498</c:v>
              </c:pt>
              <c:pt idx="4">
                <c:v>516</c:v>
              </c:pt>
              <c:pt idx="5">
                <c:v>502</c:v>
              </c:pt>
              <c:pt idx="6">
                <c:v>508</c:v>
              </c:pt>
              <c:pt idx="7">
                <c:v>514</c:v>
              </c:pt>
              <c:pt idx="8">
                <c:v>508</c:v>
              </c:pt>
              <c:pt idx="9">
                <c:v>512</c:v>
              </c:pt>
              <c:pt idx="10">
                <c:v>512</c:v>
              </c:pt>
              <c:pt idx="11">
                <c:v>504</c:v>
              </c:pt>
              <c:pt idx="12">
                <c:v>494</c:v>
              </c:pt>
              <c:pt idx="13">
                <c:v>500</c:v>
              </c:pt>
              <c:pt idx="14">
                <c:v>510</c:v>
              </c:pt>
              <c:pt idx="15">
                <c:v>484</c:v>
              </c:pt>
              <c:pt idx="16">
                <c:v>494</c:v>
              </c:pt>
              <c:pt idx="17">
                <c:v>494</c:v>
              </c:pt>
              <c:pt idx="18">
                <c:v>490</c:v>
              </c:pt>
              <c:pt idx="19">
                <c:v>500</c:v>
              </c:pt>
              <c:pt idx="20">
                <c:v>506</c:v>
              </c:pt>
              <c:pt idx="21">
                <c:v>506</c:v>
              </c:pt>
              <c:pt idx="22">
                <c:v>444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086144"/>
        <c:axId val="-1732083968"/>
      </c:lineChart>
      <c:catAx>
        <c:axId val="-17320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83968"/>
        <c:crosses val="autoZero"/>
        <c:auto val="1"/>
        <c:lblAlgn val="ctr"/>
        <c:lblOffset val="100"/>
        <c:noMultiLvlLbl val="0"/>
      </c:catAx>
      <c:valAx>
        <c:axId val="-17320839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0861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0.65699207398860482</c:v>
              </c:pt>
              <c:pt idx="8" formatCode="0.0%">
                <c:v>0.65215962789745252</c:v>
              </c:pt>
              <c:pt idx="16" formatCode="0.0%">
                <c:v>0.65167119219949998</c:v>
              </c:pt>
              <c:pt idx="22" formatCode="0.0%">
                <c:v>0.65360763136185229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0.92481035069799122</c:v>
              </c:pt>
              <c:pt idx="9">
                <c:v>0.93525626006617357</c:v>
              </c:pt>
              <c:pt idx="17">
                <c:v>0.92510136986301361</c:v>
              </c:pt>
              <c:pt idx="23" formatCode="0%">
                <c:v>0.92837340274656677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081248"/>
        <c:axId val="-1732104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0.61684204424586364</c:v>
              </c:pt>
              <c:pt idx="1">
                <c:v>0.66169451073985519</c:v>
              </c:pt>
              <c:pt idx="2">
                <c:v>0.66080344734835006</c:v>
              </c:pt>
              <c:pt idx="3">
                <c:v>0.66921232798675367</c:v>
              </c:pt>
              <c:pt idx="4">
                <c:v>0.65509603965657903</c:v>
              </c:pt>
              <c:pt idx="5">
                <c:v>0.67411712026575044</c:v>
              </c:pt>
              <c:pt idx="6">
                <c:v>0.66328839835004993</c:v>
              </c:pt>
              <c:pt idx="7">
                <c:v>0.65488270331563636</c:v>
              </c:pt>
              <c:pt idx="8">
                <c:v>0.65376600178624433</c:v>
              </c:pt>
              <c:pt idx="9">
                <c:v>0.65263558646515862</c:v>
              </c:pt>
              <c:pt idx="10">
                <c:v>0.64721902589021629</c:v>
              </c:pt>
              <c:pt idx="11">
                <c:v>0.64270974049517426</c:v>
              </c:pt>
              <c:pt idx="12">
                <c:v>0.66383453814418658</c:v>
              </c:pt>
              <c:pt idx="13">
                <c:v>0.64062203512098059</c:v>
              </c:pt>
              <c:pt idx="14">
                <c:v>0.64595352840482267</c:v>
              </c:pt>
              <c:pt idx="15">
                <c:v>0.67053656687283725</c:v>
              </c:pt>
              <c:pt idx="16">
                <c:v>0.64239040556653215</c:v>
              </c:pt>
              <c:pt idx="17">
                <c:v>0.62387499170649729</c:v>
              </c:pt>
              <c:pt idx="18">
                <c:v>0.66641984644516539</c:v>
              </c:pt>
              <c:pt idx="19">
                <c:v>0.66846034658499709</c:v>
              </c:pt>
              <c:pt idx="20">
                <c:v>0.65581211615614388</c:v>
              </c:pt>
              <c:pt idx="21">
                <c:v>0.64876024842006319</c:v>
              </c:pt>
              <c:pt idx="22">
                <c:v>0.65420892073963854</c:v>
              </c:pt>
              <c:pt idx="23">
                <c:v>0.65344266197696266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0.93358607350096712</c:v>
              </c:pt>
              <c:pt idx="1">
                <c:v>0.89970784490532019</c:v>
              </c:pt>
              <c:pt idx="2">
                <c:v>0.93628133453561768</c:v>
              </c:pt>
              <c:pt idx="3">
                <c:v>0.91763040378256</c:v>
              </c:pt>
              <c:pt idx="4">
                <c:v>0.93600000000000005</c:v>
              </c:pt>
              <c:pt idx="5">
                <c:v>0.90061569180140899</c:v>
              </c:pt>
              <c:pt idx="6">
                <c:v>0.92596083282982666</c:v>
              </c:pt>
              <c:pt idx="7">
                <c:v>0.94987422709104408</c:v>
              </c:pt>
              <c:pt idx="8">
                <c:v>0.93827322404371583</c:v>
              </c:pt>
              <c:pt idx="9">
                <c:v>0.94911882998171848</c:v>
              </c:pt>
              <c:pt idx="10">
                <c:v>0.95822815005005679</c:v>
              </c:pt>
              <c:pt idx="11">
                <c:v>0.94868384707515652</c:v>
              </c:pt>
              <c:pt idx="12">
                <c:v>0.90044222720065825</c:v>
              </c:pt>
              <c:pt idx="13">
                <c:v>0.9437825548756833</c:v>
              </c:pt>
              <c:pt idx="14">
                <c:v>0.95448507133892369</c:v>
              </c:pt>
              <c:pt idx="15">
                <c:v>0.89070054446460978</c:v>
              </c:pt>
              <c:pt idx="16">
                <c:v>0.92642128479960539</c:v>
              </c:pt>
              <c:pt idx="17">
                <c:v>0.94458987654278315</c:v>
              </c:pt>
              <c:pt idx="18">
                <c:v>0.89043010752688179</c:v>
              </c:pt>
              <c:pt idx="19">
                <c:v>0.90293855743544083</c:v>
              </c:pt>
              <c:pt idx="20">
                <c:v>0.9345792349726777</c:v>
              </c:pt>
              <c:pt idx="21">
                <c:v>0.94368951348234853</c:v>
              </c:pt>
              <c:pt idx="22">
                <c:v>0.9303768639307104</c:v>
              </c:pt>
              <c:pt idx="23">
                <c:v>0.92973150684931516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081248"/>
        <c:axId val="-1732104096"/>
      </c:lineChart>
      <c:catAx>
        <c:axId val="-1732081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104096"/>
        <c:crosses val="autoZero"/>
        <c:auto val="1"/>
        <c:lblAlgn val="ctr"/>
        <c:lblOffset val="100"/>
        <c:noMultiLvlLbl val="0"/>
      </c:catAx>
      <c:valAx>
        <c:axId val="-1732104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081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504</c:v>
              </c:pt>
              <c:pt idx="2">
                <c:v>402</c:v>
              </c:pt>
              <c:pt idx="3">
                <c:v>488</c:v>
              </c:pt>
              <c:pt idx="4">
                <c:v>516</c:v>
              </c:pt>
              <c:pt idx="5">
                <c:v>510</c:v>
              </c:pt>
              <c:pt idx="6">
                <c:v>498</c:v>
              </c:pt>
              <c:pt idx="7">
                <c:v>496</c:v>
              </c:pt>
              <c:pt idx="8">
                <c:v>498</c:v>
              </c:pt>
              <c:pt idx="9">
                <c:v>496</c:v>
              </c:pt>
              <c:pt idx="10">
                <c:v>490</c:v>
              </c:pt>
              <c:pt idx="11">
                <c:v>480</c:v>
              </c:pt>
              <c:pt idx="12">
                <c:v>404</c:v>
              </c:pt>
              <c:pt idx="13">
                <c:v>182</c:v>
              </c:pt>
              <c:pt idx="14">
                <c:v>482</c:v>
              </c:pt>
              <c:pt idx="15">
                <c:v>492</c:v>
              </c:pt>
              <c:pt idx="16">
                <c:v>156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100832"/>
        <c:axId val="-1732085600"/>
      </c:lineChart>
      <c:catAx>
        <c:axId val="-173210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85600"/>
        <c:crosses val="autoZero"/>
        <c:auto val="1"/>
        <c:lblAlgn val="ctr"/>
        <c:lblOffset val="100"/>
        <c:noMultiLvlLbl val="0"/>
      </c:catAx>
      <c:valAx>
        <c:axId val="-1732085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1008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0.65606085061201092</c:v>
              </c:pt>
              <c:pt idx="8" formatCode="0.0%">
                <c:v>0.638313363644464</c:v>
              </c:pt>
              <c:pt idx="16" formatCode="0.0%">
                <c:v>0.12343319599713923</c:v>
              </c:pt>
              <c:pt idx="22" formatCode="0.0%">
                <c:v>0.4726024700845381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0.93258864989449475</c:v>
              </c:pt>
              <c:pt idx="9">
                <c:v>0.92093554413825318</c:v>
              </c:pt>
              <c:pt idx="17">
                <c:v>17.454613415381242</c:v>
              </c:pt>
              <c:pt idx="23" formatCode="0%">
                <c:v>0.98810741822367654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082880"/>
        <c:axId val="-17320823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0.64975285323274756</c:v>
              </c:pt>
              <c:pt idx="1">
                <c:v>0.63337001096241918</c:v>
              </c:pt>
              <c:pt idx="2">
                <c:v>0.61854933081082486</c:v>
              </c:pt>
              <c:pt idx="3">
                <c:v>0.66483907961021327</c:v>
              </c:pt>
              <c:pt idx="4">
                <c:v>0.66910326637671613</c:v>
              </c:pt>
              <c:pt idx="5">
                <c:v>0.66845459161228082</c:v>
              </c:pt>
              <c:pt idx="6">
                <c:v>0.67069601686900071</c:v>
              </c:pt>
              <c:pt idx="7">
                <c:v>0.67372165542188533</c:v>
              </c:pt>
              <c:pt idx="8">
                <c:v>0.67298850084561057</c:v>
              </c:pt>
              <c:pt idx="9">
                <c:v>0.65070244557384449</c:v>
              </c:pt>
              <c:pt idx="10">
                <c:v>0.63545149575134163</c:v>
              </c:pt>
              <c:pt idx="11">
                <c:v>0.62806086193294586</c:v>
              </c:pt>
              <c:pt idx="12">
                <c:v>0.62809130286291559</c:v>
              </c:pt>
              <c:pt idx="13">
                <c:v>0.64420393723378611</c:v>
              </c:pt>
              <c:pt idx="14">
                <c:v>0.65213252418230716</c:v>
              </c:pt>
              <c:pt idx="15">
                <c:v>0.59487584077296052</c:v>
              </c:pt>
              <c:pt idx="16">
                <c:v>0.98746556797711382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0.95172868927589371</c:v>
              </c:pt>
              <c:pt idx="1">
                <c:v>0.96480269628586657</c:v>
              </c:pt>
              <c:pt idx="2">
                <c:v>0.96124855491329486</c:v>
              </c:pt>
              <c:pt idx="3">
                <c:v>0.88711368022413806</c:v>
              </c:pt>
              <c:pt idx="4">
                <c:v>0.93399498143287096</c:v>
              </c:pt>
              <c:pt idx="5">
                <c:v>0.92214695302545724</c:v>
              </c:pt>
              <c:pt idx="6">
                <c:v>0.91738557435440782</c:v>
              </c:pt>
              <c:pt idx="7">
                <c:v>0.92655213155578087</c:v>
              </c:pt>
              <c:pt idx="8">
                <c:v>0.89613487133984027</c:v>
              </c:pt>
              <c:pt idx="9">
                <c:v>0.91945886654478981</c:v>
              </c:pt>
              <c:pt idx="10">
                <c:v>0.93394736842105264</c:v>
              </c:pt>
              <c:pt idx="11">
                <c:v>0.92567518314900288</c:v>
              </c:pt>
              <c:pt idx="12">
                <c:v>0.9216432637571158</c:v>
              </c:pt>
              <c:pt idx="13">
                <c:v>0.88549121184088808</c:v>
              </c:pt>
              <c:pt idx="14">
                <c:v>0.89236441319496063</c:v>
              </c:pt>
              <c:pt idx="15">
                <c:v>1.000778335005015</c:v>
              </c:pt>
              <c:pt idx="16">
                <c:v>4.8973375769774705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082880"/>
        <c:axId val="-1732082336"/>
      </c:lineChart>
      <c:catAx>
        <c:axId val="-17320828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82336"/>
        <c:crosses val="autoZero"/>
        <c:auto val="1"/>
        <c:lblAlgn val="ctr"/>
        <c:lblOffset val="100"/>
        <c:noMultiLvlLbl val="0"/>
      </c:catAx>
      <c:valAx>
        <c:axId val="-17320823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0828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080160"/>
        <c:axId val="-1732074176"/>
      </c:lineChart>
      <c:catAx>
        <c:axId val="-17320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74176"/>
        <c:crosses val="autoZero"/>
        <c:auto val="1"/>
        <c:lblAlgn val="ctr"/>
        <c:lblOffset val="100"/>
        <c:noMultiLvlLbl val="0"/>
      </c:catAx>
      <c:valAx>
        <c:axId val="-17320741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0801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091584"/>
        <c:axId val="-1732090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091584"/>
        <c:axId val="-1732090496"/>
      </c:lineChart>
      <c:catAx>
        <c:axId val="-17320915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090496"/>
        <c:crosses val="autoZero"/>
        <c:auto val="1"/>
        <c:lblAlgn val="ctr"/>
        <c:lblOffset val="100"/>
        <c:noMultiLvlLbl val="0"/>
      </c:catAx>
      <c:valAx>
        <c:axId val="-1732090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0915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270.83333333333331</c:v>
              </c:pt>
              <c:pt idx="1">
                <c:v>270.83333333333331</c:v>
              </c:pt>
              <c:pt idx="2">
                <c:v>270.83333333333331</c:v>
              </c:pt>
              <c:pt idx="3">
                <c:v>270.83333333333331</c:v>
              </c:pt>
              <c:pt idx="4">
                <c:v>270.83333333333331</c:v>
              </c:pt>
              <c:pt idx="5">
                <c:v>270.83333333333331</c:v>
              </c:pt>
              <c:pt idx="6">
                <c:v>270.83333333333331</c:v>
              </c:pt>
              <c:pt idx="7">
                <c:v>270.83333333333331</c:v>
              </c:pt>
              <c:pt idx="8">
                <c:v>270.83333333333331</c:v>
              </c:pt>
              <c:pt idx="9">
                <c:v>270.83333333333331</c:v>
              </c:pt>
              <c:pt idx="10">
                <c:v>270.83333333333331</c:v>
              </c:pt>
              <c:pt idx="11">
                <c:v>270.83333333333331</c:v>
              </c:pt>
              <c:pt idx="12">
                <c:v>270.83333333333331</c:v>
              </c:pt>
              <c:pt idx="13">
                <c:v>270.83333333333331</c:v>
              </c:pt>
              <c:pt idx="14">
                <c:v>270.83333333333331</c:v>
              </c:pt>
              <c:pt idx="15">
                <c:v>270.83333333333331</c:v>
              </c:pt>
              <c:pt idx="16">
                <c:v>270.83333333333331</c:v>
              </c:pt>
              <c:pt idx="17">
                <c:v>270.83333333333331</c:v>
              </c:pt>
              <c:pt idx="18">
                <c:v>270.83333333333331</c:v>
              </c:pt>
              <c:pt idx="19">
                <c:v>270.83333333333331</c:v>
              </c:pt>
              <c:pt idx="20">
                <c:v>270.83333333333331</c:v>
              </c:pt>
              <c:pt idx="21">
                <c:v>270.83333333333331</c:v>
              </c:pt>
              <c:pt idx="22">
                <c:v>270.83333333333331</c:v>
              </c:pt>
              <c:pt idx="23">
                <c:v>270.83333333333331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817536"/>
        <c:axId val="-1726794144"/>
      </c:lineChart>
      <c:catAx>
        <c:axId val="-172681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794144"/>
        <c:crosses val="autoZero"/>
        <c:auto val="1"/>
        <c:lblAlgn val="ctr"/>
        <c:lblOffset val="100"/>
        <c:noMultiLvlLbl val="0"/>
      </c:catAx>
      <c:valAx>
        <c:axId val="-17267941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68175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0.62672700028778294</c:v>
              </c:pt>
              <c:pt idx="8" formatCode="0.0%">
                <c:v>0.62806388522052958</c:v>
              </c:pt>
              <c:pt idx="16" formatCode="0.0%">
                <c:v>0.63026616898242604</c:v>
              </c:pt>
              <c:pt idx="22" formatCode="0.0%">
                <c:v>0.62835235149691304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0.90562154398563743</c:v>
              </c:pt>
              <c:pt idx="9">
                <c:v>0.93760622802611759</c:v>
              </c:pt>
              <c:pt idx="17">
                <c:v>0.94590089723759807</c:v>
              </c:pt>
              <c:pt idx="23" formatCode="0%">
                <c:v>0.92964805142776052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574480"/>
        <c:axId val="-17325739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0.55174086440384118</c:v>
              </c:pt>
              <c:pt idx="1">
                <c:v>0.59471442468972946</c:v>
              </c:pt>
              <c:pt idx="2">
                <c:v>0.63598217737899554</c:v>
              </c:pt>
              <c:pt idx="3">
                <c:v>0.61280937814813863</c:v>
              </c:pt>
              <c:pt idx="4">
                <c:v>0.65959532840972179</c:v>
              </c:pt>
              <c:pt idx="5">
                <c:v>0.66438770195081687</c:v>
              </c:pt>
              <c:pt idx="6">
                <c:v>0.66113434293376838</c:v>
              </c:pt>
              <c:pt idx="7">
                <c:v>0.63345178438725191</c:v>
              </c:pt>
              <c:pt idx="8">
                <c:v>0.56750922396504311</c:v>
              </c:pt>
              <c:pt idx="9">
                <c:v>0.62623566714794787</c:v>
              </c:pt>
              <c:pt idx="10">
                <c:v>0.62148847266202834</c:v>
              </c:pt>
              <c:pt idx="11">
                <c:v>0.638712549859207</c:v>
              </c:pt>
              <c:pt idx="12">
                <c:v>0.64360211445989934</c:v>
              </c:pt>
              <c:pt idx="13">
                <c:v>0.65278137268980829</c:v>
              </c:pt>
              <c:pt idx="14">
                <c:v>0.65444089533182803</c:v>
              </c:pt>
              <c:pt idx="15">
                <c:v>0.61974078564847424</c:v>
              </c:pt>
              <c:pt idx="16">
                <c:v>0.66180492251595258</c:v>
              </c:pt>
              <c:pt idx="17">
                <c:v>0.62341593199217971</c:v>
              </c:pt>
              <c:pt idx="18">
                <c:v>0.6124442890392704</c:v>
              </c:pt>
              <c:pt idx="19">
                <c:v>0.61181007345606586</c:v>
              </c:pt>
              <c:pt idx="20">
                <c:v>0.61856163662813246</c:v>
              </c:pt>
              <c:pt idx="21">
                <c:v>0.63673401129976315</c:v>
              </c:pt>
              <c:pt idx="22">
                <c:v>0.63281324000994432</c:v>
              </c:pt>
              <c:pt idx="23">
                <c:v>0.64454524691810033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0.89182060441178934</c:v>
              </c:pt>
              <c:pt idx="1">
                <c:v>0.86399999999999999</c:v>
              </c:pt>
              <c:pt idx="2">
                <c:v>0.88000374882849119</c:v>
              </c:pt>
              <c:pt idx="3">
                <c:v>0.95087159533073928</c:v>
              </c:pt>
              <c:pt idx="4">
                <c:v>0.85938426205988716</c:v>
              </c:pt>
              <c:pt idx="5">
                <c:v>0.88711368022413806</c:v>
              </c:pt>
              <c:pt idx="6">
                <c:v>0.89734511296023189</c:v>
              </c:pt>
              <c:pt idx="7">
                <c:v>1.0210346878097125</c:v>
              </c:pt>
              <c:pt idx="8">
                <c:v>1.5469202453987729</c:v>
              </c:pt>
              <c:pt idx="9">
                <c:v>0.66918601781813325</c:v>
              </c:pt>
              <c:pt idx="10">
                <c:v>0.94977351247600772</c:v>
              </c:pt>
              <c:pt idx="11">
                <c:v>0.90352674835383928</c:v>
              </c:pt>
              <c:pt idx="12">
                <c:v>0.93136083449868357</c:v>
              </c:pt>
              <c:pt idx="13">
                <c:v>0.94834532374100711</c:v>
              </c:pt>
              <c:pt idx="14">
                <c:v>0.91324703737465818</c:v>
              </c:pt>
              <c:pt idx="15">
                <c:v>0.96589972769201471</c:v>
              </c:pt>
              <c:pt idx="16">
                <c:v>0.87526170798898073</c:v>
              </c:pt>
              <c:pt idx="17">
                <c:v>0.97334841310313247</c:v>
              </c:pt>
              <c:pt idx="18">
                <c:v>0.99032684824902728</c:v>
              </c:pt>
              <c:pt idx="19">
                <c:v>0.94692607003891061</c:v>
              </c:pt>
              <c:pt idx="20">
                <c:v>0.95319922630560938</c:v>
              </c:pt>
              <c:pt idx="21">
                <c:v>0.93716744621141257</c:v>
              </c:pt>
              <c:pt idx="22">
                <c:v>0.96717059377945347</c:v>
              </c:pt>
              <c:pt idx="23">
                <c:v>0.92762222222222224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574480"/>
        <c:axId val="-1732573936"/>
      </c:lineChart>
      <c:catAx>
        <c:axId val="-1732574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573936"/>
        <c:crosses val="autoZero"/>
        <c:auto val="1"/>
        <c:lblAlgn val="ctr"/>
        <c:lblOffset val="100"/>
        <c:noMultiLvlLbl val="0"/>
      </c:catAx>
      <c:valAx>
        <c:axId val="-17325739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574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6.9305885233848868E-2</c:v>
              </c:pt>
              <c:pt idx="16" formatCode="0.0%">
                <c:v>0.32092450051431592</c:v>
              </c:pt>
              <c:pt idx="22" formatCode="0.0%">
                <c:v>0.13007679524938826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0.58507966780344045</c:v>
              </c:pt>
              <c:pt idx="23" formatCode="0%">
                <c:v>0.50984249295674566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6791424"/>
        <c:axId val="-1726793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0.55444708187079095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0.55118109396655013</c:v>
              </c:pt>
              <c:pt idx="21">
                <c:v>0.75613675823082072</c:v>
              </c:pt>
              <c:pt idx="22">
                <c:v>0.66121414852651028</c:v>
              </c:pt>
              <c:pt idx="23">
                <c:v>0.59886400339064627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0.14241573208113303</c:v>
              </c:pt>
              <c:pt idx="22">
                <c:v>0.91417241673036798</c:v>
              </c:pt>
              <c:pt idx="23">
                <c:v>0.97567010309278357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791424"/>
        <c:axId val="-1726793600"/>
      </c:lineChart>
      <c:catAx>
        <c:axId val="-1726791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793600"/>
        <c:crosses val="autoZero"/>
        <c:auto val="1"/>
        <c:lblAlgn val="ctr"/>
        <c:lblOffset val="100"/>
        <c:noMultiLvlLbl val="0"/>
      </c:catAx>
      <c:valAx>
        <c:axId val="-1726793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6791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136</c:v>
              </c:pt>
              <c:pt idx="2">
                <c:v>330</c:v>
              </c:pt>
              <c:pt idx="3">
                <c:v>178</c:v>
              </c:pt>
              <c:pt idx="4">
                <c:v>22</c:v>
              </c:pt>
              <c:pt idx="5">
                <c:v>418</c:v>
              </c:pt>
              <c:pt idx="6">
                <c:v>462</c:v>
              </c:pt>
              <c:pt idx="7">
                <c:v>478</c:v>
              </c:pt>
              <c:pt idx="8">
                <c:v>444</c:v>
              </c:pt>
              <c:pt idx="9">
                <c:v>488</c:v>
              </c:pt>
              <c:pt idx="10">
                <c:v>482</c:v>
              </c:pt>
              <c:pt idx="11">
                <c:v>510</c:v>
              </c:pt>
              <c:pt idx="12">
                <c:v>514</c:v>
              </c:pt>
              <c:pt idx="13">
                <c:v>486</c:v>
              </c:pt>
              <c:pt idx="14">
                <c:v>460</c:v>
              </c:pt>
              <c:pt idx="15">
                <c:v>480</c:v>
              </c:pt>
              <c:pt idx="16">
                <c:v>458</c:v>
              </c:pt>
              <c:pt idx="17">
                <c:v>478</c:v>
              </c:pt>
              <c:pt idx="18">
                <c:v>508</c:v>
              </c:pt>
              <c:pt idx="19">
                <c:v>492</c:v>
              </c:pt>
              <c:pt idx="20">
                <c:v>480</c:v>
              </c:pt>
              <c:pt idx="21">
                <c:v>478</c:v>
              </c:pt>
              <c:pt idx="22">
                <c:v>484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800128"/>
        <c:axId val="-1726807744"/>
      </c:lineChart>
      <c:catAx>
        <c:axId val="-17268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07744"/>
        <c:crosses val="autoZero"/>
        <c:auto val="1"/>
        <c:lblAlgn val="ctr"/>
        <c:lblOffset val="100"/>
        <c:noMultiLvlLbl val="0"/>
      </c:catAx>
      <c:valAx>
        <c:axId val="-17268077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6800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0.62626189103297336</c:v>
              </c:pt>
              <c:pt idx="8" formatCode="0.0%">
                <c:v>0.64121936684361847</c:v>
              </c:pt>
              <c:pt idx="16" formatCode="0.0%">
                <c:v>0.64575218588831718</c:v>
              </c:pt>
              <c:pt idx="22" formatCode="0.0%">
                <c:v>0.63774448125496963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0.95146377472402466</c:v>
              </c:pt>
              <c:pt idx="9">
                <c:v>0.95656780258519392</c:v>
              </c:pt>
              <c:pt idx="17">
                <c:v>0.91340801478230726</c:v>
              </c:pt>
              <c:pt idx="23" formatCode="0%">
                <c:v>0.93941404310706123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6811552"/>
        <c:axId val="-17268202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0.59021959473212726</c:v>
              </c:pt>
              <c:pt idx="1">
                <c:v>0.55135893478498665</c:v>
              </c:pt>
              <c:pt idx="2">
                <c:v>0.59564430527591838</c:v>
              </c:pt>
              <c:pt idx="3">
                <c:v>0.67381752345607915</c:v>
              </c:pt>
              <c:pt idx="4">
                <c:v>0.66076459210981853</c:v>
              </c:pt>
              <c:pt idx="5">
                <c:v>0.60291320963628603</c:v>
              </c:pt>
              <c:pt idx="6">
                <c:v>0.66117200558687383</c:v>
              </c:pt>
              <c:pt idx="7">
                <c:v>0.67420496268169661</c:v>
              </c:pt>
              <c:pt idx="8">
                <c:v>0.67384004168375755</c:v>
              </c:pt>
              <c:pt idx="9">
                <c:v>0.66817255729106007</c:v>
              </c:pt>
              <c:pt idx="10">
                <c:v>0.66561788065938343</c:v>
              </c:pt>
              <c:pt idx="11">
                <c:v>0.66513760397638433</c:v>
              </c:pt>
              <c:pt idx="12">
                <c:v>0.64007731595607764</c:v>
              </c:pt>
              <c:pt idx="13">
                <c:v>0.59921649948081457</c:v>
              </c:pt>
              <c:pt idx="14">
                <c:v>0.61327776123846311</c:v>
              </c:pt>
              <c:pt idx="15">
                <c:v>0.60441527446300647</c:v>
              </c:pt>
              <c:pt idx="16">
                <c:v>0.6579714201236192</c:v>
              </c:pt>
              <c:pt idx="17">
                <c:v>0.67170741246064503</c:v>
              </c:pt>
              <c:pt idx="18">
                <c:v>0.63238227364285859</c:v>
              </c:pt>
              <c:pt idx="19">
                <c:v>0.63938985388438874</c:v>
              </c:pt>
              <c:pt idx="20">
                <c:v>0.64012313645492402</c:v>
              </c:pt>
              <c:pt idx="21">
                <c:v>0.62120542341233387</c:v>
              </c:pt>
              <c:pt idx="22">
                <c:v>0.63702540633749882</c:v>
              </c:pt>
              <c:pt idx="23">
                <c:v>0.6662125607902688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1.1239348329757279</c:v>
              </c:pt>
              <c:pt idx="1">
                <c:v>1.0929953436609405</c:v>
              </c:pt>
              <c:pt idx="2">
                <c:v>1.0195612052229883</c:v>
              </c:pt>
              <c:pt idx="3">
                <c:v>1.0818289957830092</c:v>
              </c:pt>
              <c:pt idx="4">
                <c:v>0.82744155844155853</c:v>
              </c:pt>
              <c:pt idx="5">
                <c:v>0.87446253213412162</c:v>
              </c:pt>
              <c:pt idx="6">
                <c:v>0.85752884947443031</c:v>
              </c:pt>
              <c:pt idx="7">
                <c:v>0.92375069320325265</c:v>
              </c:pt>
              <c:pt idx="8">
                <c:v>1.079456423512567</c:v>
              </c:pt>
              <c:pt idx="9">
                <c:v>0.89936748277243406</c:v>
              </c:pt>
              <c:pt idx="10">
                <c:v>0.92957564905998213</c:v>
              </c:pt>
              <c:pt idx="11">
                <c:v>0.92877157208610517</c:v>
              </c:pt>
              <c:pt idx="12">
                <c:v>0.97147437092264688</c:v>
              </c:pt>
              <c:pt idx="13">
                <c:v>0.98226826392150857</c:v>
              </c:pt>
              <c:pt idx="14">
                <c:v>0.90570873786407768</c:v>
              </c:pt>
              <c:pt idx="15">
                <c:v>0.96094768015794674</c:v>
              </c:pt>
              <c:pt idx="16">
                <c:v>0.85716502484946477</c:v>
              </c:pt>
              <c:pt idx="17">
                <c:v>0.89897382198952869</c:v>
              </c:pt>
              <c:pt idx="18">
                <c:v>0.97282719546742202</c:v>
              </c:pt>
              <c:pt idx="19">
                <c:v>0.93128241297705194</c:v>
              </c:pt>
              <c:pt idx="20">
                <c:v>0.90721342031686869</c:v>
              </c:pt>
              <c:pt idx="21">
                <c:v>0.93066822457890919</c:v>
              </c:pt>
              <c:pt idx="22">
                <c:v>0.9178529807288951</c:v>
              </c:pt>
              <c:pt idx="23">
                <c:v>0.89486636771300454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811552"/>
        <c:axId val="-1726820256"/>
      </c:lineChart>
      <c:catAx>
        <c:axId val="-1726811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20256"/>
        <c:crosses val="autoZero"/>
        <c:auto val="1"/>
        <c:lblAlgn val="ctr"/>
        <c:lblOffset val="100"/>
        <c:noMultiLvlLbl val="0"/>
      </c:catAx>
      <c:valAx>
        <c:axId val="-17268202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68115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444</c:v>
              </c:pt>
              <c:pt idx="2">
                <c:v>8</c:v>
              </c:pt>
              <c:pt idx="3">
                <c:v>0</c:v>
              </c:pt>
              <c:pt idx="4">
                <c:v>298</c:v>
              </c:pt>
              <c:pt idx="5">
                <c:v>454</c:v>
              </c:pt>
              <c:pt idx="6">
                <c:v>456</c:v>
              </c:pt>
              <c:pt idx="7">
                <c:v>478</c:v>
              </c:pt>
              <c:pt idx="8">
                <c:v>456</c:v>
              </c:pt>
              <c:pt idx="9">
                <c:v>464</c:v>
              </c:pt>
              <c:pt idx="10">
                <c:v>502</c:v>
              </c:pt>
              <c:pt idx="11">
                <c:v>500</c:v>
              </c:pt>
              <c:pt idx="12">
                <c:v>508</c:v>
              </c:pt>
              <c:pt idx="13">
                <c:v>508</c:v>
              </c:pt>
              <c:pt idx="14">
                <c:v>510</c:v>
              </c:pt>
              <c:pt idx="15">
                <c:v>510</c:v>
              </c:pt>
              <c:pt idx="16">
                <c:v>504</c:v>
              </c:pt>
              <c:pt idx="17">
                <c:v>494</c:v>
              </c:pt>
              <c:pt idx="18">
                <c:v>510</c:v>
              </c:pt>
              <c:pt idx="19">
                <c:v>512</c:v>
              </c:pt>
              <c:pt idx="20">
                <c:v>512</c:v>
              </c:pt>
              <c:pt idx="21">
                <c:v>506</c:v>
              </c:pt>
              <c:pt idx="22">
                <c:v>510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806656"/>
        <c:axId val="-1726801760"/>
      </c:lineChart>
      <c:catAx>
        <c:axId val="-17268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01760"/>
        <c:crosses val="autoZero"/>
        <c:auto val="1"/>
        <c:lblAlgn val="ctr"/>
        <c:lblOffset val="100"/>
        <c:noMultiLvlLbl val="0"/>
      </c:catAx>
      <c:valAx>
        <c:axId val="-1726801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68066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0.66234589093912766</c:v>
              </c:pt>
              <c:pt idx="8" formatCode="0.0%">
                <c:v>0.65886857650593023</c:v>
              </c:pt>
              <c:pt idx="16" formatCode="0.0%">
                <c:v>0.65826706213205166</c:v>
              </c:pt>
              <c:pt idx="22" formatCode="0.0%">
                <c:v>0.65982717652570311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0.95562940780528793</c:v>
              </c:pt>
              <c:pt idx="9">
                <c:v>0.92204880677429002</c:v>
              </c:pt>
              <c:pt idx="17">
                <c:v>0.92995923913043477</c:v>
              </c:pt>
              <c:pt idx="23" formatCode="0%">
                <c:v>0.93507877642612502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6803392"/>
        <c:axId val="-1726795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0.65893363763322632</c:v>
              </c:pt>
              <c:pt idx="1">
                <c:v>0.65247387740746632</c:v>
              </c:pt>
              <c:pt idx="2">
                <c:v>0.62298783931492874</c:v>
              </c:pt>
              <c:pt idx="3">
                <c:v>0.67011793944032627</c:v>
              </c:pt>
              <c:pt idx="4">
                <c:v>0.67008896157212894</c:v>
              </c:pt>
              <c:pt idx="5">
                <c:v>0.68949770291566226</c:v>
              </c:pt>
              <c:pt idx="6">
                <c:v>0.67512832583615645</c:v>
              </c:pt>
              <c:pt idx="7">
                <c:v>0.65953884339312552</c:v>
              </c:pt>
              <c:pt idx="8">
                <c:v>0.65930932377558571</c:v>
              </c:pt>
              <c:pt idx="9">
                <c:v>0.65555184146010015</c:v>
              </c:pt>
              <c:pt idx="10">
                <c:v>0.65653857610962174</c:v>
              </c:pt>
              <c:pt idx="11">
                <c:v>0.66018441722751597</c:v>
              </c:pt>
              <c:pt idx="12">
                <c:v>0.66352802408466149</c:v>
              </c:pt>
              <c:pt idx="13">
                <c:v>0.66423520733518837</c:v>
              </c:pt>
              <c:pt idx="14">
                <c:v>0.65812263398821869</c:v>
              </c:pt>
              <c:pt idx="15">
                <c:v>0.65347858806654968</c:v>
              </c:pt>
              <c:pt idx="16">
                <c:v>0.66144793180691941</c:v>
              </c:pt>
              <c:pt idx="17">
                <c:v>0.66234403112699136</c:v>
              </c:pt>
              <c:pt idx="18">
                <c:v>0.66452904662742773</c:v>
              </c:pt>
              <c:pt idx="19">
                <c:v>0.67143877308123878</c:v>
              </c:pt>
              <c:pt idx="20">
                <c:v>0.66628492539443362</c:v>
              </c:pt>
              <c:pt idx="21">
                <c:v>0.65946876976865476</c:v>
              </c:pt>
              <c:pt idx="22">
                <c:v>0.64460830913165956</c:v>
              </c:pt>
              <c:pt idx="23">
                <c:v>0.63601471011908828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0.92731612383838202</c:v>
              </c:pt>
              <c:pt idx="1">
                <c:v>1.4673897280966768</c:v>
              </c:pt>
              <c:pt idx="2">
                <c:v>0.73696106856885601</c:v>
              </c:pt>
              <c:pt idx="3">
                <c:v>0.94201058380432712</c:v>
              </c:pt>
              <c:pt idx="4">
                <c:v>0.96165913203809339</c:v>
              </c:pt>
              <c:pt idx="5">
                <c:v>0.92385312317379842</c:v>
              </c:pt>
              <c:pt idx="6">
                <c:v>0.90362319517186562</c:v>
              </c:pt>
              <c:pt idx="7">
                <c:v>0.95355501011228727</c:v>
              </c:pt>
              <c:pt idx="8">
                <c:v>0.88870413607590948</c:v>
              </c:pt>
              <c:pt idx="9">
                <c:v>0.91191700551938681</c:v>
              </c:pt>
              <c:pt idx="10">
                <c:v>0.92382577132486388</c:v>
              </c:pt>
              <c:pt idx="11">
                <c:v>0.91847826086956519</c:v>
              </c:pt>
              <c:pt idx="12">
                <c:v>0.92529547099854403</c:v>
              </c:pt>
              <c:pt idx="13">
                <c:v>0.92429932044311935</c:v>
              </c:pt>
              <c:pt idx="14">
                <c:v>0.93854809437386566</c:v>
              </c:pt>
              <c:pt idx="15">
                <c:v>0.94420300981209526</c:v>
              </c:pt>
              <c:pt idx="16">
                <c:v>0.9219845052402913</c:v>
              </c:pt>
              <c:pt idx="17">
                <c:v>0.90141441244629528</c:v>
              </c:pt>
              <c:pt idx="18">
                <c:v>0.92760538116591928</c:v>
              </c:pt>
              <c:pt idx="19">
                <c:v>0.92247336755625631</c:v>
              </c:pt>
              <c:pt idx="20">
                <c:v>0.92957564905998213</c:v>
              </c:pt>
              <c:pt idx="21">
                <c:v>0.94490607734806642</c:v>
              </c:pt>
              <c:pt idx="22">
                <c:v>0.94196721311475407</c:v>
              </c:pt>
              <c:pt idx="23">
                <c:v>0.951098633015526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803392"/>
        <c:axId val="-1726795776"/>
      </c:lineChart>
      <c:catAx>
        <c:axId val="-17268033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795776"/>
        <c:crosses val="autoZero"/>
        <c:auto val="1"/>
        <c:lblAlgn val="ctr"/>
        <c:lblOffset val="100"/>
        <c:noMultiLvlLbl val="0"/>
      </c:catAx>
      <c:valAx>
        <c:axId val="-1726795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6803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336</c:v>
              </c:pt>
              <c:pt idx="2">
                <c:v>470</c:v>
              </c:pt>
              <c:pt idx="3">
                <c:v>288</c:v>
              </c:pt>
              <c:pt idx="4">
                <c:v>498</c:v>
              </c:pt>
              <c:pt idx="5">
                <c:v>494</c:v>
              </c:pt>
              <c:pt idx="6">
                <c:v>504</c:v>
              </c:pt>
              <c:pt idx="7">
                <c:v>510</c:v>
              </c:pt>
              <c:pt idx="8">
                <c:v>510</c:v>
              </c:pt>
              <c:pt idx="9">
                <c:v>474</c:v>
              </c:pt>
              <c:pt idx="10">
                <c:v>508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506</c:v>
              </c:pt>
              <c:pt idx="15">
                <c:v>484</c:v>
              </c:pt>
              <c:pt idx="16">
                <c:v>494</c:v>
              </c:pt>
              <c:pt idx="17">
                <c:v>526</c:v>
              </c:pt>
              <c:pt idx="18">
                <c:v>518</c:v>
              </c:pt>
              <c:pt idx="19">
                <c:v>494</c:v>
              </c:pt>
              <c:pt idx="20">
                <c:v>134</c:v>
              </c:pt>
              <c:pt idx="21">
                <c:v>440</c:v>
              </c:pt>
              <c:pt idx="22">
                <c:v>516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805568"/>
        <c:axId val="-1726795232"/>
      </c:lineChart>
      <c:catAx>
        <c:axId val="-172680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795232"/>
        <c:crosses val="autoZero"/>
        <c:auto val="1"/>
        <c:lblAlgn val="ctr"/>
        <c:lblOffset val="100"/>
        <c:noMultiLvlLbl val="0"/>
      </c:catAx>
      <c:valAx>
        <c:axId val="-17267952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6805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0.65906968520870746</c:v>
              </c:pt>
              <c:pt idx="8" formatCode="0.0%">
                <c:v>0.65273133706875897</c:v>
              </c:pt>
              <c:pt idx="16" formatCode="0.0%">
                <c:v>0.65550161225064618</c:v>
              </c:pt>
              <c:pt idx="22" formatCode="0.0%">
                <c:v>0.65576754484270416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0.93007895352636294</c:v>
              </c:pt>
              <c:pt idx="9">
                <c:v>0.929907649896623</c:v>
              </c:pt>
              <c:pt idx="17">
                <c:v>0.94123765365143475</c:v>
              </c:pt>
              <c:pt idx="23" formatCode="0%">
                <c:v>0.93366851083448599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6791968"/>
        <c:axId val="-1726801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0.65715582765265823</c:v>
              </c:pt>
              <c:pt idx="1">
                <c:v>0.66383707056867813</c:v>
              </c:pt>
              <c:pt idx="2">
                <c:v>0.65095465393794683</c:v>
              </c:pt>
              <c:pt idx="3">
                <c:v>0.66511811489143313</c:v>
              </c:pt>
              <c:pt idx="4">
                <c:v>0.65986577816744163</c:v>
              </c:pt>
              <c:pt idx="5">
                <c:v>0.65778178593022141</c:v>
              </c:pt>
              <c:pt idx="6">
                <c:v>0.65564390573197984</c:v>
              </c:pt>
              <c:pt idx="7">
                <c:v>0.66220034478930034</c:v>
              </c:pt>
              <c:pt idx="8">
                <c:v>0.63571583383503849</c:v>
              </c:pt>
              <c:pt idx="9">
                <c:v>0.65202103247654064</c:v>
              </c:pt>
              <c:pt idx="10">
                <c:v>0.65502546182847032</c:v>
              </c:pt>
              <c:pt idx="11">
                <c:v>0.65912515936462412</c:v>
              </c:pt>
              <c:pt idx="12">
                <c:v>0.66294310748456542</c:v>
              </c:pt>
              <c:pt idx="13">
                <c:v>0.66081602160345287</c:v>
              </c:pt>
              <c:pt idx="14">
                <c:v>0.64622961840020199</c:v>
              </c:pt>
              <c:pt idx="15">
                <c:v>0.64997446155717742</c:v>
              </c:pt>
              <c:pt idx="16">
                <c:v>0.66061376103383929</c:v>
              </c:pt>
              <c:pt idx="17">
                <c:v>0.6629018357456965</c:v>
              </c:pt>
              <c:pt idx="18">
                <c:v>0.65215576124859242</c:v>
              </c:pt>
              <c:pt idx="19">
                <c:v>0.63534715311407985</c:v>
              </c:pt>
              <c:pt idx="20">
                <c:v>0.63073613228057346</c:v>
              </c:pt>
              <c:pt idx="21">
                <c:v>0.66506584215077225</c:v>
              </c:pt>
              <c:pt idx="22">
                <c:v>0.66755753491754344</c:v>
              </c:pt>
              <c:pt idx="23">
                <c:v>0.66963487751407269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0.91813090909090911</c:v>
              </c:pt>
              <c:pt idx="1">
                <c:v>0.92148708916778299</c:v>
              </c:pt>
              <c:pt idx="2">
                <c:v>0.95730522456461964</c:v>
              </c:pt>
              <c:pt idx="3">
                <c:v>0.94554815481548149</c:v>
              </c:pt>
              <c:pt idx="4">
                <c:v>0.93048090776043979</c:v>
              </c:pt>
              <c:pt idx="5">
                <c:v>0.90778544958565632</c:v>
              </c:pt>
              <c:pt idx="6">
                <c:v>0.92919272727272728</c:v>
              </c:pt>
              <c:pt idx="7">
                <c:v>0.93094509450945095</c:v>
              </c:pt>
              <c:pt idx="8">
                <c:v>0.97261611458951458</c:v>
              </c:pt>
              <c:pt idx="9">
                <c:v>0.87867641681901287</c:v>
              </c:pt>
              <c:pt idx="10">
                <c:v>0.93605671711152705</c:v>
              </c:pt>
              <c:pt idx="11">
                <c:v>0.93820752639200222</c:v>
              </c:pt>
              <c:pt idx="12">
                <c:v>0.91466716789711433</c:v>
              </c:pt>
              <c:pt idx="13">
                <c:v>0.91236276563390217</c:v>
              </c:pt>
              <c:pt idx="14">
                <c:v>0.94927659574468093</c:v>
              </c:pt>
              <c:pt idx="15">
                <c:v>0.93964390478702342</c:v>
              </c:pt>
              <c:pt idx="16">
                <c:v>0.90467037918847859</c:v>
              </c:pt>
              <c:pt idx="17">
                <c:v>0.9426723427133803</c:v>
              </c:pt>
              <c:pt idx="18">
                <c:v>0.96111985361390662</c:v>
              </c:pt>
              <c:pt idx="19">
                <c:v>1.3157761595436817</c:v>
              </c:pt>
              <c:pt idx="20">
                <c:v>0.75694583031462914</c:v>
              </c:pt>
              <c:pt idx="21">
                <c:v>0.91072388877809451</c:v>
              </c:pt>
              <c:pt idx="22">
                <c:v>0.93516353887399473</c:v>
              </c:pt>
              <c:pt idx="23">
                <c:v>0.91214933333333348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791968"/>
        <c:axId val="-1726801216"/>
      </c:lineChart>
      <c:catAx>
        <c:axId val="-17267919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01216"/>
        <c:crosses val="autoZero"/>
        <c:auto val="1"/>
        <c:lblAlgn val="ctr"/>
        <c:lblOffset val="100"/>
        <c:noMultiLvlLbl val="0"/>
      </c:catAx>
      <c:valAx>
        <c:axId val="-1726801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67919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138</c:v>
              </c:pt>
              <c:pt idx="2">
                <c:v>0</c:v>
              </c:pt>
              <c:pt idx="3">
                <c:v>0</c:v>
              </c:pt>
              <c:pt idx="4">
                <c:v>372</c:v>
              </c:pt>
              <c:pt idx="5">
                <c:v>502</c:v>
              </c:pt>
              <c:pt idx="6">
                <c:v>514</c:v>
              </c:pt>
              <c:pt idx="7">
                <c:v>506</c:v>
              </c:pt>
              <c:pt idx="8">
                <c:v>88</c:v>
              </c:pt>
              <c:pt idx="9">
                <c:v>0</c:v>
              </c:pt>
              <c:pt idx="10">
                <c:v>278</c:v>
              </c:pt>
              <c:pt idx="11">
                <c:v>508</c:v>
              </c:pt>
              <c:pt idx="12">
                <c:v>504</c:v>
              </c:pt>
              <c:pt idx="13">
                <c:v>510</c:v>
              </c:pt>
              <c:pt idx="14">
                <c:v>494</c:v>
              </c:pt>
              <c:pt idx="15">
                <c:v>514</c:v>
              </c:pt>
              <c:pt idx="16">
                <c:v>508</c:v>
              </c:pt>
              <c:pt idx="17">
                <c:v>504</c:v>
              </c:pt>
              <c:pt idx="18">
                <c:v>508</c:v>
              </c:pt>
              <c:pt idx="19">
                <c:v>510</c:v>
              </c:pt>
              <c:pt idx="20">
                <c:v>506</c:v>
              </c:pt>
              <c:pt idx="21">
                <c:v>488</c:v>
              </c:pt>
              <c:pt idx="22">
                <c:v>492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815360"/>
        <c:axId val="-1726798496"/>
      </c:lineChart>
      <c:catAx>
        <c:axId val="-17268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798496"/>
        <c:crosses val="autoZero"/>
        <c:auto val="1"/>
        <c:lblAlgn val="ctr"/>
        <c:lblOffset val="100"/>
        <c:noMultiLvlLbl val="0"/>
      </c:catAx>
      <c:valAx>
        <c:axId val="-1726798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68153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0.66381853191022988</c:v>
              </c:pt>
              <c:pt idx="8" formatCode="0.0%">
                <c:v>0.65375385858191071</c:v>
              </c:pt>
              <c:pt idx="16" formatCode="0.0%">
                <c:v>0.64340347447080193</c:v>
              </c:pt>
              <c:pt idx="22" formatCode="0.0%">
                <c:v>0.6536586216543141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0.95561403836741177</c:v>
              </c:pt>
              <c:pt idx="9">
                <c:v>0.89524678038553562</c:v>
              </c:pt>
              <c:pt idx="17">
                <c:v>0.94217499999999998</c:v>
              </c:pt>
              <c:pt idx="23" formatCode="0%">
                <c:v>0.92999875314932845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6815904"/>
        <c:axId val="-17268050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0.66668486090945789</c:v>
              </c:pt>
              <c:pt idx="1">
                <c:v>0.66558313041676687</c:v>
              </c:pt>
              <c:pt idx="2">
                <c:v>0.65550714287397382</c:v>
              </c:pt>
              <c:pt idx="3">
                <c:v>0.66316883872338017</c:v>
              </c:pt>
              <c:pt idx="4">
                <c:v>0.67233809392795751</c:v>
              </c:pt>
              <c:pt idx="5">
                <c:v>0.66911658361587611</c:v>
              </c:pt>
              <c:pt idx="6">
                <c:v>0.66536228132357911</c:v>
              </c:pt>
              <c:pt idx="7">
                <c:v>0.65278732349084623</c:v>
              </c:pt>
              <c:pt idx="8">
                <c:v>0.62022289452480994</c:v>
              </c:pt>
              <c:pt idx="9">
                <c:v>0.65451174289245906</c:v>
              </c:pt>
              <c:pt idx="10">
                <c:v>0.65896696762477869</c:v>
              </c:pt>
              <c:pt idx="11">
                <c:v>0.65592747474966584</c:v>
              </c:pt>
              <c:pt idx="12">
                <c:v>0.66064847915053626</c:v>
              </c:pt>
              <c:pt idx="13">
                <c:v>0.64685270433728248</c:v>
              </c:pt>
              <c:pt idx="14">
                <c:v>0.66377603032641808</c:v>
              </c:pt>
              <c:pt idx="15">
                <c:v>0.66912457504933509</c:v>
              </c:pt>
              <c:pt idx="16">
                <c:v>0.66221148746903125</c:v>
              </c:pt>
              <c:pt idx="17">
                <c:v>0.65674512237345095</c:v>
              </c:pt>
              <c:pt idx="18">
                <c:v>0.66566317089836369</c:v>
              </c:pt>
              <c:pt idx="19">
                <c:v>0.6604122250463943</c:v>
              </c:pt>
              <c:pt idx="20">
                <c:v>0.61047656913464243</c:v>
              </c:pt>
              <c:pt idx="21">
                <c:v>0.63194724707666694</c:v>
              </c:pt>
              <c:pt idx="22">
                <c:v>0.63815421983745535</c:v>
              </c:pt>
              <c:pt idx="23">
                <c:v>0.62161775393041063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1.0590620784927374</c:v>
              </c:pt>
              <c:pt idx="1">
                <c:v>1.4938030241844462</c:v>
              </c:pt>
              <c:pt idx="2">
                <c:v>0.70387043394212134</c:v>
              </c:pt>
              <c:pt idx="3">
                <c:v>0.73949171270718228</c:v>
              </c:pt>
              <c:pt idx="4">
                <c:v>0.82235669920141974</c:v>
              </c:pt>
              <c:pt idx="5">
                <c:v>0.90768190278192074</c:v>
              </c:pt>
              <c:pt idx="6">
                <c:v>0.9345454340899676</c:v>
              </c:pt>
              <c:pt idx="7">
                <c:v>1.1491243001119822</c:v>
              </c:pt>
              <c:pt idx="8">
                <c:v>1.1972530120481928</c:v>
              </c:pt>
              <c:pt idx="9">
                <c:v>0.66067988668555233</c:v>
              </c:pt>
              <c:pt idx="10">
                <c:v>0.79497014250267106</c:v>
              </c:pt>
              <c:pt idx="11">
                <c:v>0.93707838559406043</c:v>
              </c:pt>
              <c:pt idx="12">
                <c:v>0.92248375451263531</c:v>
              </c:pt>
              <c:pt idx="13">
                <c:v>0.95272662422616694</c:v>
              </c:pt>
              <c:pt idx="14">
                <c:v>0.90141441244629528</c:v>
              </c:pt>
              <c:pt idx="15">
                <c:v>0.92937947814722566</c:v>
              </c:pt>
              <c:pt idx="16">
                <c:v>0.94342857142857139</c:v>
              </c:pt>
              <c:pt idx="17">
                <c:v>0.91259999999999997</c:v>
              </c:pt>
              <c:pt idx="18">
                <c:v>0.9244651628051419</c:v>
              </c:pt>
              <c:pt idx="19">
                <c:v>0.93346570397111905</c:v>
              </c:pt>
              <c:pt idx="20">
                <c:v>1.0030967741935486</c:v>
              </c:pt>
              <c:pt idx="21">
                <c:v>0.93188700564971749</c:v>
              </c:pt>
              <c:pt idx="22">
                <c:v>0.92592429714696856</c:v>
              </c:pt>
              <c:pt idx="23">
                <c:v>0.96830680728667307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815904"/>
        <c:axId val="-1726805024"/>
      </c:lineChart>
      <c:catAx>
        <c:axId val="-1726815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05024"/>
        <c:crosses val="autoZero"/>
        <c:auto val="1"/>
        <c:lblAlgn val="ctr"/>
        <c:lblOffset val="100"/>
        <c:noMultiLvlLbl val="0"/>
      </c:catAx>
      <c:valAx>
        <c:axId val="-17268050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6815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502</c:v>
              </c:pt>
              <c:pt idx="2">
                <c:v>510</c:v>
              </c:pt>
              <c:pt idx="3">
                <c:v>492</c:v>
              </c:pt>
              <c:pt idx="4">
                <c:v>182</c:v>
              </c:pt>
              <c:pt idx="5">
                <c:v>484</c:v>
              </c:pt>
              <c:pt idx="6">
                <c:v>448</c:v>
              </c:pt>
              <c:pt idx="7">
                <c:v>452</c:v>
              </c:pt>
              <c:pt idx="8">
                <c:v>462</c:v>
              </c:pt>
              <c:pt idx="9">
                <c:v>118</c:v>
              </c:pt>
              <c:pt idx="10">
                <c:v>406</c:v>
              </c:pt>
              <c:pt idx="11">
                <c:v>494</c:v>
              </c:pt>
              <c:pt idx="12">
                <c:v>480</c:v>
              </c:pt>
              <c:pt idx="13">
                <c:v>498</c:v>
              </c:pt>
              <c:pt idx="14">
                <c:v>464</c:v>
              </c:pt>
              <c:pt idx="15">
                <c:v>510</c:v>
              </c:pt>
              <c:pt idx="16">
                <c:v>486</c:v>
              </c:pt>
              <c:pt idx="17">
                <c:v>504</c:v>
              </c:pt>
              <c:pt idx="18">
                <c:v>496</c:v>
              </c:pt>
              <c:pt idx="19">
                <c:v>476</c:v>
              </c:pt>
              <c:pt idx="20">
                <c:v>494</c:v>
              </c:pt>
              <c:pt idx="21">
                <c:v>492</c:v>
              </c:pt>
              <c:pt idx="22">
                <c:v>488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797952"/>
        <c:axId val="-1726789248"/>
      </c:lineChart>
      <c:catAx>
        <c:axId val="-172679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789248"/>
        <c:crosses val="autoZero"/>
        <c:auto val="1"/>
        <c:lblAlgn val="ctr"/>
        <c:lblOffset val="100"/>
        <c:noMultiLvlLbl val="0"/>
      </c:catAx>
      <c:valAx>
        <c:axId val="-17267892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67979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482</c:v>
              </c:pt>
              <c:pt idx="2">
                <c:v>422</c:v>
              </c:pt>
              <c:pt idx="3">
                <c:v>372</c:v>
              </c:pt>
              <c:pt idx="4">
                <c:v>354</c:v>
              </c:pt>
              <c:pt idx="5">
                <c:v>486</c:v>
              </c:pt>
              <c:pt idx="6">
                <c:v>518</c:v>
              </c:pt>
              <c:pt idx="7">
                <c:v>514</c:v>
              </c:pt>
              <c:pt idx="8">
                <c:v>316</c:v>
              </c:pt>
              <c:pt idx="9">
                <c:v>72</c:v>
              </c:pt>
              <c:pt idx="10">
                <c:v>360</c:v>
              </c:pt>
              <c:pt idx="11">
                <c:v>516</c:v>
              </c:pt>
              <c:pt idx="12">
                <c:v>524</c:v>
              </c:pt>
              <c:pt idx="13">
                <c:v>504</c:v>
              </c:pt>
              <c:pt idx="14">
                <c:v>504</c:v>
              </c:pt>
              <c:pt idx="15">
                <c:v>516</c:v>
              </c:pt>
              <c:pt idx="16">
                <c:v>488</c:v>
              </c:pt>
              <c:pt idx="17">
                <c:v>510</c:v>
              </c:pt>
              <c:pt idx="18">
                <c:v>496</c:v>
              </c:pt>
              <c:pt idx="19">
                <c:v>510</c:v>
              </c:pt>
              <c:pt idx="20">
                <c:v>514</c:v>
              </c:pt>
              <c:pt idx="21">
                <c:v>502</c:v>
              </c:pt>
              <c:pt idx="22">
                <c:v>470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570672"/>
        <c:axId val="-1732563056"/>
      </c:lineChart>
      <c:catAx>
        <c:axId val="-173257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563056"/>
        <c:crosses val="autoZero"/>
        <c:auto val="1"/>
        <c:lblAlgn val="ctr"/>
        <c:lblOffset val="100"/>
        <c:noMultiLvlLbl val="0"/>
      </c:catAx>
      <c:valAx>
        <c:axId val="-17325630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5706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0.64186045576582484</c:v>
              </c:pt>
              <c:pt idx="8" formatCode="0.0%">
                <c:v>0.65837509030516939</c:v>
              </c:pt>
              <c:pt idx="16" formatCode="0.0%">
                <c:v>0.65043134282573056</c:v>
              </c:pt>
              <c:pt idx="22" formatCode="0.0%">
                <c:v>0.65022229629890815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0.94148510131108454</c:v>
              </c:pt>
              <c:pt idx="9">
                <c:v>0.92522870272180979</c:v>
              </c:pt>
              <c:pt idx="17">
                <c:v>0.9332641178533847</c:v>
              </c:pt>
              <c:pt idx="23" formatCode="0%">
                <c:v>0.93329469130947706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6788704"/>
        <c:axId val="-17268099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0.64613512347263768</c:v>
              </c:pt>
              <c:pt idx="1">
                <c:v>0.65865619241335194</c:v>
              </c:pt>
              <c:pt idx="2">
                <c:v>0.63755843837296267</c:v>
              </c:pt>
              <c:pt idx="3">
                <c:v>0.65382190744164848</c:v>
              </c:pt>
              <c:pt idx="4">
                <c:v>0.64956798573695007</c:v>
              </c:pt>
              <c:pt idx="5">
                <c:v>0.63016847420482081</c:v>
              </c:pt>
              <c:pt idx="6">
                <c:v>0.62322245226550499</c:v>
              </c:pt>
              <c:pt idx="7">
                <c:v>0.63575307221872157</c:v>
              </c:pt>
              <c:pt idx="8">
                <c:v>0.66124802083555578</c:v>
              </c:pt>
              <c:pt idx="9">
                <c:v>0.66619202164336244</c:v>
              </c:pt>
              <c:pt idx="10">
                <c:v>0.65862708719851504</c:v>
              </c:pt>
              <c:pt idx="11">
                <c:v>0.66707118820431144</c:v>
              </c:pt>
              <c:pt idx="12">
                <c:v>0.6537847930629197</c:v>
              </c:pt>
              <c:pt idx="13">
                <c:v>0.64434708705681154</c:v>
              </c:pt>
              <c:pt idx="14">
                <c:v>0.65660760119675388</c:v>
              </c:pt>
              <c:pt idx="15">
                <c:v>0.6591229232431246</c:v>
              </c:pt>
              <c:pt idx="16">
                <c:v>0.65755560708942973</c:v>
              </c:pt>
              <c:pt idx="17">
                <c:v>0.66082782954497332</c:v>
              </c:pt>
              <c:pt idx="18">
                <c:v>0.66151809609046852</c:v>
              </c:pt>
              <c:pt idx="19">
                <c:v>0.64348851579473054</c:v>
              </c:pt>
              <c:pt idx="20">
                <c:v>0.64911820345173343</c:v>
              </c:pt>
              <c:pt idx="21">
                <c:v>0.63227080384671819</c:v>
              </c:pt>
              <c:pt idx="22">
                <c:v>0.65150247834304076</c:v>
              </c:pt>
              <c:pt idx="23">
                <c:v>0.6471692084447499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0.89883656509695298</c:v>
              </c:pt>
              <c:pt idx="1">
                <c:v>0.92215217391304349</c:v>
              </c:pt>
              <c:pt idx="2">
                <c:v>0.99259117082533588</c:v>
              </c:pt>
              <c:pt idx="3">
                <c:v>0.94361261297766519</c:v>
              </c:pt>
              <c:pt idx="4">
                <c:v>0.96175190839694658</c:v>
              </c:pt>
              <c:pt idx="5">
                <c:v>0.96268342830817277</c:v>
              </c:pt>
              <c:pt idx="6">
                <c:v>0.96169047619047621</c:v>
              </c:pt>
              <c:pt idx="7">
                <c:v>0.89168871595330745</c:v>
              </c:pt>
              <c:pt idx="8">
                <c:v>0.87646024321796079</c:v>
              </c:pt>
              <c:pt idx="9">
                <c:v>0.9249847328244275</c:v>
              </c:pt>
              <c:pt idx="10">
                <c:v>0.89689014084507046</c:v>
              </c:pt>
              <c:pt idx="11">
                <c:v>0.95809539317709258</c:v>
              </c:pt>
              <c:pt idx="12">
                <c:v>0.92094607379375593</c:v>
              </c:pt>
              <c:pt idx="13">
                <c:v>0.96960831765752453</c:v>
              </c:pt>
              <c:pt idx="14">
                <c:v>0.90098810609270441</c:v>
              </c:pt>
              <c:pt idx="15">
                <c:v>0.95360503713938094</c:v>
              </c:pt>
              <c:pt idx="16">
                <c:v>0.94226386233269599</c:v>
              </c:pt>
              <c:pt idx="17">
                <c:v>0.94203870967741932</c:v>
              </c:pt>
              <c:pt idx="18">
                <c:v>0.94096164639850333</c:v>
              </c:pt>
              <c:pt idx="19">
                <c:v>0.94178341463414628</c:v>
              </c:pt>
              <c:pt idx="20">
                <c:v>0.92080147058823525</c:v>
              </c:pt>
              <c:pt idx="21">
                <c:v>0.93952542372881365</c:v>
              </c:pt>
              <c:pt idx="22">
                <c:v>0.90928333131266104</c:v>
              </c:pt>
              <c:pt idx="23">
                <c:v>0.93061676093991863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788704"/>
        <c:axId val="-1726809920"/>
      </c:lineChart>
      <c:catAx>
        <c:axId val="-17267887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09920"/>
        <c:crosses val="autoZero"/>
        <c:auto val="1"/>
        <c:lblAlgn val="ctr"/>
        <c:lblOffset val="100"/>
        <c:noMultiLvlLbl val="0"/>
      </c:catAx>
      <c:valAx>
        <c:axId val="-17268099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67887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388</c:v>
              </c:pt>
              <c:pt idx="2">
                <c:v>254</c:v>
              </c:pt>
              <c:pt idx="3">
                <c:v>478</c:v>
              </c:pt>
              <c:pt idx="4">
                <c:v>494</c:v>
              </c:pt>
              <c:pt idx="5">
                <c:v>492</c:v>
              </c:pt>
              <c:pt idx="6">
                <c:v>424</c:v>
              </c:pt>
              <c:pt idx="7">
                <c:v>528</c:v>
              </c:pt>
              <c:pt idx="8">
                <c:v>458</c:v>
              </c:pt>
              <c:pt idx="9">
                <c:v>476</c:v>
              </c:pt>
              <c:pt idx="10">
                <c:v>522</c:v>
              </c:pt>
              <c:pt idx="11">
                <c:v>494</c:v>
              </c:pt>
              <c:pt idx="12">
                <c:v>352</c:v>
              </c:pt>
              <c:pt idx="13">
                <c:v>508</c:v>
              </c:pt>
              <c:pt idx="14">
                <c:v>492</c:v>
              </c:pt>
              <c:pt idx="15">
                <c:v>520</c:v>
              </c:pt>
              <c:pt idx="16">
                <c:v>238</c:v>
              </c:pt>
              <c:pt idx="17">
                <c:v>290</c:v>
              </c:pt>
              <c:pt idx="18">
                <c:v>494</c:v>
              </c:pt>
              <c:pt idx="19">
                <c:v>494</c:v>
              </c:pt>
              <c:pt idx="20">
                <c:v>508</c:v>
              </c:pt>
              <c:pt idx="21">
                <c:v>496</c:v>
              </c:pt>
              <c:pt idx="22">
                <c:v>488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818624"/>
        <c:axId val="-1726816992"/>
      </c:lineChart>
      <c:catAx>
        <c:axId val="-17268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16992"/>
        <c:crosses val="autoZero"/>
        <c:auto val="1"/>
        <c:lblAlgn val="ctr"/>
        <c:lblOffset val="100"/>
        <c:noMultiLvlLbl val="0"/>
      </c:catAx>
      <c:valAx>
        <c:axId val="-17268169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6818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0.64747728604064914</c:v>
              </c:pt>
              <c:pt idx="8" formatCode="0.0%">
                <c:v>0.63843418650256534</c:v>
              </c:pt>
              <c:pt idx="16" formatCode="0.0%">
                <c:v>0.64653629940885327</c:v>
              </c:pt>
              <c:pt idx="22" formatCode="0.0%">
                <c:v>0.64414925731735595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0.9651510556397993</c:v>
              </c:pt>
              <c:pt idx="9">
                <c:v>0.96679084872419296</c:v>
              </c:pt>
              <c:pt idx="17">
                <c:v>0.92203460926802649</c:v>
              </c:pt>
              <c:pt idx="23" formatCode="0%">
                <c:v>0.95124793583392286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6814272"/>
        <c:axId val="-17268131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0.65228545574319396</c:v>
              </c:pt>
              <c:pt idx="1">
                <c:v>0.66329820665939165</c:v>
              </c:pt>
              <c:pt idx="2">
                <c:v>0.6527059856477978</c:v>
              </c:pt>
              <c:pt idx="3">
                <c:v>0.64882609363505472</c:v>
              </c:pt>
              <c:pt idx="4">
                <c:v>0.63447913177614257</c:v>
              </c:pt>
              <c:pt idx="5">
                <c:v>0.65108516051651</c:v>
              </c:pt>
              <c:pt idx="6">
                <c:v>0.65816805710147497</c:v>
              </c:pt>
              <c:pt idx="7">
                <c:v>0.6189701972456273</c:v>
              </c:pt>
              <c:pt idx="8">
                <c:v>0.60427273686280847</c:v>
              </c:pt>
              <c:pt idx="9">
                <c:v>0.63637874306465503</c:v>
              </c:pt>
              <c:pt idx="10">
                <c:v>0.64340201414131215</c:v>
              </c:pt>
              <c:pt idx="11">
                <c:v>0.64918999230762553</c:v>
              </c:pt>
              <c:pt idx="12">
                <c:v>0.64205170869342132</c:v>
              </c:pt>
              <c:pt idx="13">
                <c:v>0.62878824401070832</c:v>
              </c:pt>
              <c:pt idx="14">
                <c:v>0.65090167123563714</c:v>
              </c:pt>
              <c:pt idx="15">
                <c:v>0.65248838170435475</c:v>
              </c:pt>
              <c:pt idx="16">
                <c:v>0.64977458148882161</c:v>
              </c:pt>
              <c:pt idx="17">
                <c:v>0.64462036025450786</c:v>
              </c:pt>
              <c:pt idx="18">
                <c:v>0.63776149538358706</c:v>
              </c:pt>
              <c:pt idx="19">
                <c:v>0.64804230479957647</c:v>
              </c:pt>
              <c:pt idx="20">
                <c:v>0.64166666666666594</c:v>
              </c:pt>
              <c:pt idx="21">
                <c:v>0.63733111058223113</c:v>
              </c:pt>
              <c:pt idx="22">
                <c:v>0.65381350992380249</c:v>
              </c:pt>
              <c:pt idx="23">
                <c:v>0.65928036617163444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0.94963963491443115</c:v>
              </c:pt>
              <c:pt idx="1">
                <c:v>0.93675852950664584</c:v>
              </c:pt>
              <c:pt idx="2">
                <c:v>1.0553204268560759</c:v>
              </c:pt>
              <c:pt idx="3">
                <c:v>0.95788932806324112</c:v>
              </c:pt>
              <c:pt idx="4">
                <c:v>0.9383964246066584</c:v>
              </c:pt>
              <c:pt idx="5">
                <c:v>0.92695650071462887</c:v>
              </c:pt>
              <c:pt idx="6">
                <c:v>0.94908205590622174</c:v>
              </c:pt>
              <c:pt idx="7">
                <c:v>1.011509564231114</c:v>
              </c:pt>
              <c:pt idx="8">
                <c:v>0.91419685039370069</c:v>
              </c:pt>
              <c:pt idx="9">
                <c:v>0.90015663747064523</c:v>
              </c:pt>
              <c:pt idx="10">
                <c:v>0.97748476454293631</c:v>
              </c:pt>
              <c:pt idx="11">
                <c:v>0.91776476951847386</c:v>
              </c:pt>
              <c:pt idx="12">
                <c:v>0.94939612188365641</c:v>
              </c:pt>
              <c:pt idx="13">
                <c:v>0.97744212523719154</c:v>
              </c:pt>
              <c:pt idx="14">
                <c:v>0.91171050597719594</c:v>
              </c:pt>
              <c:pt idx="15">
                <c:v>1.2435849056603774</c:v>
              </c:pt>
              <c:pt idx="16">
                <c:v>0.8115528706103764</c:v>
              </c:pt>
              <c:pt idx="17">
                <c:v>0.94999088303334889</c:v>
              </c:pt>
              <c:pt idx="18">
                <c:v>0.9383964246066584</c:v>
              </c:pt>
              <c:pt idx="19">
                <c:v>0.92046304440257087</c:v>
              </c:pt>
              <c:pt idx="20">
                <c:v>0.95568089053803329</c:v>
              </c:pt>
              <c:pt idx="21">
                <c:v>0.94360975609756104</c:v>
              </c:pt>
              <c:pt idx="22">
                <c:v>0.90462888482632542</c:v>
              </c:pt>
              <c:pt idx="23">
                <c:v>0.93549206117869144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814272"/>
        <c:axId val="-1726813184"/>
      </c:lineChart>
      <c:catAx>
        <c:axId val="-1726814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13184"/>
        <c:crosses val="autoZero"/>
        <c:auto val="1"/>
        <c:lblAlgn val="ctr"/>
        <c:lblOffset val="100"/>
        <c:noMultiLvlLbl val="0"/>
      </c:catAx>
      <c:valAx>
        <c:axId val="-17268131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6814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460</c:v>
              </c:pt>
              <c:pt idx="2">
                <c:v>256</c:v>
              </c:pt>
              <c:pt idx="3">
                <c:v>510</c:v>
              </c:pt>
              <c:pt idx="4">
                <c:v>470</c:v>
              </c:pt>
              <c:pt idx="5">
                <c:v>510</c:v>
              </c:pt>
              <c:pt idx="6">
                <c:v>488</c:v>
              </c:pt>
              <c:pt idx="7">
                <c:v>498</c:v>
              </c:pt>
              <c:pt idx="8">
                <c:v>470</c:v>
              </c:pt>
              <c:pt idx="9">
                <c:v>474</c:v>
              </c:pt>
              <c:pt idx="10">
                <c:v>368</c:v>
              </c:pt>
              <c:pt idx="11">
                <c:v>500</c:v>
              </c:pt>
              <c:pt idx="12">
                <c:v>500</c:v>
              </c:pt>
              <c:pt idx="13">
                <c:v>474</c:v>
              </c:pt>
              <c:pt idx="14">
                <c:v>506</c:v>
              </c:pt>
              <c:pt idx="15">
                <c:v>500</c:v>
              </c:pt>
              <c:pt idx="16">
                <c:v>440</c:v>
              </c:pt>
              <c:pt idx="17">
                <c:v>508</c:v>
              </c:pt>
              <c:pt idx="18">
                <c:v>502</c:v>
              </c:pt>
              <c:pt idx="19">
                <c:v>494</c:v>
              </c:pt>
              <c:pt idx="20">
                <c:v>508</c:v>
              </c:pt>
              <c:pt idx="21">
                <c:v>500</c:v>
              </c:pt>
              <c:pt idx="22">
                <c:v>504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809376"/>
        <c:axId val="-1726808832"/>
      </c:lineChart>
      <c:catAx>
        <c:axId val="-17268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6808832"/>
        <c:crosses val="autoZero"/>
        <c:auto val="1"/>
        <c:lblAlgn val="ctr"/>
        <c:lblOffset val="100"/>
        <c:noMultiLvlLbl val="0"/>
      </c:catAx>
      <c:valAx>
        <c:axId val="-17268088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6809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0.64067613497619857</c:v>
              </c:pt>
              <c:pt idx="8" formatCode="0.0%">
                <c:v>0.63263056958622066</c:v>
              </c:pt>
              <c:pt idx="16" formatCode="0.0%">
                <c:v>0.64157616664047112</c:v>
              </c:pt>
              <c:pt idx="22" formatCode="0.0%">
                <c:v>0.63829429040096364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0.8811997998548865</c:v>
              </c:pt>
              <c:pt idx="9">
                <c:v>0.90664654562603153</c:v>
              </c:pt>
              <c:pt idx="17">
                <c:v>0.93194805459106456</c:v>
              </c:pt>
              <c:pt idx="23" formatCode="0%">
                <c:v>0.90670428258830871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370656"/>
        <c:axId val="-1728359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0.65607167418792911</c:v>
              </c:pt>
              <c:pt idx="1">
                <c:v>0.63224102485892231</c:v>
              </c:pt>
              <c:pt idx="2">
                <c:v>0.65884660186834143</c:v>
              </c:pt>
              <c:pt idx="3">
                <c:v>0.65767986242156051</c:v>
              </c:pt>
              <c:pt idx="4">
                <c:v>0.6336792300747528</c:v>
              </c:pt>
              <c:pt idx="5">
                <c:v>0.62808674381020102</c:v>
              </c:pt>
              <c:pt idx="6">
                <c:v>0.63500023904489267</c:v>
              </c:pt>
              <c:pt idx="7">
                <c:v>0.62380370354298886</c:v>
              </c:pt>
              <c:pt idx="8">
                <c:v>0.64617402400036128</c:v>
              </c:pt>
              <c:pt idx="9">
                <c:v>0.62474675676625135</c:v>
              </c:pt>
              <c:pt idx="10">
                <c:v>0.64158577582695631</c:v>
              </c:pt>
              <c:pt idx="11">
                <c:v>0.64191966836758041</c:v>
              </c:pt>
              <c:pt idx="12">
                <c:v>0.61478922993298346</c:v>
              </c:pt>
              <c:pt idx="13">
                <c:v>0.63104247640917832</c:v>
              </c:pt>
              <c:pt idx="14">
                <c:v>0.63661616045855263</c:v>
              </c:pt>
              <c:pt idx="15">
                <c:v>0.62417046492790174</c:v>
              </c:pt>
              <c:pt idx="16">
                <c:v>0.63778140932651406</c:v>
              </c:pt>
              <c:pt idx="17">
                <c:v>0.64473776941137306</c:v>
              </c:pt>
              <c:pt idx="18">
                <c:v>0.62479134422677007</c:v>
              </c:pt>
              <c:pt idx="19">
                <c:v>0.63617085731596323</c:v>
              </c:pt>
              <c:pt idx="20">
                <c:v>0.64434016163397967</c:v>
              </c:pt>
              <c:pt idx="21">
                <c:v>0.65223097619330295</c:v>
              </c:pt>
              <c:pt idx="22">
                <c:v>0.64943742146760208</c:v>
              </c:pt>
              <c:pt idx="23">
                <c:v>0.64311939354826386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0.92432901528361555</c:v>
              </c:pt>
              <c:pt idx="1">
                <c:v>0.96471561530506722</c:v>
              </c:pt>
              <c:pt idx="2">
                <c:v>0.47111433756805809</c:v>
              </c:pt>
              <c:pt idx="3">
                <c:v>0.93718740746697304</c:v>
              </c:pt>
              <c:pt idx="4">
                <c:v>0.8980214604066783</c:v>
              </c:pt>
              <c:pt idx="5">
                <c:v>0.98222222222222222</c:v>
              </c:pt>
              <c:pt idx="6">
                <c:v>0.9304851661497956</c:v>
              </c:pt>
              <c:pt idx="7">
                <c:v>0.96240134982263548</c:v>
              </c:pt>
              <c:pt idx="8">
                <c:v>0.88043600729264671</c:v>
              </c:pt>
              <c:pt idx="9">
                <c:v>0.91689429379519827</c:v>
              </c:pt>
              <c:pt idx="10">
                <c:v>0.69617910447761189</c:v>
              </c:pt>
              <c:pt idx="11">
                <c:v>0.9415041782729805</c:v>
              </c:pt>
              <c:pt idx="12">
                <c:v>0.98198723995186654</c:v>
              </c:pt>
              <c:pt idx="13">
                <c:v>0.90909020030775056</c:v>
              </c:pt>
              <c:pt idx="14">
                <c:v>0.96083146067415737</c:v>
              </c:pt>
              <c:pt idx="15">
                <c:v>0.97126436781609193</c:v>
              </c:pt>
              <c:pt idx="16">
                <c:v>0.84901998097050435</c:v>
              </c:pt>
              <c:pt idx="17">
                <c:v>0.93656727272727269</c:v>
              </c:pt>
              <c:pt idx="18">
                <c:v>0.97142748091603059</c:v>
              </c:pt>
              <c:pt idx="19">
                <c:v>0.95412571428571424</c:v>
              </c:pt>
              <c:pt idx="20">
                <c:v>0.93776080729523981</c:v>
              </c:pt>
              <c:pt idx="21">
                <c:v>0.92738245597112423</c:v>
              </c:pt>
              <c:pt idx="22">
                <c:v>0.9389234088948506</c:v>
              </c:pt>
              <c:pt idx="23">
                <c:v>0.93975903614457834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370656"/>
        <c:axId val="-1728359776"/>
      </c:lineChart>
      <c:catAx>
        <c:axId val="-17283706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59776"/>
        <c:crosses val="autoZero"/>
        <c:auto val="1"/>
        <c:lblAlgn val="ctr"/>
        <c:lblOffset val="100"/>
        <c:noMultiLvlLbl val="0"/>
      </c:catAx>
      <c:valAx>
        <c:axId val="-1728359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3706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498</c:v>
              </c:pt>
              <c:pt idx="2">
                <c:v>510</c:v>
              </c:pt>
              <c:pt idx="3">
                <c:v>372</c:v>
              </c:pt>
              <c:pt idx="4">
                <c:v>520</c:v>
              </c:pt>
              <c:pt idx="5">
                <c:v>516</c:v>
              </c:pt>
              <c:pt idx="6">
                <c:v>504</c:v>
              </c:pt>
              <c:pt idx="7">
                <c:v>504</c:v>
              </c:pt>
              <c:pt idx="8">
                <c:v>516</c:v>
              </c:pt>
              <c:pt idx="9">
                <c:v>518</c:v>
              </c:pt>
              <c:pt idx="10">
                <c:v>508</c:v>
              </c:pt>
              <c:pt idx="11">
                <c:v>512</c:v>
              </c:pt>
              <c:pt idx="12">
                <c:v>508</c:v>
              </c:pt>
              <c:pt idx="13">
                <c:v>298</c:v>
              </c:pt>
              <c:pt idx="14">
                <c:v>518</c:v>
              </c:pt>
              <c:pt idx="15">
                <c:v>524</c:v>
              </c:pt>
              <c:pt idx="16">
                <c:v>514</c:v>
              </c:pt>
              <c:pt idx="17">
                <c:v>242</c:v>
              </c:pt>
              <c:pt idx="18">
                <c:v>526</c:v>
              </c:pt>
              <c:pt idx="19">
                <c:v>508</c:v>
              </c:pt>
              <c:pt idx="20">
                <c:v>506</c:v>
              </c:pt>
              <c:pt idx="21">
                <c:v>504</c:v>
              </c:pt>
              <c:pt idx="22">
                <c:v>522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375008"/>
        <c:axId val="-1728352160"/>
      </c:lineChart>
      <c:catAx>
        <c:axId val="-17283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52160"/>
        <c:crosses val="autoZero"/>
        <c:auto val="1"/>
        <c:lblAlgn val="ctr"/>
        <c:lblOffset val="100"/>
        <c:noMultiLvlLbl val="0"/>
      </c:catAx>
      <c:valAx>
        <c:axId val="-17283521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83750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0.64407905598250215</c:v>
              </c:pt>
              <c:pt idx="8" formatCode="0.0%">
                <c:v>0.64371139949071565</c:v>
              </c:pt>
              <c:pt idx="16" formatCode="0.0%">
                <c:v>0.64168789011348593</c:v>
              </c:pt>
              <c:pt idx="22" formatCode="0.0%">
                <c:v>0.64315944852890117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0.9398498805868305</c:v>
              </c:pt>
              <c:pt idx="9">
                <c:v>0.94497996433995068</c:v>
              </c:pt>
              <c:pt idx="17">
                <c:v>0.9496183197767134</c:v>
              </c:pt>
              <c:pt idx="23" formatCode="0%">
                <c:v>0.94482005899705002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379904"/>
        <c:axId val="-1728349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0.64546506231452705</c:v>
              </c:pt>
              <c:pt idx="1">
                <c:v>0.64806068048562471</c:v>
              </c:pt>
              <c:pt idx="2">
                <c:v>0.64941153104240812</c:v>
              </c:pt>
              <c:pt idx="3">
                <c:v>0.65493771110719734</c:v>
              </c:pt>
              <c:pt idx="4">
                <c:v>0.64017274488166187</c:v>
              </c:pt>
              <c:pt idx="5">
                <c:v>0.63776280792131046</c:v>
              </c:pt>
              <c:pt idx="6">
                <c:v>0.62553227485137719</c:v>
              </c:pt>
              <c:pt idx="7">
                <c:v>0.65128963525591055</c:v>
              </c:pt>
              <c:pt idx="8">
                <c:v>0.65121322344163279</c:v>
              </c:pt>
              <c:pt idx="9">
                <c:v>0.63795110593713622</c:v>
              </c:pt>
              <c:pt idx="10">
                <c:v>0.63730564284350233</c:v>
              </c:pt>
              <c:pt idx="11">
                <c:v>0.63714334817944029</c:v>
              </c:pt>
              <c:pt idx="12">
                <c:v>0.64229076101889804</c:v>
              </c:pt>
              <c:pt idx="13">
                <c:v>0.65053727454403665</c:v>
              </c:pt>
              <c:pt idx="14">
                <c:v>0.64604481882306297</c:v>
              </c:pt>
              <c:pt idx="15">
                <c:v>0.6472050211380157</c:v>
              </c:pt>
              <c:pt idx="16">
                <c:v>0.65121098931913435</c:v>
              </c:pt>
              <c:pt idx="17">
                <c:v>0.65399801314868045</c:v>
              </c:pt>
              <c:pt idx="18">
                <c:v>0.6437137892973529</c:v>
              </c:pt>
              <c:pt idx="19">
                <c:v>0.62566014638933998</c:v>
              </c:pt>
              <c:pt idx="20">
                <c:v>0.63665823310661873</c:v>
              </c:pt>
              <c:pt idx="21">
                <c:v>0.65423066787494755</c:v>
              </c:pt>
              <c:pt idx="22">
                <c:v>0.64856430363728335</c:v>
              </c:pt>
              <c:pt idx="23">
                <c:v>0.61946697813452956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0.92879778393351808</c:v>
              </c:pt>
              <c:pt idx="1">
                <c:v>0.92030615776525271</c:v>
              </c:pt>
              <c:pt idx="2">
                <c:v>0.93346570397111905</c:v>
              </c:pt>
              <c:pt idx="3">
                <c:v>0.95254545454545458</c:v>
              </c:pt>
              <c:pt idx="4">
                <c:v>0.96131267092069272</c:v>
              </c:pt>
              <c:pt idx="5">
                <c:v>0.95513693256550969</c:v>
              </c:pt>
              <c:pt idx="6">
                <c:v>0.95310702791009494</c:v>
              </c:pt>
              <c:pt idx="7">
                <c:v>0.91455979091635597</c:v>
              </c:pt>
              <c:pt idx="8">
                <c:v>0.93683795881826326</c:v>
              </c:pt>
              <c:pt idx="9">
                <c:v>0.95848905109489047</c:v>
              </c:pt>
              <c:pt idx="10">
                <c:v>0.93998540145985399</c:v>
              </c:pt>
              <c:pt idx="11">
                <c:v>0.95085714285714285</c:v>
              </c:pt>
              <c:pt idx="12">
                <c:v>0.93656727272727269</c:v>
              </c:pt>
              <c:pt idx="13">
                <c:v>0.93189177467640305</c:v>
              </c:pt>
              <c:pt idx="14">
                <c:v>0.94759518594141035</c:v>
              </c:pt>
              <c:pt idx="15">
                <c:v>0.95787991402042583</c:v>
              </c:pt>
              <c:pt idx="16">
                <c:v>0.94282925381538707</c:v>
              </c:pt>
              <c:pt idx="17">
                <c:v>0.94047516458921243</c:v>
              </c:pt>
              <c:pt idx="18">
                <c:v>0.96571430705867201</c:v>
              </c:pt>
              <c:pt idx="19">
                <c:v>0.97707129755853628</c:v>
              </c:pt>
              <c:pt idx="20">
                <c:v>0.92281294964028793</c:v>
              </c:pt>
              <c:pt idx="21">
                <c:v>0.91129816534280483</c:v>
              </c:pt>
              <c:pt idx="22">
                <c:v>0.95028366247755836</c:v>
              </c:pt>
              <c:pt idx="23">
                <c:v>0.9901971830985915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379904"/>
        <c:axId val="-1728349440"/>
      </c:lineChart>
      <c:catAx>
        <c:axId val="-1728379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49440"/>
        <c:crosses val="autoZero"/>
        <c:auto val="1"/>
        <c:lblAlgn val="ctr"/>
        <c:lblOffset val="100"/>
        <c:noMultiLvlLbl val="0"/>
      </c:catAx>
      <c:valAx>
        <c:axId val="-1728349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379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504</c:v>
              </c:pt>
              <c:pt idx="2">
                <c:v>16</c:v>
              </c:pt>
              <c:pt idx="3">
                <c:v>2</c:v>
              </c:pt>
              <c:pt idx="4">
                <c:v>394</c:v>
              </c:pt>
              <c:pt idx="5">
                <c:v>496</c:v>
              </c:pt>
              <c:pt idx="6">
                <c:v>510</c:v>
              </c:pt>
              <c:pt idx="7">
                <c:v>510</c:v>
              </c:pt>
              <c:pt idx="8">
                <c:v>520</c:v>
              </c:pt>
              <c:pt idx="9">
                <c:v>514</c:v>
              </c:pt>
              <c:pt idx="10">
                <c:v>516</c:v>
              </c:pt>
              <c:pt idx="11">
                <c:v>518</c:v>
              </c:pt>
              <c:pt idx="12">
                <c:v>518</c:v>
              </c:pt>
              <c:pt idx="13">
                <c:v>488</c:v>
              </c:pt>
              <c:pt idx="14">
                <c:v>512</c:v>
              </c:pt>
              <c:pt idx="15">
                <c:v>510</c:v>
              </c:pt>
              <c:pt idx="16">
                <c:v>500</c:v>
              </c:pt>
              <c:pt idx="17">
                <c:v>424</c:v>
              </c:pt>
              <c:pt idx="18">
                <c:v>274</c:v>
              </c:pt>
              <c:pt idx="19">
                <c:v>368</c:v>
              </c:pt>
              <c:pt idx="20">
                <c:v>498</c:v>
              </c:pt>
              <c:pt idx="21">
                <c:v>480</c:v>
              </c:pt>
              <c:pt idx="22">
                <c:v>470</c:v>
              </c:pt>
              <c:pt idx="23">
                <c:v>448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354880"/>
        <c:axId val="-1728359232"/>
      </c:lineChart>
      <c:catAx>
        <c:axId val="-17283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59232"/>
        <c:crosses val="autoZero"/>
        <c:auto val="1"/>
        <c:lblAlgn val="ctr"/>
        <c:lblOffset val="100"/>
        <c:noMultiLvlLbl val="0"/>
      </c:catAx>
      <c:valAx>
        <c:axId val="-17283592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8354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0.62877022555097561</c:v>
              </c:pt>
              <c:pt idx="8" formatCode="0.0%">
                <c:v>0.64278458662727256</c:v>
              </c:pt>
              <c:pt idx="16" formatCode="0.0%">
                <c:v>0.63292651404705769</c:v>
              </c:pt>
              <c:pt idx="22" formatCode="0.0%">
                <c:v>0.63482710874176862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0.97072695652173902</c:v>
              </c:pt>
              <c:pt idx="9">
                <c:v>0.94101184686613026</c:v>
              </c:pt>
              <c:pt idx="17">
                <c:v>0.93875330926594458</c:v>
              </c:pt>
              <c:pt idx="23" formatCode="0%">
                <c:v>0.94964165174528792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374464"/>
        <c:axId val="-17283565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0.65258700418400128</c:v>
              </c:pt>
              <c:pt idx="1">
                <c:v>0.65840648663288925</c:v>
              </c:pt>
              <c:pt idx="2">
                <c:v>0.55394991391254866</c:v>
              </c:pt>
              <c:pt idx="3">
                <c:v>0.6288581587695472</c:v>
              </c:pt>
              <c:pt idx="4">
                <c:v>0.61959384889832247</c:v>
              </c:pt>
              <c:pt idx="5">
                <c:v>0.62114483425546752</c:v>
              </c:pt>
              <c:pt idx="6">
                <c:v>0.64766234358629482</c:v>
              </c:pt>
              <c:pt idx="7">
                <c:v>0.64795921416873392</c:v>
              </c:pt>
              <c:pt idx="8">
                <c:v>0.64661919899606568</c:v>
              </c:pt>
              <c:pt idx="9">
                <c:v>0.64297759557193246</c:v>
              </c:pt>
              <c:pt idx="10">
                <c:v>0.65229796322766986</c:v>
              </c:pt>
              <c:pt idx="11">
                <c:v>0.64865432465455886</c:v>
              </c:pt>
              <c:pt idx="12">
                <c:v>0.61963718749866437</c:v>
              </c:pt>
              <c:pt idx="13">
                <c:v>0.63534267921198706</c:v>
              </c:pt>
              <c:pt idx="14">
                <c:v>0.64369931410826409</c:v>
              </c:pt>
              <c:pt idx="15">
                <c:v>0.65304842974903787</c:v>
              </c:pt>
              <c:pt idx="16">
                <c:v>0.6606278928313204</c:v>
              </c:pt>
              <c:pt idx="17">
                <c:v>0.68485647240864234</c:v>
              </c:pt>
              <c:pt idx="18">
                <c:v>0.66771482049309416</c:v>
              </c:pt>
              <c:pt idx="19">
                <c:v>0.65614394816654131</c:v>
              </c:pt>
              <c:pt idx="20">
                <c:v>0.59673107757837363</c:v>
              </c:pt>
              <c:pt idx="21">
                <c:v>0.60467701846791921</c:v>
              </c:pt>
              <c:pt idx="22">
                <c:v>0.56432095157575102</c:v>
              </c:pt>
              <c:pt idx="23">
                <c:v>0.62833993085481965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0.91395398524357452</c:v>
              </c:pt>
              <c:pt idx="1">
                <c:v>1.4375696202531645</c:v>
              </c:pt>
              <c:pt idx="2">
                <c:v>0.69909316770186336</c:v>
              </c:pt>
              <c:pt idx="3">
                <c:v>0.86519456954662644</c:v>
              </c:pt>
              <c:pt idx="4">
                <c:v>1.009230479774224</c:v>
              </c:pt>
              <c:pt idx="5">
                <c:v>0.94414114600120103</c:v>
              </c:pt>
              <c:pt idx="6">
                <c:v>0.93094509450945095</c:v>
              </c:pt>
              <c:pt idx="7">
                <c:v>0.93044262568899239</c:v>
              </c:pt>
              <c:pt idx="8">
                <c:v>0.95228460967208273</c:v>
              </c:pt>
              <c:pt idx="9">
                <c:v>0.94282925381538707</c:v>
              </c:pt>
              <c:pt idx="10">
                <c:v>0.93399498143287096</c:v>
              </c:pt>
              <c:pt idx="11">
                <c:v>0.9438490566037735</c:v>
              </c:pt>
              <c:pt idx="12">
                <c:v>0.98824459078080895</c:v>
              </c:pt>
              <c:pt idx="13">
                <c:v>0.90828195867736061</c:v>
              </c:pt>
              <c:pt idx="14">
                <c:v>0.93967058823529415</c:v>
              </c:pt>
              <c:pt idx="15">
                <c:v>0.92066937646672664</c:v>
              </c:pt>
              <c:pt idx="16">
                <c:v>1.008955223880597</c:v>
              </c:pt>
              <c:pt idx="17">
                <c:v>1.3757952</c:v>
              </c:pt>
              <c:pt idx="18">
                <c:v>0.80766279069767444</c:v>
              </c:pt>
              <c:pt idx="19">
                <c:v>0.72274260860457373</c:v>
              </c:pt>
              <c:pt idx="20">
                <c:v>0.97541430962543407</c:v>
              </c:pt>
              <c:pt idx="21">
                <c:v>0.93277119851737633</c:v>
              </c:pt>
              <c:pt idx="22">
                <c:v>0.98263917525773192</c:v>
              </c:pt>
              <c:pt idx="23">
                <c:v>0.84171204321881599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374464"/>
        <c:axId val="-1728356512"/>
      </c:lineChart>
      <c:catAx>
        <c:axId val="-1728374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56512"/>
        <c:crosses val="autoZero"/>
        <c:auto val="1"/>
        <c:lblAlgn val="ctr"/>
        <c:lblOffset val="100"/>
        <c:noMultiLvlLbl val="0"/>
      </c:catAx>
      <c:valAx>
        <c:axId val="-17283565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374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496</c:v>
              </c:pt>
              <c:pt idx="2">
                <c:v>496</c:v>
              </c:pt>
              <c:pt idx="3">
                <c:v>498</c:v>
              </c:pt>
              <c:pt idx="4">
                <c:v>502</c:v>
              </c:pt>
              <c:pt idx="5">
                <c:v>498</c:v>
              </c:pt>
              <c:pt idx="6">
                <c:v>512</c:v>
              </c:pt>
              <c:pt idx="7">
                <c:v>522</c:v>
              </c:pt>
              <c:pt idx="8">
                <c:v>512</c:v>
              </c:pt>
              <c:pt idx="9">
                <c:v>508</c:v>
              </c:pt>
              <c:pt idx="10">
                <c:v>352</c:v>
              </c:pt>
              <c:pt idx="11">
                <c:v>546</c:v>
              </c:pt>
              <c:pt idx="12">
                <c:v>444</c:v>
              </c:pt>
              <c:pt idx="13">
                <c:v>514</c:v>
              </c:pt>
              <c:pt idx="14">
                <c:v>516</c:v>
              </c:pt>
              <c:pt idx="15">
                <c:v>518</c:v>
              </c:pt>
              <c:pt idx="16">
                <c:v>514</c:v>
              </c:pt>
              <c:pt idx="17">
                <c:v>514</c:v>
              </c:pt>
              <c:pt idx="18">
                <c:v>518</c:v>
              </c:pt>
              <c:pt idx="19">
                <c:v>518</c:v>
              </c:pt>
              <c:pt idx="20">
                <c:v>528</c:v>
              </c:pt>
              <c:pt idx="21">
                <c:v>514</c:v>
              </c:pt>
              <c:pt idx="22">
                <c:v>512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348896"/>
        <c:axId val="-1728378272"/>
      </c:lineChart>
      <c:catAx>
        <c:axId val="-17283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78272"/>
        <c:crosses val="autoZero"/>
        <c:auto val="1"/>
        <c:lblAlgn val="ctr"/>
        <c:lblOffset val="100"/>
        <c:noMultiLvlLbl val="0"/>
      </c:catAx>
      <c:valAx>
        <c:axId val="-17283782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8348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0.64280835197986563</c:v>
              </c:pt>
              <c:pt idx="8" formatCode="0.0%">
                <c:v>0.65189937363397532</c:v>
              </c:pt>
              <c:pt idx="16" formatCode="0.0%">
                <c:v>0.62512369994278416</c:v>
              </c:pt>
              <c:pt idx="22" formatCode="0.0%">
                <c:v>0.639943808518875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0.94765475638051055</c:v>
              </c:pt>
              <c:pt idx="9">
                <c:v>0.95951843027662653</c:v>
              </c:pt>
              <c:pt idx="17">
                <c:v>0.95673154256793824</c:v>
              </c:pt>
              <c:pt idx="23" formatCode="0%">
                <c:v>0.95445863991654289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567408"/>
        <c:axId val="-1732568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0.62322069554965565</c:v>
              </c:pt>
              <c:pt idx="1">
                <c:v>0.61276708034963767</c:v>
              </c:pt>
              <c:pt idx="2">
                <c:v>0.63901919114811256</c:v>
              </c:pt>
              <c:pt idx="3">
                <c:v>0.62799286742945837</c:v>
              </c:pt>
              <c:pt idx="4">
                <c:v>0.65211162671144496</c:v>
              </c:pt>
              <c:pt idx="5">
                <c:v>0.64878450570552848</c:v>
              </c:pt>
              <c:pt idx="6">
                <c:v>0.66285481684790026</c:v>
              </c:pt>
              <c:pt idx="7">
                <c:v>0.67571603209718634</c:v>
              </c:pt>
              <c:pt idx="8">
                <c:v>0.6532496398043226</c:v>
              </c:pt>
              <c:pt idx="9">
                <c:v>0.66980158990285799</c:v>
              </c:pt>
              <c:pt idx="10">
                <c:v>0.65564609854570766</c:v>
              </c:pt>
              <c:pt idx="11">
                <c:v>0.65166908098946297</c:v>
              </c:pt>
              <c:pt idx="12">
                <c:v>0.64461115373472722</c:v>
              </c:pt>
              <c:pt idx="13">
                <c:v>0.65238416775523855</c:v>
              </c:pt>
              <c:pt idx="14">
                <c:v>0.64637155545475156</c:v>
              </c:pt>
              <c:pt idx="15">
                <c:v>0.64146170288473336</c:v>
              </c:pt>
              <c:pt idx="16">
                <c:v>0.63993586980431794</c:v>
              </c:pt>
              <c:pt idx="17">
                <c:v>0.63388937664618017</c:v>
              </c:pt>
              <c:pt idx="18">
                <c:v>0.6449880668257757</c:v>
              </c:pt>
              <c:pt idx="19">
                <c:v>0.63757182976190163</c:v>
              </c:pt>
              <c:pt idx="20">
                <c:v>0.63276350888344346</c:v>
              </c:pt>
              <c:pt idx="21">
                <c:v>0.58937693080812126</c:v>
              </c:pt>
              <c:pt idx="22">
                <c:v>0.58939408670662952</c:v>
              </c:pt>
              <c:pt idx="23">
                <c:v>0.63306993010590307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0.9690366746386454</c:v>
              </c:pt>
              <c:pt idx="1">
                <c:v>0.95365463414634144</c:v>
              </c:pt>
              <c:pt idx="2">
                <c:v>0.91303570174753435</c:v>
              </c:pt>
              <c:pt idx="3">
                <c:v>0.94629739842283445</c:v>
              </c:pt>
              <c:pt idx="4">
                <c:v>0.9447666328625216</c:v>
              </c:pt>
              <c:pt idx="5">
                <c:v>0.98849639789497667</c:v>
              </c:pt>
              <c:pt idx="6">
                <c:v>0.94588872959930315</c:v>
              </c:pt>
              <c:pt idx="7">
                <c:v>0.92165517241379313</c:v>
              </c:pt>
              <c:pt idx="8">
                <c:v>2.1445043545729963</c:v>
              </c:pt>
              <c:pt idx="9">
                <c:v>0.64157746478873245</c:v>
              </c:pt>
              <c:pt idx="10">
                <c:v>0.80774362701028435</c:v>
              </c:pt>
              <c:pt idx="11">
                <c:v>0.95618418919559578</c:v>
              </c:pt>
              <c:pt idx="12">
                <c:v>0.98304532839962999</c:v>
              </c:pt>
              <c:pt idx="13">
                <c:v>0.93548601760846939</c:v>
              </c:pt>
              <c:pt idx="14">
                <c:v>0.94169152110695109</c:v>
              </c:pt>
              <c:pt idx="15">
                <c:v>0.97344000000000008</c:v>
              </c:pt>
              <c:pt idx="16">
                <c:v>0.93896015180265657</c:v>
              </c:pt>
              <c:pt idx="17">
                <c:v>0.95501385041551246</c:v>
              </c:pt>
              <c:pt idx="18">
                <c:v>0.93051618871415365</c:v>
              </c:pt>
              <c:pt idx="19">
                <c:v>0.97115492957746474</c:v>
              </c:pt>
              <c:pt idx="20">
                <c:v>0.98190657872299192</c:v>
              </c:pt>
              <c:pt idx="21">
                <c:v>1.0283393939393939</c:v>
              </c:pt>
              <c:pt idx="22">
                <c:v>0.98324734474410802</c:v>
              </c:pt>
              <c:pt idx="23">
                <c:v>0.87375001972243638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567408"/>
        <c:axId val="-1732568496"/>
      </c:lineChart>
      <c:catAx>
        <c:axId val="-17325674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568496"/>
        <c:crosses val="autoZero"/>
        <c:auto val="1"/>
        <c:lblAlgn val="ctr"/>
        <c:lblOffset val="100"/>
        <c:noMultiLvlLbl val="0"/>
      </c:catAx>
      <c:valAx>
        <c:axId val="-1732568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5674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0.63434263115415124</c:v>
              </c:pt>
              <c:pt idx="8" formatCode="0.0%">
                <c:v>0.6500904546412769</c:v>
              </c:pt>
              <c:pt idx="16" formatCode="0.0%">
                <c:v>0.65742973336815314</c:v>
              </c:pt>
              <c:pt idx="22" formatCode="0.0%">
                <c:v>0.64728760638786043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0.93697437573199116</c:v>
              </c:pt>
              <c:pt idx="9">
                <c:v>0.93969827586206889</c:v>
              </c:pt>
              <c:pt idx="17">
                <c:v>0.92714731625186242</c:v>
              </c:pt>
              <c:pt idx="23" formatCode="0%">
                <c:v>0.93453722462813027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351072"/>
        <c:axId val="-1728377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0.62702311940516753</c:v>
              </c:pt>
              <c:pt idx="1">
                <c:v>0.62564890661989225</c:v>
              </c:pt>
              <c:pt idx="2">
                <c:v>0.62403859955141838</c:v>
              </c:pt>
              <c:pt idx="3">
                <c:v>0.64864675666875227</c:v>
              </c:pt>
              <c:pt idx="4">
                <c:v>0.62719339664797291</c:v>
              </c:pt>
              <c:pt idx="5">
                <c:v>0.63055837277262317</c:v>
              </c:pt>
              <c:pt idx="6">
                <c:v>0.6469679009957191</c:v>
              </c:pt>
              <c:pt idx="7">
                <c:v>0.64466399657166351</c:v>
              </c:pt>
              <c:pt idx="8">
                <c:v>0.62903567040360298</c:v>
              </c:pt>
              <c:pt idx="9">
                <c:v>0.64902500281706688</c:v>
              </c:pt>
              <c:pt idx="10">
                <c:v>0.65221438341055082</c:v>
              </c:pt>
              <c:pt idx="11">
                <c:v>0.64597402266397663</c:v>
              </c:pt>
              <c:pt idx="12">
                <c:v>0.64983488412123613</c:v>
              </c:pt>
              <c:pt idx="13">
                <c:v>0.66176127806290863</c:v>
              </c:pt>
              <c:pt idx="14">
                <c:v>0.65928821725861619</c:v>
              </c:pt>
              <c:pt idx="15">
                <c:v>0.6535901783922573</c:v>
              </c:pt>
              <c:pt idx="16">
                <c:v>0.65435845026771711</c:v>
              </c:pt>
              <c:pt idx="17">
                <c:v>0.65760351720409693</c:v>
              </c:pt>
              <c:pt idx="18">
                <c:v>0.66110867536033713</c:v>
              </c:pt>
              <c:pt idx="19">
                <c:v>0.65853487350290119</c:v>
              </c:pt>
              <c:pt idx="20">
                <c:v>0.65966843426914457</c:v>
              </c:pt>
              <c:pt idx="21">
                <c:v>0.65570713307990858</c:v>
              </c:pt>
              <c:pt idx="22">
                <c:v>0.65884603014192666</c:v>
              </c:pt>
              <c:pt idx="23">
                <c:v>0.65361075311919292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0.9415041782729805</c:v>
              </c:pt>
              <c:pt idx="1">
                <c:v>0.93780348955397408</c:v>
              </c:pt>
              <c:pt idx="2">
                <c:v>0.93920448179271709</c:v>
              </c:pt>
              <c:pt idx="3">
                <c:v>0.9074070080862533</c:v>
              </c:pt>
              <c:pt idx="4">
                <c:v>0.96224574669187146</c:v>
              </c:pt>
              <c:pt idx="5">
                <c:v>0.91779714430465609</c:v>
              </c:pt>
              <c:pt idx="6">
                <c:v>0.93241381354526642</c:v>
              </c:pt>
              <c:pt idx="7">
                <c:v>0.9588913043478261</c:v>
              </c:pt>
              <c:pt idx="8">
                <c:v>0.96195662082150402</c:v>
              </c:pt>
              <c:pt idx="9">
                <c:v>0.92562803234501345</c:v>
              </c:pt>
              <c:pt idx="10">
                <c:v>0.95339518287243541</c:v>
              </c:pt>
              <c:pt idx="11">
                <c:v>0.99971833189525583</c:v>
              </c:pt>
              <c:pt idx="12">
                <c:v>0.89381772699848971</c:v>
              </c:pt>
              <c:pt idx="13">
                <c:v>0.9184070484581498</c:v>
              </c:pt>
              <c:pt idx="14">
                <c:v>0.92360812003530457</c:v>
              </c:pt>
              <c:pt idx="15">
                <c:v>0.93828512228237859</c:v>
              </c:pt>
              <c:pt idx="16">
                <c:v>0.94385365533927779</c:v>
              </c:pt>
              <c:pt idx="17">
                <c:v>0.92328786536758201</c:v>
              </c:pt>
              <c:pt idx="18">
                <c:v>0.91110494362532513</c:v>
              </c:pt>
              <c:pt idx="19">
                <c:v>0.92833512077097136</c:v>
              </c:pt>
              <c:pt idx="20">
                <c:v>0.94558811101585416</c:v>
              </c:pt>
              <c:pt idx="21">
                <c:v>0.92607677914827291</c:v>
              </c:pt>
              <c:pt idx="22">
                <c:v>0.91888141592920358</c:v>
              </c:pt>
              <c:pt idx="23">
                <c:v>0.92066937646672664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351072"/>
        <c:axId val="-1728377728"/>
      </c:lineChart>
      <c:catAx>
        <c:axId val="-1728351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77728"/>
        <c:crosses val="autoZero"/>
        <c:auto val="1"/>
        <c:lblAlgn val="ctr"/>
        <c:lblOffset val="100"/>
        <c:noMultiLvlLbl val="0"/>
      </c:catAx>
      <c:valAx>
        <c:axId val="-1728377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351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516</c:v>
              </c:pt>
              <c:pt idx="1">
                <c:v>516</c:v>
              </c:pt>
              <c:pt idx="2">
                <c:v>514</c:v>
              </c:pt>
              <c:pt idx="3">
                <c:v>508</c:v>
              </c:pt>
              <c:pt idx="4">
                <c:v>504</c:v>
              </c:pt>
              <c:pt idx="5">
                <c:v>514</c:v>
              </c:pt>
              <c:pt idx="6">
                <c:v>516</c:v>
              </c:pt>
              <c:pt idx="7">
                <c:v>514</c:v>
              </c:pt>
              <c:pt idx="8">
                <c:v>514</c:v>
              </c:pt>
              <c:pt idx="9">
                <c:v>514</c:v>
              </c:pt>
              <c:pt idx="10">
                <c:v>326</c:v>
              </c:pt>
              <c:pt idx="11">
                <c:v>532</c:v>
              </c:pt>
              <c:pt idx="12">
                <c:v>524</c:v>
              </c:pt>
              <c:pt idx="13">
                <c:v>520</c:v>
              </c:pt>
              <c:pt idx="14">
                <c:v>494</c:v>
              </c:pt>
              <c:pt idx="15">
                <c:v>492</c:v>
              </c:pt>
              <c:pt idx="16">
                <c:v>502</c:v>
              </c:pt>
              <c:pt idx="17">
                <c:v>506</c:v>
              </c:pt>
              <c:pt idx="18">
                <c:v>496</c:v>
              </c:pt>
              <c:pt idx="19">
                <c:v>514</c:v>
              </c:pt>
              <c:pt idx="20">
                <c:v>518</c:v>
              </c:pt>
              <c:pt idx="21">
                <c:v>502</c:v>
              </c:pt>
              <c:pt idx="22">
                <c:v>512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368480"/>
        <c:axId val="-1728348352"/>
      </c:lineChart>
      <c:catAx>
        <c:axId val="-17283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48352"/>
        <c:crosses val="autoZero"/>
        <c:auto val="1"/>
        <c:lblAlgn val="ctr"/>
        <c:lblOffset val="100"/>
        <c:noMultiLvlLbl val="0"/>
      </c:catAx>
      <c:valAx>
        <c:axId val="-17283483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83684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0.6463130297805979</c:v>
              </c:pt>
              <c:pt idx="8" formatCode="0.0%">
                <c:v>0.63971464807033085</c:v>
              </c:pt>
              <c:pt idx="16" formatCode="0.0%">
                <c:v>0.62937315361811552</c:v>
              </c:pt>
              <c:pt idx="22" formatCode="0.0%">
                <c:v>0.63846694382301472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0.93786426155580627</c:v>
              </c:pt>
              <c:pt idx="9">
                <c:v>0.95609408708754284</c:v>
              </c:pt>
              <c:pt idx="17">
                <c:v>0.9422736396551441</c:v>
              </c:pt>
              <c:pt idx="23" formatCode="0%">
                <c:v>0.94540259345172473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364128"/>
        <c:axId val="-17283804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0.65733449985418424</c:v>
              </c:pt>
              <c:pt idx="1">
                <c:v>0.65588109806041173</c:v>
              </c:pt>
              <c:pt idx="2">
                <c:v>0.6427679998997482</c:v>
              </c:pt>
              <c:pt idx="3">
                <c:v>0.63843626203214898</c:v>
              </c:pt>
              <c:pt idx="4">
                <c:v>0.64661004398712019</c:v>
              </c:pt>
              <c:pt idx="5">
                <c:v>0.64267742723777377</c:v>
              </c:pt>
              <c:pt idx="6">
                <c:v>0.64033839539007853</c:v>
              </c:pt>
              <c:pt idx="7">
                <c:v>0.64645851178331726</c:v>
              </c:pt>
              <c:pt idx="8">
                <c:v>0.64227015199468585</c:v>
              </c:pt>
              <c:pt idx="9">
                <c:v>0.63034748582116362</c:v>
              </c:pt>
              <c:pt idx="10">
                <c:v>0.650922741447863</c:v>
              </c:pt>
              <c:pt idx="11">
                <c:v>0.65325930472153038</c:v>
              </c:pt>
              <c:pt idx="12">
                <c:v>0.64417176123492426</c:v>
              </c:pt>
              <c:pt idx="13">
                <c:v>0.62968744680090416</c:v>
              </c:pt>
              <c:pt idx="14">
                <c:v>0.6477317701219113</c:v>
              </c:pt>
              <c:pt idx="15">
                <c:v>0.61932652241966391</c:v>
              </c:pt>
              <c:pt idx="16">
                <c:v>0.63372451564554633</c:v>
              </c:pt>
              <c:pt idx="17">
                <c:v>0.63629077022663727</c:v>
              </c:pt>
              <c:pt idx="18">
                <c:v>0.65335945488403135</c:v>
              </c:pt>
              <c:pt idx="19">
                <c:v>0.65011653588924034</c:v>
              </c:pt>
              <c:pt idx="20">
                <c:v>0.63721373847513418</c:v>
              </c:pt>
              <c:pt idx="21">
                <c:v>0.65654681563709472</c:v>
              </c:pt>
              <c:pt idx="22">
                <c:v>0.6299047682126544</c:v>
              </c:pt>
              <c:pt idx="23">
                <c:v>0.5378286299745858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0.92852528837622017</c:v>
              </c:pt>
              <c:pt idx="1">
                <c:v>0.93050686707936381</c:v>
              </c:pt>
              <c:pt idx="2">
                <c:v>0.94590925589836661</c:v>
              </c:pt>
              <c:pt idx="3">
                <c:v>0.93707838559406043</c:v>
              </c:pt>
              <c:pt idx="4">
                <c:v>0.9219845052402913</c:v>
              </c:pt>
              <c:pt idx="5">
                <c:v>0.9447090601194621</c:v>
              </c:pt>
              <c:pt idx="6">
                <c:v>0.9521819836214741</c:v>
              </c:pt>
              <c:pt idx="7">
                <c:v>0.942488245931284</c:v>
              </c:pt>
              <c:pt idx="8">
                <c:v>0.94453789693730239</c:v>
              </c:pt>
              <c:pt idx="9">
                <c:v>0.96250415512465382</c:v>
              </c:pt>
              <c:pt idx="10">
                <c:v>0.94557721220209345</c:v>
              </c:pt>
              <c:pt idx="11">
                <c:v>0.96329999999999993</c:v>
              </c:pt>
              <c:pt idx="12">
                <c:v>0.96204238954133858</c:v>
              </c:pt>
              <c:pt idx="13">
                <c:v>0.97518029978905829</c:v>
              </c:pt>
              <c:pt idx="14">
                <c:v>0.90092805755395677</c:v>
              </c:pt>
              <c:pt idx="15">
                <c:v>0.99718917138794116</c:v>
              </c:pt>
              <c:pt idx="16">
                <c:v>0.95021091730585383</c:v>
              </c:pt>
              <c:pt idx="17">
                <c:v>0.92314503646790236</c:v>
              </c:pt>
              <c:pt idx="18">
                <c:v>0.89699302488028954</c:v>
              </c:pt>
              <c:pt idx="19">
                <c:v>0.93437793367870281</c:v>
              </c:pt>
              <c:pt idx="20">
                <c:v>0.96111985361390662</c:v>
              </c:pt>
              <c:pt idx="21">
                <c:v>0.90461700543328982</c:v>
              </c:pt>
              <c:pt idx="22">
                <c:v>0.95964510166358596</c:v>
              </c:pt>
              <c:pt idx="23">
                <c:v>1.0238873239436619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364128"/>
        <c:axId val="-1728380448"/>
      </c:lineChart>
      <c:catAx>
        <c:axId val="-17283641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80448"/>
        <c:crosses val="autoZero"/>
        <c:auto val="1"/>
        <c:lblAlgn val="ctr"/>
        <c:lblOffset val="100"/>
        <c:noMultiLvlLbl val="0"/>
      </c:catAx>
      <c:valAx>
        <c:axId val="-17283804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3641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466</c:v>
              </c:pt>
              <c:pt idx="2">
                <c:v>484</c:v>
              </c:pt>
              <c:pt idx="3">
                <c:v>484</c:v>
              </c:pt>
              <c:pt idx="4">
                <c:v>490</c:v>
              </c:pt>
              <c:pt idx="5">
                <c:v>196</c:v>
              </c:pt>
              <c:pt idx="6">
                <c:v>416</c:v>
              </c:pt>
              <c:pt idx="7">
                <c:v>298</c:v>
              </c:pt>
              <c:pt idx="8">
                <c:v>124</c:v>
              </c:pt>
              <c:pt idx="9">
                <c:v>382</c:v>
              </c:pt>
              <c:pt idx="10">
                <c:v>510</c:v>
              </c:pt>
              <c:pt idx="11">
                <c:v>506</c:v>
              </c:pt>
              <c:pt idx="12">
                <c:v>430</c:v>
              </c:pt>
              <c:pt idx="13">
                <c:v>494</c:v>
              </c:pt>
              <c:pt idx="14">
                <c:v>510</c:v>
              </c:pt>
              <c:pt idx="15">
                <c:v>512</c:v>
              </c:pt>
              <c:pt idx="16">
                <c:v>496</c:v>
              </c:pt>
              <c:pt idx="17">
                <c:v>508</c:v>
              </c:pt>
              <c:pt idx="18">
                <c:v>506</c:v>
              </c:pt>
              <c:pt idx="19">
                <c:v>516</c:v>
              </c:pt>
              <c:pt idx="20">
                <c:v>512</c:v>
              </c:pt>
              <c:pt idx="21">
                <c:v>520</c:v>
              </c:pt>
              <c:pt idx="22">
                <c:v>512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572848"/>
        <c:axId val="-1732566320"/>
      </c:lineChart>
      <c:catAx>
        <c:axId val="-173257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566320"/>
        <c:crosses val="autoZero"/>
        <c:auto val="1"/>
        <c:lblAlgn val="ctr"/>
        <c:lblOffset val="100"/>
        <c:noMultiLvlLbl val="0"/>
      </c:catAx>
      <c:valAx>
        <c:axId val="-17325663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5728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0.59473266521809021</c:v>
              </c:pt>
              <c:pt idx="8" formatCode="0.0%">
                <c:v>0.63742353787891814</c:v>
              </c:pt>
              <c:pt idx="16" formatCode="0.0%">
                <c:v>0.65210623938886325</c:v>
              </c:pt>
              <c:pt idx="22" formatCode="0.0%">
                <c:v>0.62808748082862376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0.99501596316123264</c:v>
              </c:pt>
              <c:pt idx="9">
                <c:v>0.90410101419833011</c:v>
              </c:pt>
              <c:pt idx="17">
                <c:v>0.94605991310313287</c:v>
              </c:pt>
              <c:pt idx="23" formatCode="0%">
                <c:v>0.94641321274232215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2560880"/>
        <c:axId val="-1732571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0.62166772397162329</c:v>
              </c:pt>
              <c:pt idx="1">
                <c:v>0.63458140497310056</c:v>
              </c:pt>
              <c:pt idx="2">
                <c:v>0.61323735204072216</c:v>
              </c:pt>
              <c:pt idx="3">
                <c:v>0.62829906201128272</c:v>
              </c:pt>
              <c:pt idx="4">
                <c:v>0.5399787306259668</c:v>
              </c:pt>
              <c:pt idx="5">
                <c:v>0.49279621676237745</c:v>
              </c:pt>
              <c:pt idx="6">
                <c:v>0.61346402023792657</c:v>
              </c:pt>
              <c:pt idx="7">
                <c:v>0.61383681112172195</c:v>
              </c:pt>
              <c:pt idx="8">
                <c:v>0.63388899887824612</c:v>
              </c:pt>
              <c:pt idx="9">
                <c:v>0.63583057415717592</c:v>
              </c:pt>
              <c:pt idx="10">
                <c:v>0.65727137071670172</c:v>
              </c:pt>
              <c:pt idx="11">
                <c:v>0.61039581241192253</c:v>
              </c:pt>
              <c:pt idx="12">
                <c:v>0.60023149382270335</c:v>
              </c:pt>
              <c:pt idx="13">
                <c:v>0.65802345298602993</c:v>
              </c:pt>
              <c:pt idx="14">
                <c:v>0.65833817978741849</c:v>
              </c:pt>
              <c:pt idx="15">
                <c:v>0.64540842027114698</c:v>
              </c:pt>
              <c:pt idx="16">
                <c:v>0.64831885694191105</c:v>
              </c:pt>
              <c:pt idx="17">
                <c:v>0.65033584172659831</c:v>
              </c:pt>
              <c:pt idx="18">
                <c:v>0.65073467556604592</c:v>
              </c:pt>
              <c:pt idx="19">
                <c:v>0.66114224487874207</c:v>
              </c:pt>
              <c:pt idx="20">
                <c:v>0.6703017246966585</c:v>
              </c:pt>
              <c:pt idx="21">
                <c:v>0.6674525977444844</c:v>
              </c:pt>
              <c:pt idx="22">
                <c:v>0.65606940305979566</c:v>
              </c:pt>
              <c:pt idx="23">
                <c:v>0.61249457049667066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0.94940903378843911</c:v>
              </c:pt>
              <c:pt idx="1">
                <c:v>0.91765569143932268</c:v>
              </c:pt>
              <c:pt idx="2">
                <c:v>0.95388921282798833</c:v>
              </c:pt>
              <c:pt idx="3">
                <c:v>0.93073394910202578</c:v>
              </c:pt>
              <c:pt idx="4">
                <c:v>1.0992477876106195</c:v>
              </c:pt>
              <c:pt idx="5">
                <c:v>0.83823999999999999</c:v>
              </c:pt>
              <c:pt idx="6">
                <c:v>0.87899708454810499</c:v>
              </c:pt>
              <c:pt idx="7">
                <c:v>1.8804760024192082</c:v>
              </c:pt>
              <c:pt idx="8">
                <c:v>0.63945944271578448</c:v>
              </c:pt>
              <c:pt idx="9">
                <c:v>0.91611621368322393</c:v>
              </c:pt>
              <c:pt idx="10">
                <c:v>0.93888890969688821</c:v>
              </c:pt>
              <c:pt idx="11">
                <c:v>1.0021171875000001</c:v>
              </c:pt>
              <c:pt idx="12">
                <c:v>0.89707753479125252</c:v>
              </c:pt>
              <c:pt idx="13">
                <c:v>0.90794995272181755</c:v>
              </c:pt>
              <c:pt idx="14">
                <c:v>0.93549206117869144</c:v>
              </c:pt>
              <c:pt idx="15">
                <c:v>0.9628486428903501</c:v>
              </c:pt>
              <c:pt idx="16">
                <c:v>0.94096164639850333</c:v>
              </c:pt>
              <c:pt idx="17">
                <c:v>0.93014086557287534</c:v>
              </c:pt>
              <c:pt idx="18">
                <c:v>0.93885452881976228</c:v>
              </c:pt>
              <c:pt idx="19">
                <c:v>0.94495934344383603</c:v>
              </c:pt>
              <c:pt idx="20">
                <c:v>0.92411536361820024</c:v>
              </c:pt>
              <c:pt idx="21">
                <c:v>0.94073148974130238</c:v>
              </c:pt>
              <c:pt idx="22">
                <c:v>0.95875900277008308</c:v>
              </c:pt>
              <c:pt idx="23">
                <c:v>0.99316302645751509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560880"/>
        <c:axId val="-1732571760"/>
      </c:lineChart>
      <c:catAx>
        <c:axId val="-17325608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571760"/>
        <c:crosses val="autoZero"/>
        <c:auto val="1"/>
        <c:lblAlgn val="ctr"/>
        <c:lblOffset val="100"/>
        <c:noMultiLvlLbl val="0"/>
      </c:catAx>
      <c:valAx>
        <c:axId val="-1732571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25608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522</c:v>
              </c:pt>
              <c:pt idx="2">
                <c:v>312</c:v>
              </c:pt>
              <c:pt idx="3">
                <c:v>0</c:v>
              </c:pt>
              <c:pt idx="4">
                <c:v>0</c:v>
              </c:pt>
              <c:pt idx="5">
                <c:v>8</c:v>
              </c:pt>
              <c:pt idx="6">
                <c:v>12</c:v>
              </c:pt>
              <c:pt idx="7">
                <c:v>0</c:v>
              </c:pt>
              <c:pt idx="8">
                <c:v>26</c:v>
              </c:pt>
              <c:pt idx="9">
                <c:v>158</c:v>
              </c:pt>
              <c:pt idx="10">
                <c:v>434</c:v>
              </c:pt>
              <c:pt idx="11">
                <c:v>500</c:v>
              </c:pt>
              <c:pt idx="12">
                <c:v>474</c:v>
              </c:pt>
              <c:pt idx="13">
                <c:v>462</c:v>
              </c:pt>
              <c:pt idx="14">
                <c:v>504</c:v>
              </c:pt>
              <c:pt idx="15">
                <c:v>350</c:v>
              </c:pt>
              <c:pt idx="16">
                <c:v>490</c:v>
              </c:pt>
              <c:pt idx="17">
                <c:v>492</c:v>
              </c:pt>
              <c:pt idx="18">
                <c:v>500</c:v>
              </c:pt>
              <c:pt idx="19">
                <c:v>362</c:v>
              </c:pt>
              <c:pt idx="20">
                <c:v>126</c:v>
              </c:pt>
              <c:pt idx="21">
                <c:v>378</c:v>
              </c:pt>
              <c:pt idx="22">
                <c:v>480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690640"/>
        <c:axId val="-1732682480"/>
      </c:lineChart>
      <c:catAx>
        <c:axId val="-173269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2682480"/>
        <c:crosses val="autoZero"/>
        <c:auto val="1"/>
        <c:lblAlgn val="ctr"/>
        <c:lblOffset val="100"/>
        <c:noMultiLvlLbl val="0"/>
      </c:catAx>
      <c:valAx>
        <c:axId val="-17326824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2690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tehran"/>
      <sheetName val="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 t="str">
            <v>واحد برنامه ریزی تولید
گزارش روزانه تولید</v>
          </cell>
        </row>
        <row r="3">
          <cell r="A3" t="str">
            <v xml:space="preserve"> مديريت محترم عامل شركت پاميدكو</v>
          </cell>
        </row>
        <row r="4">
          <cell r="A4" t="str">
            <v>شماره گزارش :30</v>
          </cell>
          <cell r="D4" t="str">
            <v>تاریخ گزارش: 1398/01/30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</row>
        <row r="20">
          <cell r="A20" t="str">
            <v>4. بارگيري گندله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</row>
        <row r="26">
          <cell r="A26" t="str">
            <v>5 . شرح توقفات توليد روزانه</v>
          </cell>
        </row>
        <row r="27">
          <cell r="A27" t="str">
            <v>شرح توقف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>توقف تولید بدلیل کشیده شدن راپ سوییچ نوار در اثر ریزش مواد(کاهش تناژ تولید :50 تن)</v>
          </cell>
          <cell r="D28" t="str">
            <v>620BC3</v>
          </cell>
          <cell r="E28">
            <v>6</v>
          </cell>
        </row>
        <row r="29">
          <cell r="A29" t="str">
            <v>(کاهش تناژ تولید : تن)</v>
          </cell>
          <cell r="D29" t="str">
            <v/>
          </cell>
          <cell r="E29" t="str">
            <v/>
          </cell>
        </row>
        <row r="30">
          <cell r="A30" t="str">
            <v>(کاهش تناژ تولید : تن)</v>
          </cell>
          <cell r="D30" t="str">
            <v/>
          </cell>
          <cell r="E30" t="str">
            <v/>
          </cell>
        </row>
        <row r="31">
          <cell r="A31" t="str">
            <v>(کاهش تناژ تولید : تن)</v>
          </cell>
          <cell r="D31" t="str">
            <v/>
          </cell>
          <cell r="E31" t="str">
            <v/>
          </cell>
        </row>
        <row r="32">
          <cell r="A32" t="str">
            <v>(کاهش تناژ تولید : تن)</v>
          </cell>
          <cell r="D32" t="str">
            <v/>
          </cell>
          <cell r="E32" t="str">
            <v/>
          </cell>
        </row>
        <row r="33">
          <cell r="A33" t="str">
            <v>(کاهش تناژ تولید : تن)</v>
          </cell>
          <cell r="D33" t="str">
            <v/>
          </cell>
          <cell r="E33" t="str">
            <v/>
          </cell>
        </row>
        <row r="34">
          <cell r="A34" t="str">
            <v>(کاهش تناژ تولید : تن)</v>
          </cell>
          <cell r="D34" t="str">
            <v/>
          </cell>
          <cell r="E34" t="str">
            <v/>
          </cell>
        </row>
        <row r="35">
          <cell r="A35" t="str">
            <v/>
          </cell>
          <cell r="D35" t="str">
            <v/>
          </cell>
          <cell r="E35" t="str">
            <v/>
          </cell>
        </row>
        <row r="37">
          <cell r="A37" t="str">
            <v>6 . توضيحات</v>
          </cell>
        </row>
        <row r="38">
          <cell r="A38" t="str">
            <v>1 - از ساعت 7 الی 11 بدلیل تریپ 510WF7 و نشتی بنتونیت از باتر فلای ولو راندمان بالینگ کاهش داشت.(کاهش تناژ تولید :150 تن)</v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</sheetData>
      <sheetData sheetId="30">
        <row r="1">
          <cell r="A1" t="str">
            <v>واحد برنامه ریزی تولید
گزارش روزانه تولید</v>
          </cell>
        </row>
        <row r="3">
          <cell r="A3" t="str">
            <v xml:space="preserve"> مديريت محترم عامل شركت پاميدكو</v>
          </cell>
        </row>
        <row r="4">
          <cell r="A4" t="str">
            <v>شماره گزارش :30</v>
          </cell>
          <cell r="D4" t="str">
            <v>تاریخ گزارش: 1398/01/30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</row>
        <row r="20">
          <cell r="A20" t="str">
            <v>4. بارگيري گندله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</row>
        <row r="26">
          <cell r="A26" t="str">
            <v>5 . شرح توقفات توليد روزانه</v>
          </cell>
        </row>
        <row r="27">
          <cell r="A27" t="str">
            <v>شرح توقف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>توقف تولید بدلیل کشیده شدن راپ سوییچ نوار در اثر ریزش مواد(کاهش تناژ تولید :50 تن)</v>
          </cell>
          <cell r="D28" t="str">
            <v>620BC3</v>
          </cell>
          <cell r="E28">
            <v>6</v>
          </cell>
        </row>
        <row r="29">
          <cell r="D29" t="str">
            <v/>
          </cell>
          <cell r="E29" t="str">
            <v/>
          </cell>
        </row>
        <row r="30">
          <cell r="D30" t="str">
            <v/>
          </cell>
          <cell r="E30" t="str">
            <v/>
          </cell>
        </row>
        <row r="31">
          <cell r="D31" t="str">
            <v/>
          </cell>
          <cell r="E31" t="str">
            <v/>
          </cell>
        </row>
        <row r="32">
          <cell r="D32" t="str">
            <v/>
          </cell>
          <cell r="E32" t="str">
            <v/>
          </cell>
        </row>
        <row r="33">
          <cell r="D33" t="str">
            <v/>
          </cell>
          <cell r="E33" t="str">
            <v/>
          </cell>
        </row>
        <row r="34">
          <cell r="D34" t="str">
            <v/>
          </cell>
          <cell r="E34" t="str">
            <v/>
          </cell>
        </row>
        <row r="35">
          <cell r="A35" t="str">
            <v/>
          </cell>
          <cell r="D35" t="str">
            <v/>
          </cell>
          <cell r="E35" t="str">
            <v/>
          </cell>
        </row>
        <row r="37">
          <cell r="A37" t="str">
            <v>6 . توضيحات</v>
          </cell>
        </row>
        <row r="38">
          <cell r="A38" t="str">
            <v>1 - از ساعت 7 الی 11 بدلیل تریپ 510WF7 و نشتی بنتونیت از باتر فلای ولو راندمان بالینگ کاهش داشت.(کاهش تناژ تولید :150 تن)</v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70" sqref="A170:G17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192</v>
      </c>
      <c r="B2" s="170" t="s">
        <v>1</v>
      </c>
      <c r="C2" s="171"/>
      <c r="D2" s="170" t="s">
        <v>193</v>
      </c>
      <c r="E2" s="171"/>
      <c r="F2" s="172">
        <v>43545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11500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3910</v>
      </c>
      <c r="D7" s="18">
        <v>3909</v>
      </c>
      <c r="E7" s="18">
        <v>3312</v>
      </c>
      <c r="F7" s="18">
        <v>11131</v>
      </c>
      <c r="G7" s="110">
        <v>11131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24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0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0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8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8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8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8" ht="22.5" hidden="1" customHeight="1" outlineLevel="1" x14ac:dyDescent="0.25">
      <c r="A20" s="23" t="s">
        <v>27</v>
      </c>
      <c r="B20" s="24" t="s">
        <v>11</v>
      </c>
      <c r="C20" s="177">
        <v>26.969999313354499</v>
      </c>
      <c r="D20" s="178"/>
      <c r="E20" s="178"/>
      <c r="F20" s="179"/>
      <c r="G20" s="32">
        <v>26.969999313354499</v>
      </c>
    </row>
    <row r="21" spans="1:8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2</v>
      </c>
    </row>
    <row r="22" spans="1:8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8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8" ht="22.5" hidden="1" customHeight="1" outlineLevel="1" thickBot="1" x14ac:dyDescent="0.3">
      <c r="A24" s="23" t="s">
        <v>29</v>
      </c>
      <c r="B24" s="24" t="s">
        <v>11</v>
      </c>
      <c r="C24" s="186">
        <f>40191+G20</f>
        <v>40217.969999313354</v>
      </c>
      <c r="D24" s="187"/>
      <c r="E24" s="187"/>
      <c r="F24" s="187"/>
      <c r="G24" s="188"/>
      <c r="H24" s="111"/>
    </row>
    <row r="25" spans="1:8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8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8" ht="22.5" hidden="1" customHeight="1" outlineLevel="2" x14ac:dyDescent="0.25">
      <c r="A27" s="33" t="s">
        <v>32</v>
      </c>
      <c r="B27" s="24" t="s">
        <v>11</v>
      </c>
      <c r="C27" s="34">
        <v>3140</v>
      </c>
      <c r="D27" s="34">
        <v>4554</v>
      </c>
      <c r="E27" s="34">
        <v>4634</v>
      </c>
      <c r="F27" s="35">
        <v>12328</v>
      </c>
      <c r="G27" s="32">
        <v>12328</v>
      </c>
    </row>
    <row r="28" spans="1:8" ht="22.5" hidden="1" customHeight="1" outlineLevel="2" x14ac:dyDescent="0.25">
      <c r="A28" s="33" t="s">
        <v>33</v>
      </c>
      <c r="B28" s="24" t="s">
        <v>22</v>
      </c>
      <c r="C28" s="34">
        <v>45</v>
      </c>
      <c r="D28" s="34">
        <v>57</v>
      </c>
      <c r="E28" s="34">
        <v>70</v>
      </c>
      <c r="F28" s="35">
        <v>172</v>
      </c>
      <c r="G28" s="32">
        <v>172</v>
      </c>
    </row>
    <row r="29" spans="1:8" ht="22.5" hidden="1" customHeight="1" outlineLevel="2" x14ac:dyDescent="0.25">
      <c r="A29" s="33" t="s">
        <v>34</v>
      </c>
      <c r="B29" s="24" t="s">
        <v>15</v>
      </c>
      <c r="C29" s="36">
        <v>2.82</v>
      </c>
      <c r="D29" s="36">
        <v>4.37</v>
      </c>
      <c r="E29" s="36">
        <v>4.12</v>
      </c>
      <c r="F29" s="25">
        <v>11.309999999999999</v>
      </c>
      <c r="G29" s="26">
        <v>11.31</v>
      </c>
    </row>
    <row r="30" spans="1:8" ht="22.5" hidden="1" customHeight="1" outlineLevel="2" x14ac:dyDescent="0.25">
      <c r="A30" s="33" t="s">
        <v>35</v>
      </c>
      <c r="B30" s="24" t="s">
        <v>36</v>
      </c>
      <c r="C30" s="34">
        <v>1113.4751773049645</v>
      </c>
      <c r="D30" s="34">
        <v>1042.1052631578948</v>
      </c>
      <c r="E30" s="34">
        <v>1124.7572815533981</v>
      </c>
      <c r="F30" s="34">
        <v>1090.0088417329798</v>
      </c>
      <c r="G30" s="32">
        <v>1090</v>
      </c>
    </row>
    <row r="31" spans="1:8" ht="22.5" hidden="1" customHeight="1" outlineLevel="2" x14ac:dyDescent="0.25">
      <c r="A31" s="33" t="s">
        <v>37</v>
      </c>
      <c r="B31" s="24" t="s">
        <v>11</v>
      </c>
      <c r="C31" s="36">
        <v>0</v>
      </c>
      <c r="D31" s="36">
        <v>0</v>
      </c>
      <c r="E31" s="36">
        <v>0</v>
      </c>
      <c r="F31" s="25">
        <v>0</v>
      </c>
      <c r="G31" s="26">
        <v>0</v>
      </c>
    </row>
    <row r="32" spans="1:8" ht="22.5" hidden="1" customHeight="1" outlineLevel="2" x14ac:dyDescent="0.25">
      <c r="A32" s="33" t="s">
        <v>38</v>
      </c>
      <c r="B32" s="24" t="s">
        <v>22</v>
      </c>
      <c r="C32" s="34">
        <v>0</v>
      </c>
      <c r="D32" s="34">
        <v>0</v>
      </c>
      <c r="E32" s="34">
        <v>0</v>
      </c>
      <c r="F32" s="35">
        <v>0</v>
      </c>
      <c r="G32" s="32">
        <v>0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</v>
      </c>
      <c r="D35" s="36">
        <v>0</v>
      </c>
      <c r="E35" s="36">
        <v>0</v>
      </c>
      <c r="F35" s="25">
        <v>0</v>
      </c>
      <c r="G35" s="26">
        <v>0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0</v>
      </c>
      <c r="D36" s="34">
        <v>0</v>
      </c>
      <c r="E36" s="34">
        <v>0</v>
      </c>
      <c r="F36" s="34">
        <v>0</v>
      </c>
      <c r="G36" s="32">
        <v>0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3140</v>
      </c>
      <c r="D37" s="34">
        <v>4554</v>
      </c>
      <c r="E37" s="34">
        <v>4634</v>
      </c>
      <c r="F37" s="34">
        <v>12328</v>
      </c>
      <c r="G37" s="37">
        <v>12328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4544</v>
      </c>
      <c r="D38" s="34">
        <v>4610</v>
      </c>
      <c r="E38" s="34">
        <v>3652</v>
      </c>
      <c r="F38" s="35">
        <v>12806</v>
      </c>
      <c r="G38" s="32">
        <v>12806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f>64522+8577</f>
        <v>73099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4291</v>
      </c>
      <c r="D41" s="34">
        <v>4317</v>
      </c>
      <c r="E41" s="34">
        <v>3611</v>
      </c>
      <c r="F41" s="35">
        <v>12219</v>
      </c>
      <c r="G41" s="35">
        <v>12219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7.35</v>
      </c>
      <c r="D42" s="36">
        <v>7.82</v>
      </c>
      <c r="E42" s="36">
        <v>6.55</v>
      </c>
      <c r="F42" s="25">
        <v>21.72</v>
      </c>
      <c r="G42" s="25">
        <v>21.72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583.80952380952385</v>
      </c>
      <c r="D43" s="34">
        <v>552.04603580562662</v>
      </c>
      <c r="E43" s="34">
        <v>551.29770992366412</v>
      </c>
      <c r="F43" s="35">
        <v>562.56906077348071</v>
      </c>
      <c r="G43" s="35">
        <v>562.56906077348071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0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0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270.25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3740.41</v>
      </c>
      <c r="D62" s="34">
        <v>3619.18</v>
      </c>
      <c r="E62" s="34">
        <v>3064.75</v>
      </c>
      <c r="F62" s="34">
        <v>10424.34</v>
      </c>
      <c r="G62" s="34">
        <v>10424.34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0.91798889207940959</v>
      </c>
      <c r="D63" s="45">
        <v>0.90918865417128281</v>
      </c>
      <c r="E63" s="45">
        <v>0.90291076216009203</v>
      </c>
      <c r="F63" s="45">
        <v>0.91045928482716343</v>
      </c>
      <c r="G63" s="45">
        <v>0.91045928482716343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290.77</v>
      </c>
      <c r="D64" s="34">
        <v>316.52</v>
      </c>
      <c r="E64" s="34">
        <v>289.43</v>
      </c>
      <c r="F64" s="35">
        <v>896.72</v>
      </c>
      <c r="G64" s="35">
        <v>896.72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7.1362131464179038E-2</v>
      </c>
      <c r="D65" s="45">
        <v>7.9514252625814255E-2</v>
      </c>
      <c r="E65" s="45">
        <v>8.5269422266741307E-2</v>
      </c>
      <c r="F65" s="45">
        <v>7.8319303657614206E-2</v>
      </c>
      <c r="G65" s="45">
        <v>7.8319303657614206E-2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43.39</v>
      </c>
      <c r="D66" s="34">
        <v>44.97</v>
      </c>
      <c r="E66" s="34">
        <v>40.120000000000005</v>
      </c>
      <c r="F66" s="35">
        <v>128.48000000000002</v>
      </c>
      <c r="G66" s="35">
        <v>128.48000000000002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1.0648976456411352E-2</v>
      </c>
      <c r="D67" s="45">
        <v>1.1297093202903029E-2</v>
      </c>
      <c r="E67" s="45">
        <v>1.1819815573166782E-2</v>
      </c>
      <c r="F67" s="45">
        <v>1.1221411515222449E-2</v>
      </c>
      <c r="G67" s="45">
        <v>1.1221411515222449E-2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5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5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135.09</v>
      </c>
      <c r="D71" s="34">
        <v>0</v>
      </c>
      <c r="E71" s="34">
        <v>0</v>
      </c>
      <c r="F71" s="35">
        <v>135.09</v>
      </c>
      <c r="G71" s="35">
        <v>135.09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7.169697162691463E-2</v>
      </c>
      <c r="D72" s="45">
        <v>0</v>
      </c>
      <c r="E72" s="45">
        <v>0</v>
      </c>
      <c r="F72" s="45">
        <v>2.600895652274364E-2</v>
      </c>
      <c r="G72" s="45">
        <v>2.600895652274364E-2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1589.94</v>
      </c>
      <c r="D73" s="34">
        <v>1579.06</v>
      </c>
      <c r="E73" s="34">
        <v>1412.31</v>
      </c>
      <c r="F73" s="35">
        <v>4581.3099999999995</v>
      </c>
      <c r="G73" s="35">
        <v>4581.3099999999995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0.84383657612330032</v>
      </c>
      <c r="D74" s="45">
        <v>0.90492100150718935</v>
      </c>
      <c r="E74" s="45">
        <v>0.90253254347117584</v>
      </c>
      <c r="F74" s="45">
        <v>0.88204228741735624</v>
      </c>
      <c r="G74" s="45">
        <v>0.88204228741735624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138.94999999999999</v>
      </c>
      <c r="D75" s="34">
        <v>146.05000000000001</v>
      </c>
      <c r="E75" s="34">
        <v>133.91</v>
      </c>
      <c r="F75" s="35">
        <v>418.90999999999997</v>
      </c>
      <c r="G75" s="35">
        <v>418.90999999999997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7.3745608169070886E-2</v>
      </c>
      <c r="D76" s="45">
        <v>8.3697714000813786E-2</v>
      </c>
      <c r="E76" s="45">
        <v>8.5574790871851894E-2</v>
      </c>
      <c r="F76" s="45">
        <v>8.0652986726941572E-2</v>
      </c>
      <c r="G76" s="45">
        <v>8.0652986726941572E-2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20.2</v>
      </c>
      <c r="D77" s="34">
        <v>19.86</v>
      </c>
      <c r="E77" s="34">
        <v>18.61</v>
      </c>
      <c r="F77" s="35">
        <v>58.67</v>
      </c>
      <c r="G77" s="35">
        <v>58.67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1.0720844080714156E-2</v>
      </c>
      <c r="D78" s="45">
        <v>1.1381284491996999E-2</v>
      </c>
      <c r="E78" s="45">
        <v>1.1892665656972322E-2</v>
      </c>
      <c r="F78" s="45">
        <v>1.1295769332958542E-2</v>
      </c>
      <c r="G78" s="45">
        <v>1.1295769332958542E-2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0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2015.38</v>
      </c>
      <c r="D84" s="34">
        <v>2040.12</v>
      </c>
      <c r="E84" s="34">
        <v>1652.44</v>
      </c>
      <c r="F84" s="35">
        <v>5707.9400000000005</v>
      </c>
      <c r="G84" s="35">
        <v>5707.9400000000005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0.920100986582298</v>
      </c>
      <c r="D85" s="45">
        <v>0.91251956881513618</v>
      </c>
      <c r="E85" s="45">
        <v>0.90323427003449086</v>
      </c>
      <c r="F85" s="45">
        <v>0.91245867676115333</v>
      </c>
      <c r="G85" s="45">
        <v>0.91245867676115333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151.82</v>
      </c>
      <c r="D86" s="34">
        <v>170.47</v>
      </c>
      <c r="E86" s="34">
        <v>155.52000000000001</v>
      </c>
      <c r="F86" s="35">
        <v>477.80999999999995</v>
      </c>
      <c r="G86" s="35">
        <v>477.80999999999995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6.931185770570536E-2</v>
      </c>
      <c r="D87" s="45">
        <v>7.6249049514693384E-2</v>
      </c>
      <c r="E87" s="45">
        <v>8.5008226426232736E-2</v>
      </c>
      <c r="F87" s="45">
        <v>7.6381650883374133E-2</v>
      </c>
      <c r="G87" s="45">
        <v>7.6381650883374133E-2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23.19</v>
      </c>
      <c r="D88" s="34">
        <v>25.11</v>
      </c>
      <c r="E88" s="34">
        <v>21.51</v>
      </c>
      <c r="F88" s="35">
        <v>69.81</v>
      </c>
      <c r="G88" s="35">
        <v>69.81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1.0587155711996492E-2</v>
      </c>
      <c r="D89" s="45">
        <v>1.1231381670170418E-2</v>
      </c>
      <c r="E89" s="45">
        <v>1.1757503539276404E-2</v>
      </c>
      <c r="F89" s="45">
        <v>1.115967235547257E-2</v>
      </c>
      <c r="G89" s="45">
        <v>1.115967235547257E-2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1115.81</v>
      </c>
      <c r="D94" s="34">
        <v>1115.6300000000001</v>
      </c>
      <c r="E94" s="34">
        <v>974.87</v>
      </c>
      <c r="F94" s="35">
        <v>3206.31</v>
      </c>
      <c r="G94" s="35">
        <v>3206.31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1117.68</v>
      </c>
      <c r="D95" s="34">
        <v>1117.44</v>
      </c>
      <c r="E95" s="34">
        <v>975.75</v>
      </c>
      <c r="F95" s="35">
        <v>3210.87</v>
      </c>
      <c r="G95" s="35">
        <v>3210.87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1114</v>
      </c>
      <c r="D96" s="34">
        <v>1113.81</v>
      </c>
      <c r="E96" s="34">
        <v>973.13</v>
      </c>
      <c r="F96" s="35">
        <v>3200.94</v>
      </c>
      <c r="G96" s="35">
        <v>3200.94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2249.9</v>
      </c>
      <c r="D97" s="34">
        <v>2261</v>
      </c>
      <c r="E97" s="34">
        <v>1944.3</v>
      </c>
      <c r="F97" s="35">
        <v>6455.2</v>
      </c>
      <c r="G97" s="35">
        <v>6455.2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0.67211552536378005</v>
      </c>
      <c r="D98" s="50">
        <v>0.67555454632374035</v>
      </c>
      <c r="E98" s="50">
        <v>0.66500213766566907</v>
      </c>
      <c r="F98" s="51">
        <v>0.67114987128461689</v>
      </c>
      <c r="G98" s="51">
        <v>0.67114987128461689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1117.69</v>
      </c>
      <c r="D100" s="34">
        <v>1117.3699999999999</v>
      </c>
      <c r="E100" s="34">
        <v>974.88</v>
      </c>
      <c r="F100" s="35">
        <v>3209.94</v>
      </c>
      <c r="G100" s="35">
        <v>3209.94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1116.69</v>
      </c>
      <c r="D101" s="34">
        <v>1115.6199999999999</v>
      </c>
      <c r="E101" s="34">
        <v>974.82</v>
      </c>
      <c r="F101" s="35">
        <v>3207.13</v>
      </c>
      <c r="G101" s="35">
        <v>3207.13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1125.75</v>
      </c>
      <c r="D102" s="34">
        <v>1125.56</v>
      </c>
      <c r="E102" s="34">
        <v>983.87</v>
      </c>
      <c r="F102" s="35">
        <v>3235.18</v>
      </c>
      <c r="G102" s="35">
        <v>3235.18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2379.1999999999998</v>
      </c>
      <c r="D103" s="34">
        <v>2364.3000000000002</v>
      </c>
      <c r="E103" s="34">
        <v>1958.9</v>
      </c>
      <c r="F103" s="35">
        <v>6702.4</v>
      </c>
      <c r="G103" s="35">
        <v>6702.4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0.70806784261323219</v>
      </c>
      <c r="D104" s="50">
        <v>0.70396450849324865</v>
      </c>
      <c r="E104" s="50">
        <v>0.66775294266030805</v>
      </c>
      <c r="F104" s="51">
        <v>0.69438731901888162</v>
      </c>
      <c r="G104" s="51">
        <v>0.69438731901888162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348.78999999999996</v>
      </c>
      <c r="D106" s="34">
        <v>380.21000000000004</v>
      </c>
      <c r="E106" s="34">
        <v>297.81</v>
      </c>
      <c r="F106" s="35">
        <v>1026.81</v>
      </c>
      <c r="G106" s="35">
        <v>1026.81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7.5347259726512697E-2</v>
      </c>
      <c r="D107" s="50">
        <v>8.2202235530668286E-2</v>
      </c>
      <c r="E107" s="50">
        <v>7.6298934207829475E-2</v>
      </c>
      <c r="F107" s="51">
        <v>7.803930808050101E-2</v>
      </c>
      <c r="G107" s="51">
        <v>7.803930808050101E-2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4281</v>
      </c>
      <c r="D108" s="34">
        <v>4246.3</v>
      </c>
      <c r="E108" s="34">
        <v>3603.7</v>
      </c>
      <c r="F108" s="35">
        <v>12131</v>
      </c>
      <c r="G108" s="35">
        <v>12131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196</v>
      </c>
      <c r="D109" s="34">
        <v>197</v>
      </c>
      <c r="E109" s="34">
        <v>158</v>
      </c>
      <c r="F109" s="35">
        <v>551</v>
      </c>
      <c r="G109" s="35">
        <v>551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0.63822935705958295</v>
      </c>
      <c r="D110" s="53">
        <v>0.63326289290917959</v>
      </c>
      <c r="E110" s="53">
        <v>0.61524724618084725</v>
      </c>
      <c r="F110" s="53">
        <v>0.62951567613906734</v>
      </c>
      <c r="G110" s="53">
        <v>0.62951567613906734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4281</v>
      </c>
      <c r="D112" s="55">
        <v>4246.3</v>
      </c>
      <c r="E112" s="55">
        <v>3603.7</v>
      </c>
      <c r="F112" s="56">
        <v>12131</v>
      </c>
      <c r="G112" s="56">
        <v>12131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3660</v>
      </c>
      <c r="D113" s="34">
        <v>3820</v>
      </c>
      <c r="E113" s="34">
        <v>3252</v>
      </c>
      <c r="F113" s="35">
        <v>10732</v>
      </c>
      <c r="G113" s="35">
        <v>10732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3910</v>
      </c>
      <c r="D114" s="34">
        <v>3909</v>
      </c>
      <c r="E114" s="34">
        <v>3312</v>
      </c>
      <c r="F114" s="35">
        <v>11131</v>
      </c>
      <c r="G114" s="35">
        <v>11131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0.91333800513898622</v>
      </c>
      <c r="D115" s="50">
        <v>0.92056613993358916</v>
      </c>
      <c r="E115" s="50">
        <v>0.91905541526764167</v>
      </c>
      <c r="F115" s="50">
        <v>0.91756656499876355</v>
      </c>
      <c r="G115" s="50">
        <v>0.91756656499876355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7288</v>
      </c>
      <c r="D116" s="34">
        <v>7092</v>
      </c>
      <c r="E116" s="34">
        <v>5979</v>
      </c>
      <c r="F116" s="35">
        <v>20359</v>
      </c>
      <c r="G116" s="35">
        <v>20359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1.8639386189258311</v>
      </c>
      <c r="D117" s="41">
        <v>1.8142747505755947</v>
      </c>
      <c r="E117" s="41">
        <v>1.8052536231884058</v>
      </c>
      <c r="F117" s="42">
        <v>1.8290360255143294</v>
      </c>
      <c r="G117" s="42">
        <v>1.8290360255143294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64016</v>
      </c>
      <c r="D118" s="34">
        <v>58288</v>
      </c>
      <c r="E118" s="34">
        <v>53192</v>
      </c>
      <c r="F118" s="35">
        <v>175496</v>
      </c>
      <c r="G118" s="35">
        <v>175496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16.372378516624043</v>
      </c>
      <c r="D119" s="61">
        <v>14.911230493732413</v>
      </c>
      <c r="E119" s="61">
        <v>16.060386473429951</v>
      </c>
      <c r="F119" s="62">
        <v>15.766418111580272</v>
      </c>
      <c r="G119" s="62">
        <v>15.766418111580272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3783.7999999999997</v>
      </c>
      <c r="D121" s="55">
        <v>3664.1499999999996</v>
      </c>
      <c r="E121" s="55">
        <v>3104.87</v>
      </c>
      <c r="F121" s="56">
        <v>10552.82</v>
      </c>
      <c r="G121" s="56">
        <v>10552.82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3910</v>
      </c>
      <c r="D122" s="34">
        <v>3909</v>
      </c>
      <c r="E122" s="34">
        <v>3312</v>
      </c>
      <c r="F122" s="35">
        <v>11131</v>
      </c>
      <c r="G122" s="35">
        <v>11131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1.0333527142026535</v>
      </c>
      <c r="D123" s="53">
        <v>1.0668231376990571</v>
      </c>
      <c r="E123" s="53">
        <v>1.0667113276884379</v>
      </c>
      <c r="F123" s="65">
        <v>1.0547891464082586</v>
      </c>
      <c r="G123" s="65">
        <v>1.0547891464082586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</v>
      </c>
      <c r="D126" s="34">
        <v>242.5</v>
      </c>
      <c r="E126" s="34">
        <v>211.6</v>
      </c>
      <c r="F126" s="34">
        <v>696.6</v>
      </c>
      <c r="G126" s="34">
        <v>696.6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</v>
      </c>
      <c r="D127" s="34">
        <v>242.5</v>
      </c>
      <c r="E127" s="34">
        <v>211.6</v>
      </c>
      <c r="F127" s="35">
        <v>696.6</v>
      </c>
      <c r="G127" s="35">
        <v>696.6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5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7</v>
      </c>
      <c r="F129" s="35">
        <v>23</v>
      </c>
      <c r="G129" s="35">
        <v>23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30.3125</v>
      </c>
      <c r="D130" s="34">
        <v>30.3125</v>
      </c>
      <c r="E130" s="34">
        <v>30.228571428571428</v>
      </c>
      <c r="F130" s="35">
        <v>30.286956521739132</v>
      </c>
      <c r="G130" s="35">
        <v>30.286956521739132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7</v>
      </c>
      <c r="F132" s="25">
        <v>23</v>
      </c>
      <c r="G132" s="25">
        <v>23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5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303.24</v>
      </c>
      <c r="D134" s="34">
        <v>301.04000000000002</v>
      </c>
      <c r="E134" s="34">
        <v>256.5</v>
      </c>
      <c r="F134" s="35">
        <v>860.78</v>
      </c>
      <c r="G134" s="35">
        <v>860.78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37.905000000000001</v>
      </c>
      <c r="D135" s="61">
        <v>37.630000000000003</v>
      </c>
      <c r="E135" s="61">
        <v>36.642857142857146</v>
      </c>
      <c r="F135" s="62">
        <v>37.425217391304344</v>
      </c>
      <c r="G135" s="62">
        <v>37.425217391304344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124.65</v>
      </c>
      <c r="D137" s="55">
        <v>125.72999999999999</v>
      </c>
      <c r="E137" s="55">
        <v>130.76</v>
      </c>
      <c r="F137" s="56">
        <v>381.14</v>
      </c>
      <c r="G137" s="56">
        <v>381.14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31.879795396419436</v>
      </c>
      <c r="D138" s="36">
        <v>32.164236377590171</v>
      </c>
      <c r="E138" s="36">
        <v>39.480676328502412</v>
      </c>
      <c r="F138" s="36">
        <v>34.24130805857515</v>
      </c>
      <c r="G138" s="36">
        <v>34.24130805857515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71312</v>
      </c>
      <c r="D139" s="71">
        <v>65576</v>
      </c>
      <c r="E139" s="71">
        <v>59476</v>
      </c>
      <c r="F139" s="35">
        <v>196364</v>
      </c>
      <c r="G139" s="35">
        <v>196364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18.238363171355498</v>
      </c>
      <c r="D140" s="36">
        <v>16.775645945254542</v>
      </c>
      <c r="E140" s="36">
        <v>17.957729468599034</v>
      </c>
      <c r="F140" s="36">
        <v>17.641182283712155</v>
      </c>
      <c r="G140" s="36">
        <v>17.641182283712155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179</v>
      </c>
      <c r="D141" s="34">
        <v>179</v>
      </c>
      <c r="E141" s="34">
        <v>156</v>
      </c>
      <c r="F141" s="35">
        <v>514</v>
      </c>
      <c r="G141" s="35">
        <v>514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4.5780051150895139E-2</v>
      </c>
      <c r="D142" s="36">
        <v>4.579176259913021E-2</v>
      </c>
      <c r="E142" s="36">
        <v>4.710144927536232E-2</v>
      </c>
      <c r="F142" s="25">
        <v>4.6177342556823285E-2</v>
      </c>
      <c r="G142" s="25">
        <v>4.6177342556823285E-2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91</v>
      </c>
      <c r="D143" s="74">
        <v>107</v>
      </c>
      <c r="E143" s="74">
        <v>90</v>
      </c>
      <c r="F143" s="75">
        <v>288</v>
      </c>
      <c r="G143" s="75">
        <v>288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06">
        <v>818</v>
      </c>
      <c r="D151" s="106">
        <v>178</v>
      </c>
      <c r="E151" s="106">
        <v>912</v>
      </c>
      <c r="F151" s="34">
        <v>1908</v>
      </c>
      <c r="G151" s="37">
        <v>1908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0</v>
      </c>
      <c r="D152" s="193"/>
      <c r="E152" s="194"/>
      <c r="F152" s="34">
        <v>0</v>
      </c>
      <c r="G152" s="37">
        <v>0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0</v>
      </c>
      <c r="D153" s="193"/>
      <c r="E153" s="194"/>
      <c r="F153" s="34">
        <v>0</v>
      </c>
      <c r="G153" s="37">
        <v>0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06">
        <v>0</v>
      </c>
      <c r="D154" s="106">
        <v>1012</v>
      </c>
      <c r="E154" s="106">
        <v>926</v>
      </c>
      <c r="F154" s="34">
        <v>1938</v>
      </c>
      <c r="G154" s="37">
        <v>1938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0</v>
      </c>
      <c r="D155" s="193"/>
      <c r="E155" s="194"/>
      <c r="F155" s="34">
        <v>0</v>
      </c>
      <c r="G155" s="37">
        <v>0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0</v>
      </c>
      <c r="D156" s="193"/>
      <c r="E156" s="194"/>
      <c r="F156" s="34">
        <v>0</v>
      </c>
      <c r="G156" s="37">
        <v>0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06">
        <v>1188</v>
      </c>
      <c r="D157" s="106">
        <v>1300</v>
      </c>
      <c r="E157" s="106">
        <v>1332</v>
      </c>
      <c r="F157" s="34">
        <v>3820</v>
      </c>
      <c r="G157" s="37">
        <v>3820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7666</v>
      </c>
      <c r="D166" s="207"/>
      <c r="E166" s="207"/>
      <c r="F166" s="208"/>
      <c r="G166" s="83">
        <v>7666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0</v>
      </c>
      <c r="D168" s="207"/>
      <c r="E168" s="207"/>
      <c r="F168" s="208"/>
      <c r="G168" s="83">
        <v>0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f>3465+109141</f>
        <v>112606</v>
      </c>
      <c r="D169" s="210"/>
      <c r="E169" s="210"/>
      <c r="F169" s="210"/>
      <c r="G169" s="211"/>
      <c r="H169" s="1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05" t="s">
        <v>176</v>
      </c>
      <c r="E173" s="105" t="s">
        <v>177</v>
      </c>
      <c r="F173" s="105" t="s">
        <v>178</v>
      </c>
      <c r="G173" s="92" t="s">
        <v>179</v>
      </c>
    </row>
    <row r="174" spans="1:10" ht="30.75" hidden="1" customHeight="1" outlineLevel="1" x14ac:dyDescent="0.25">
      <c r="A174" s="214" t="s">
        <v>194</v>
      </c>
      <c r="B174" s="215"/>
      <c r="C174" s="215"/>
      <c r="D174" s="93">
        <v>9</v>
      </c>
      <c r="E174" s="94" t="s">
        <v>195</v>
      </c>
      <c r="F174" s="94" t="s">
        <v>196</v>
      </c>
      <c r="G174" s="95">
        <v>150</v>
      </c>
    </row>
    <row r="175" spans="1:10" ht="30.75" hidden="1" customHeight="1" outlineLevel="1" x14ac:dyDescent="0.25">
      <c r="A175" s="214" t="s">
        <v>197</v>
      </c>
      <c r="B175" s="215"/>
      <c r="C175" s="215"/>
      <c r="D175" s="93">
        <v>10</v>
      </c>
      <c r="E175" s="94" t="s">
        <v>198</v>
      </c>
      <c r="F175" s="94" t="s">
        <v>196</v>
      </c>
      <c r="G175" s="95">
        <v>65</v>
      </c>
    </row>
    <row r="176" spans="1:10" ht="30.75" hidden="1" customHeight="1" outlineLevel="1" x14ac:dyDescent="0.25">
      <c r="A176" s="214" t="s">
        <v>199</v>
      </c>
      <c r="B176" s="215"/>
      <c r="C176" s="215"/>
      <c r="D176" s="93">
        <v>11</v>
      </c>
      <c r="E176" s="94" t="s">
        <v>200</v>
      </c>
      <c r="F176" s="94" t="s">
        <v>201</v>
      </c>
      <c r="G176" s="95">
        <v>175</v>
      </c>
    </row>
    <row r="177" spans="1:10" ht="30.75" hidden="1" customHeight="1" outlineLevel="1" x14ac:dyDescent="0.25">
      <c r="A177" s="214" t="s">
        <v>202</v>
      </c>
      <c r="B177" s="215"/>
      <c r="C177" s="215"/>
      <c r="D177" s="93">
        <v>15</v>
      </c>
      <c r="E177" s="94" t="s">
        <v>198</v>
      </c>
      <c r="F177" s="94" t="s">
        <v>196</v>
      </c>
      <c r="G177" s="95">
        <v>75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465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05" t="s">
        <v>183</v>
      </c>
      <c r="E191" s="105" t="s">
        <v>184</v>
      </c>
      <c r="F191" s="105" t="s">
        <v>185</v>
      </c>
      <c r="G191" s="105" t="s">
        <v>177</v>
      </c>
      <c r="H191" s="105" t="s">
        <v>186</v>
      </c>
      <c r="I191" s="105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218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40" sqref="A40:G4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277</v>
      </c>
      <c r="B2" s="170" t="s">
        <v>1</v>
      </c>
      <c r="C2" s="171"/>
      <c r="D2" s="170" t="s">
        <v>278</v>
      </c>
      <c r="E2" s="171"/>
      <c r="F2" s="172">
        <v>43554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115000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4116</v>
      </c>
      <c r="D7" s="18">
        <v>4113</v>
      </c>
      <c r="E7" s="18">
        <v>4076</v>
      </c>
      <c r="F7" s="18">
        <v>12305</v>
      </c>
      <c r="G7" s="110">
        <v>114727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232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28.5100002288818</v>
      </c>
      <c r="D20" s="178"/>
      <c r="E20" s="178"/>
      <c r="F20" s="179"/>
      <c r="G20" s="32">
        <v>249.39000320434599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17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40440.390003204382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3102</v>
      </c>
      <c r="D27" s="34">
        <v>3262</v>
      </c>
      <c r="E27" s="34">
        <v>4828</v>
      </c>
      <c r="F27" s="35">
        <v>11192</v>
      </c>
      <c r="G27" s="32">
        <v>120774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45</v>
      </c>
      <c r="D28" s="34">
        <v>46</v>
      </c>
      <c r="E28" s="34">
        <v>61</v>
      </c>
      <c r="F28" s="35">
        <v>152</v>
      </c>
      <c r="G28" s="32">
        <v>1729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2.72</v>
      </c>
      <c r="D29" s="36">
        <v>3.1</v>
      </c>
      <c r="E29" s="36">
        <v>4.32</v>
      </c>
      <c r="F29" s="25">
        <v>10.14</v>
      </c>
      <c r="G29" s="26">
        <v>111.53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1140.4411764705881</v>
      </c>
      <c r="D30" s="34">
        <v>1052.258064516129</v>
      </c>
      <c r="E30" s="34">
        <v>1117.5925925925926</v>
      </c>
      <c r="F30" s="34">
        <v>1103.7475345167652</v>
      </c>
      <c r="G30" s="32">
        <v>1082.8835290953107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210.83999633789099</v>
      </c>
      <c r="D31" s="36">
        <v>414.76998901367199</v>
      </c>
      <c r="E31" s="36">
        <v>24.2700004577637</v>
      </c>
      <c r="F31" s="25">
        <v>649.87998580932663</v>
      </c>
      <c r="G31" s="26">
        <v>2590.2400512695299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8</v>
      </c>
      <c r="D32" s="34">
        <v>16</v>
      </c>
      <c r="E32" s="34">
        <v>1</v>
      </c>
      <c r="F32" s="35">
        <v>25</v>
      </c>
      <c r="G32" s="32">
        <v>99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2.3199999999999998</v>
      </c>
      <c r="D35" s="36">
        <v>4.38</v>
      </c>
      <c r="E35" s="36">
        <v>0.32</v>
      </c>
      <c r="F35" s="25">
        <v>7.02</v>
      </c>
      <c r="G35" s="26">
        <v>32.159999999999997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90.879308766332329</v>
      </c>
      <c r="D36" s="34">
        <v>94.69634452366941</v>
      </c>
      <c r="E36" s="34">
        <v>75.84375143051156</v>
      </c>
      <c r="F36" s="34">
        <v>92.575496554035141</v>
      </c>
      <c r="G36" s="32">
        <v>80.542290151415742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3312.8399963378911</v>
      </c>
      <c r="D37" s="34">
        <v>3676.7699890136719</v>
      </c>
      <c r="E37" s="34">
        <v>4852.2700004577637</v>
      </c>
      <c r="F37" s="34">
        <v>11841.879985809326</v>
      </c>
      <c r="G37" s="37">
        <v>123364.24005126953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4840</v>
      </c>
      <c r="D38" s="34">
        <v>4460</v>
      </c>
      <c r="E38" s="34">
        <v>4338</v>
      </c>
      <c r="F38" s="35">
        <v>13638</v>
      </c>
      <c r="G38" s="32">
        <v>127732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f>4209.24003219604+65000</f>
        <v>69209.240032196045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4110</v>
      </c>
      <c r="D41" s="34">
        <v>4138</v>
      </c>
      <c r="E41" s="34">
        <v>4109</v>
      </c>
      <c r="F41" s="35">
        <v>12357</v>
      </c>
      <c r="G41" s="32">
        <v>117367.9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7.85</v>
      </c>
      <c r="D42" s="36">
        <v>7.9</v>
      </c>
      <c r="E42" s="36">
        <v>7.87</v>
      </c>
      <c r="F42" s="25">
        <v>23.62</v>
      </c>
      <c r="G42" s="26">
        <v>221.12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523.56687898089172</v>
      </c>
      <c r="D43" s="34">
        <v>523.79746835443041</v>
      </c>
      <c r="E43" s="34">
        <v>522.10927573062258</v>
      </c>
      <c r="F43" s="35">
        <v>523.15834038950038</v>
      </c>
      <c r="G43" s="32">
        <v>530.78825976845144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280.75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3918.56</v>
      </c>
      <c r="D62" s="34">
        <v>4001.44</v>
      </c>
      <c r="E62" s="34">
        <v>3865.15</v>
      </c>
      <c r="F62" s="34">
        <v>11785.15</v>
      </c>
      <c r="G62" s="32">
        <v>109136.87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0.90983939612758225</v>
      </c>
      <c r="D63" s="45">
        <v>0.93452068167433855</v>
      </c>
      <c r="E63" s="45">
        <v>0.91725777858992208</v>
      </c>
      <c r="F63" s="45">
        <v>0.92053577077584126</v>
      </c>
      <c r="G63" s="46">
        <v>0.92182600098570799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347.02</v>
      </c>
      <c r="D64" s="34">
        <v>239.31</v>
      </c>
      <c r="E64" s="34">
        <v>308.27</v>
      </c>
      <c r="F64" s="35">
        <v>894.59999999999991</v>
      </c>
      <c r="G64" s="32">
        <v>8050.85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8.0573595209514098E-2</v>
      </c>
      <c r="D65" s="45">
        <v>5.5889915713214736E-2</v>
      </c>
      <c r="E65" s="45">
        <v>7.3157071628763504E-2</v>
      </c>
      <c r="F65" s="45">
        <v>6.9877031733670547E-2</v>
      </c>
      <c r="G65" s="46">
        <v>6.8001609905394833E-2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41.290000000000006</v>
      </c>
      <c r="D66" s="34">
        <v>41.06</v>
      </c>
      <c r="E66" s="34">
        <v>40.39</v>
      </c>
      <c r="F66" s="35">
        <v>122.74000000000001</v>
      </c>
      <c r="G66" s="32">
        <v>1204.33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9.5870086629036878E-3</v>
      </c>
      <c r="D67" s="45">
        <v>9.5894026124466059E-3</v>
      </c>
      <c r="E67" s="45">
        <v>9.5851497813142974E-3</v>
      </c>
      <c r="F67" s="45">
        <v>9.58719749048818E-3</v>
      </c>
      <c r="G67" s="46">
        <v>1.0172389108897091E-2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1963.44</v>
      </c>
      <c r="D71" s="34">
        <v>2013.16</v>
      </c>
      <c r="E71" s="34">
        <v>1936.68</v>
      </c>
      <c r="F71" s="35">
        <v>5913.2800000000007</v>
      </c>
      <c r="G71" s="32">
        <v>47466.96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0.90976656256660693</v>
      </c>
      <c r="D72" s="45">
        <v>0.93448885711765828</v>
      </c>
      <c r="E72" s="45">
        <v>0.91718405910350231</v>
      </c>
      <c r="F72" s="45">
        <v>0.920495266204028</v>
      </c>
      <c r="G72" s="46">
        <v>0.79277633791036362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0.13152746234864551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174.05</v>
      </c>
      <c r="D75" s="34">
        <v>120.47</v>
      </c>
      <c r="E75" s="34">
        <v>154.63</v>
      </c>
      <c r="F75" s="35">
        <v>449.15</v>
      </c>
      <c r="G75" s="32">
        <v>3923.77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8.0646655978648674E-2</v>
      </c>
      <c r="D76" s="45">
        <v>5.5920976284529939E-2</v>
      </c>
      <c r="E76" s="45">
        <v>7.3230565224598046E-2</v>
      </c>
      <c r="F76" s="45">
        <v>6.9917279211459488E-2</v>
      </c>
      <c r="G76" s="46">
        <v>6.5533415483160232E-2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20.69</v>
      </c>
      <c r="D77" s="34">
        <v>20.66</v>
      </c>
      <c r="E77" s="34">
        <v>20.239999999999998</v>
      </c>
      <c r="F77" s="35">
        <v>61.59</v>
      </c>
      <c r="G77" s="32">
        <v>608.49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9.5867814547442743E-3</v>
      </c>
      <c r="D78" s="45">
        <v>9.5901665978118077E-3</v>
      </c>
      <c r="E78" s="45">
        <v>9.5853756718997894E-3</v>
      </c>
      <c r="F78" s="45">
        <v>9.5874545845125014E-3</v>
      </c>
      <c r="G78" s="46">
        <v>1.016278425783065E-2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1955.12</v>
      </c>
      <c r="D82" s="34">
        <v>1988.28</v>
      </c>
      <c r="E82" s="34">
        <v>1928.47</v>
      </c>
      <c r="F82" s="35">
        <v>5871.87</v>
      </c>
      <c r="G82" s="32">
        <v>44925.97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0.90991255136850835</v>
      </c>
      <c r="D83" s="45">
        <v>0.93455290667067759</v>
      </c>
      <c r="E83" s="45">
        <v>0.9173318238467173</v>
      </c>
      <c r="F83" s="45">
        <v>0.92057656459934756</v>
      </c>
      <c r="G83" s="46">
        <v>0.76773287949921487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8868.82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0.15155787880284446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172.97</v>
      </c>
      <c r="D86" s="34">
        <v>118.84</v>
      </c>
      <c r="E86" s="34">
        <v>153.63999999999999</v>
      </c>
      <c r="F86" s="35">
        <v>445.45</v>
      </c>
      <c r="G86" s="32">
        <v>4127.08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8.0500211756930978E-2</v>
      </c>
      <c r="D87" s="45">
        <v>5.5858464315259086E-2</v>
      </c>
      <c r="E87" s="45">
        <v>7.3083253260776485E-2</v>
      </c>
      <c r="F87" s="45">
        <v>6.9836496840151321E-2</v>
      </c>
      <c r="G87" s="46">
        <v>7.0527025066428606E-2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20.6</v>
      </c>
      <c r="D88" s="34">
        <v>20.399999999999999</v>
      </c>
      <c r="E88" s="34">
        <v>20.149999999999999</v>
      </c>
      <c r="F88" s="35">
        <v>61.15</v>
      </c>
      <c r="G88" s="32">
        <v>595.84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9.5872368745607821E-3</v>
      </c>
      <c r="D89" s="45">
        <v>9.5886290140633212E-3</v>
      </c>
      <c r="E89" s="45">
        <v>9.5849228925061584E-3</v>
      </c>
      <c r="F89" s="45">
        <v>9.5869385605011868E-3</v>
      </c>
      <c r="G89" s="46">
        <v>1.0182216631512067E-2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1115.5</v>
      </c>
      <c r="D94" s="34">
        <v>1115.32</v>
      </c>
      <c r="E94" s="34">
        <v>1117.3699999999999</v>
      </c>
      <c r="F94" s="35">
        <v>3348.1899999999996</v>
      </c>
      <c r="G94" s="32">
        <v>31467.81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1117.3699999999999</v>
      </c>
      <c r="D95" s="34">
        <v>1118.1300000000001</v>
      </c>
      <c r="E95" s="34">
        <v>1119.1199999999999</v>
      </c>
      <c r="F95" s="35">
        <v>3354.62</v>
      </c>
      <c r="G95" s="32">
        <v>31703.49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1113.69</v>
      </c>
      <c r="D96" s="34">
        <v>1113.56</v>
      </c>
      <c r="E96" s="34">
        <v>1114.57</v>
      </c>
      <c r="F96" s="35">
        <v>3341.8199999999997</v>
      </c>
      <c r="G96" s="32">
        <v>31920.13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2364.3000000000002</v>
      </c>
      <c r="D97" s="34">
        <v>2335.8000000000002</v>
      </c>
      <c r="E97" s="34">
        <v>2336.4</v>
      </c>
      <c r="F97" s="35">
        <v>7036.5</v>
      </c>
      <c r="G97" s="32">
        <v>65353.599999999999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0.70648666092943213</v>
      </c>
      <c r="D98" s="50">
        <v>0.69787661225989772</v>
      </c>
      <c r="E98" s="50">
        <v>0.69721222538540062</v>
      </c>
      <c r="F98" s="51">
        <v>0.70052356333682775</v>
      </c>
      <c r="G98" s="52">
        <v>0.68727118731940395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1118.25</v>
      </c>
      <c r="D100" s="34">
        <v>1117.19</v>
      </c>
      <c r="E100" s="34">
        <v>1118.25</v>
      </c>
      <c r="F100" s="35">
        <v>3353.69</v>
      </c>
      <c r="G100" s="32">
        <v>32150.75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1116.5</v>
      </c>
      <c r="D101" s="34">
        <v>1115.31</v>
      </c>
      <c r="E101" s="34">
        <v>1117.3800000000001</v>
      </c>
      <c r="F101" s="35">
        <v>3349.19</v>
      </c>
      <c r="G101" s="32">
        <v>32018.880000000001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1126.3699999999999</v>
      </c>
      <c r="D102" s="34">
        <v>1125.3800000000001</v>
      </c>
      <c r="E102" s="34">
        <v>1127.31</v>
      </c>
      <c r="F102" s="35">
        <v>3379.06</v>
      </c>
      <c r="G102" s="32">
        <v>32312.18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2358.9</v>
      </c>
      <c r="D103" s="34">
        <v>2345.9</v>
      </c>
      <c r="E103" s="34">
        <v>2318.1</v>
      </c>
      <c r="F103" s="35">
        <v>7022.9</v>
      </c>
      <c r="G103" s="32">
        <v>65834.600000000006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0.70181963155138771</v>
      </c>
      <c r="D104" s="50">
        <v>0.69862532312054038</v>
      </c>
      <c r="E104" s="50">
        <v>0.68930757016182265</v>
      </c>
      <c r="F104" s="51">
        <v>0.69658220540887961</v>
      </c>
      <c r="G104" s="52">
        <v>0.68235245586706972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240.13</v>
      </c>
      <c r="D106" s="34">
        <v>252.06</v>
      </c>
      <c r="E106" s="34">
        <v>248.69</v>
      </c>
      <c r="F106" s="35">
        <v>740.88</v>
      </c>
      <c r="G106" s="32">
        <v>8053.4400000000005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5.0840531842818421E-2</v>
      </c>
      <c r="D107" s="50">
        <v>5.3839417305679552E-2</v>
      </c>
      <c r="E107" s="50">
        <v>5.3430013964980129E-2</v>
      </c>
      <c r="F107" s="51">
        <v>5.2696416632288717E-2</v>
      </c>
      <c r="G107" s="52">
        <v>6.1388448046394414E-2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4484</v>
      </c>
      <c r="D108" s="34">
        <v>4430.7</v>
      </c>
      <c r="E108" s="34">
        <v>4404.8</v>
      </c>
      <c r="F108" s="35">
        <v>13319.5</v>
      </c>
      <c r="G108" s="32">
        <v>123154.8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174</v>
      </c>
      <c r="D109" s="34">
        <v>166</v>
      </c>
      <c r="E109" s="34">
        <v>167</v>
      </c>
      <c r="F109" s="35">
        <v>507</v>
      </c>
      <c r="G109" s="32">
        <v>4937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0.66848746511461499</v>
      </c>
      <c r="D110" s="53">
        <v>0.66081621025848292</v>
      </c>
      <c r="E110" s="53">
        <v>0.65606196008340778</v>
      </c>
      <c r="F110" s="53">
        <v>0.6617868817190411</v>
      </c>
      <c r="G110" s="54">
        <v>0.64286014059166097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4484</v>
      </c>
      <c r="D112" s="55">
        <v>4430.7</v>
      </c>
      <c r="E112" s="55">
        <v>4404.8</v>
      </c>
      <c r="F112" s="56">
        <v>13319.5</v>
      </c>
      <c r="G112" s="57">
        <v>123154.8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3944</v>
      </c>
      <c r="D113" s="34">
        <v>4040</v>
      </c>
      <c r="E113" s="34">
        <v>3996</v>
      </c>
      <c r="F113" s="35">
        <v>11980</v>
      </c>
      <c r="G113" s="32">
        <v>108248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4116</v>
      </c>
      <c r="D114" s="34">
        <v>4113</v>
      </c>
      <c r="E114" s="34">
        <v>4076</v>
      </c>
      <c r="F114" s="35">
        <v>12305</v>
      </c>
      <c r="G114" s="32">
        <v>114727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0.91793041926851027</v>
      </c>
      <c r="D115" s="50">
        <v>0.92829575462116598</v>
      </c>
      <c r="E115" s="50">
        <v>0.92535415909916452</v>
      </c>
      <c r="F115" s="50">
        <v>0.92383347723262887</v>
      </c>
      <c r="G115" s="58">
        <v>0.93156742571138107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6581</v>
      </c>
      <c r="D116" s="34">
        <v>6265</v>
      </c>
      <c r="E116" s="34">
        <v>7789</v>
      </c>
      <c r="F116" s="35">
        <v>20635</v>
      </c>
      <c r="G116" s="32">
        <v>212300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1.5988824101068999</v>
      </c>
      <c r="D117" s="41">
        <v>1.523219061512278</v>
      </c>
      <c r="E117" s="41">
        <v>1.9109421000981355</v>
      </c>
      <c r="F117" s="42">
        <v>1.6769605851279967</v>
      </c>
      <c r="G117" s="43">
        <v>1.8504798347381175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63280</v>
      </c>
      <c r="D118" s="34">
        <v>59004</v>
      </c>
      <c r="E118" s="34">
        <v>59620</v>
      </c>
      <c r="F118" s="35">
        <v>181904</v>
      </c>
      <c r="G118" s="32">
        <v>1822420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15.374149659863946</v>
      </c>
      <c r="D119" s="61">
        <v>14.345733041575492</v>
      </c>
      <c r="E119" s="61">
        <v>14.627085377821393</v>
      </c>
      <c r="F119" s="62">
        <v>14.782933766761479</v>
      </c>
      <c r="G119" s="63">
        <v>15.884839662851814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3959.85</v>
      </c>
      <c r="D121" s="55">
        <v>4042.5</v>
      </c>
      <c r="E121" s="55">
        <v>3905.54</v>
      </c>
      <c r="F121" s="56">
        <v>11907.89</v>
      </c>
      <c r="G121" s="64">
        <v>110341.2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4116</v>
      </c>
      <c r="D122" s="34">
        <v>4113</v>
      </c>
      <c r="E122" s="34">
        <v>4076</v>
      </c>
      <c r="F122" s="35">
        <v>12305</v>
      </c>
      <c r="G122" s="32">
        <v>114727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1.0394333118678738</v>
      </c>
      <c r="D123" s="53">
        <v>1.0174397031539888</v>
      </c>
      <c r="E123" s="53">
        <v>1.0436456930411673</v>
      </c>
      <c r="F123" s="65">
        <v>1.0333484773540904</v>
      </c>
      <c r="G123" s="66">
        <v>1.0397476192029813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242.51</v>
      </c>
      <c r="D126" s="34">
        <v>242.39</v>
      </c>
      <c r="E126" s="34">
        <v>242.81</v>
      </c>
      <c r="F126" s="34">
        <v>727.71</v>
      </c>
      <c r="G126" s="32">
        <v>6352.71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242.51</v>
      </c>
      <c r="D127" s="34">
        <v>242.39</v>
      </c>
      <c r="E127" s="34">
        <v>242.81</v>
      </c>
      <c r="F127" s="35">
        <v>727.71</v>
      </c>
      <c r="G127" s="32">
        <v>6352.71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212.42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30.313749999999999</v>
      </c>
      <c r="D130" s="34">
        <v>30.298749999999998</v>
      </c>
      <c r="E130" s="34">
        <v>30.35125</v>
      </c>
      <c r="F130" s="35">
        <v>30.321250000000003</v>
      </c>
      <c r="G130" s="32">
        <v>29.906364749082009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7.98</v>
      </c>
      <c r="D132" s="36">
        <v>8</v>
      </c>
      <c r="E132" s="36">
        <v>8</v>
      </c>
      <c r="F132" s="25">
        <v>23.98</v>
      </c>
      <c r="G132" s="26">
        <v>218.03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299.06</v>
      </c>
      <c r="D134" s="34">
        <v>300.36</v>
      </c>
      <c r="E134" s="34">
        <v>292.77999999999997</v>
      </c>
      <c r="F134" s="35">
        <v>892.2</v>
      </c>
      <c r="G134" s="32">
        <v>8029.2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37.476190476190474</v>
      </c>
      <c r="D135" s="61">
        <v>37.545000000000002</v>
      </c>
      <c r="E135" s="61">
        <v>36.597499999999997</v>
      </c>
      <c r="F135" s="62">
        <v>37.206005004170144</v>
      </c>
      <c r="G135" s="63">
        <v>36.826124845204788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128.93</v>
      </c>
      <c r="D137" s="55">
        <v>128.59</v>
      </c>
      <c r="E137" s="55">
        <v>131.63</v>
      </c>
      <c r="F137" s="56">
        <v>389.15</v>
      </c>
      <c r="G137" s="57">
        <v>3780.3999999999996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31.324101068999028</v>
      </c>
      <c r="D138" s="36">
        <v>31.264283977631898</v>
      </c>
      <c r="E138" s="36">
        <v>32.293915603532874</v>
      </c>
      <c r="F138" s="36">
        <v>31.625355546525803</v>
      </c>
      <c r="G138" s="70">
        <v>32.951266920602819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69852</v>
      </c>
      <c r="D139" s="71">
        <v>65496</v>
      </c>
      <c r="E139" s="71">
        <v>67732</v>
      </c>
      <c r="F139" s="35">
        <v>203080</v>
      </c>
      <c r="G139" s="72">
        <v>2039300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16.970845481049562</v>
      </c>
      <c r="D140" s="36">
        <v>15.924142961342087</v>
      </c>
      <c r="E140" s="36">
        <v>16.617271835132481</v>
      </c>
      <c r="F140" s="36">
        <v>16.503860219423</v>
      </c>
      <c r="G140" s="70">
        <v>17.775240353186259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142</v>
      </c>
      <c r="D141" s="34">
        <v>173</v>
      </c>
      <c r="E141" s="34">
        <v>173</v>
      </c>
      <c r="F141" s="35">
        <v>488</v>
      </c>
      <c r="G141" s="37">
        <v>5515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3.4499514091350825E-2</v>
      </c>
      <c r="D142" s="36">
        <v>4.2061755409676632E-2</v>
      </c>
      <c r="E142" s="36">
        <v>4.2443572129538761E-2</v>
      </c>
      <c r="F142" s="25">
        <v>3.9658675335229585E-2</v>
      </c>
      <c r="G142" s="70">
        <v>4.8070637251911061E-2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105</v>
      </c>
      <c r="D143" s="74">
        <v>114</v>
      </c>
      <c r="E143" s="74">
        <v>101</v>
      </c>
      <c r="F143" s="75">
        <v>320</v>
      </c>
      <c r="G143" s="76">
        <v>3256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24">
        <v>954</v>
      </c>
      <c r="D151" s="124">
        <v>302</v>
      </c>
      <c r="E151" s="124">
        <v>1232</v>
      </c>
      <c r="F151" s="34">
        <v>2488</v>
      </c>
      <c r="G151" s="37">
        <v>22372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676.29998779296898</v>
      </c>
      <c r="D152" s="193"/>
      <c r="E152" s="194"/>
      <c r="F152" s="34">
        <v>676.29998779296898</v>
      </c>
      <c r="G152" s="37">
        <v>7237.5999755859402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44</v>
      </c>
      <c r="D153" s="193"/>
      <c r="E153" s="194"/>
      <c r="F153" s="34">
        <v>44</v>
      </c>
      <c r="G153" s="37">
        <v>428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24">
        <v>0</v>
      </c>
      <c r="D154" s="124">
        <v>1524</v>
      </c>
      <c r="E154" s="124">
        <v>944</v>
      </c>
      <c r="F154" s="34">
        <v>2468</v>
      </c>
      <c r="G154" s="37">
        <v>22498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1047.88000488281</v>
      </c>
      <c r="D155" s="193"/>
      <c r="E155" s="194"/>
      <c r="F155" s="34">
        <v>1047.88000488281</v>
      </c>
      <c r="G155" s="37">
        <v>6136.2200927734402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60</v>
      </c>
      <c r="D156" s="193"/>
      <c r="E156" s="194"/>
      <c r="F156" s="34">
        <v>60</v>
      </c>
      <c r="G156" s="37">
        <v>357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24">
        <v>1422</v>
      </c>
      <c r="D157" s="124">
        <v>1410</v>
      </c>
      <c r="E157" s="124">
        <v>1682</v>
      </c>
      <c r="F157" s="34">
        <v>4514</v>
      </c>
      <c r="G157" s="37">
        <v>41524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11194.179992675778</v>
      </c>
      <c r="D166" s="207"/>
      <c r="E166" s="207"/>
      <c r="F166" s="208"/>
      <c r="G166" s="83">
        <v>99767.820068359375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104</v>
      </c>
      <c r="D168" s="207"/>
      <c r="E168" s="207"/>
      <c r="F168" s="208"/>
      <c r="G168" s="83">
        <v>785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124100.17993164022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25" t="s">
        <v>176</v>
      </c>
      <c r="E173" s="125" t="s">
        <v>177</v>
      </c>
      <c r="F173" s="125" t="s">
        <v>178</v>
      </c>
      <c r="G173" s="92" t="s">
        <v>179</v>
      </c>
    </row>
    <row r="174" spans="1:10" ht="30.75" hidden="1" customHeight="1" outlineLevel="1" x14ac:dyDescent="0.25">
      <c r="A174" s="214" t="s">
        <v>279</v>
      </c>
      <c r="B174" s="215"/>
      <c r="C174" s="215"/>
      <c r="D174" s="93">
        <v>8</v>
      </c>
      <c r="E174" s="94" t="s">
        <v>195</v>
      </c>
      <c r="F174" s="94" t="s">
        <v>196</v>
      </c>
      <c r="G174" s="95">
        <v>50</v>
      </c>
    </row>
    <row r="175" spans="1:10" ht="30.75" hidden="1" customHeight="1" outlineLevel="1" x14ac:dyDescent="0.25">
      <c r="A175" s="214" t="s">
        <v>280</v>
      </c>
      <c r="B175" s="215"/>
      <c r="C175" s="215"/>
      <c r="D175" s="93">
        <v>11</v>
      </c>
      <c r="E175" s="94" t="s">
        <v>212</v>
      </c>
      <c r="F175" s="94" t="s">
        <v>201</v>
      </c>
      <c r="G175" s="95">
        <v>115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165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25" t="s">
        <v>183</v>
      </c>
      <c r="E191" s="125" t="s">
        <v>184</v>
      </c>
      <c r="F191" s="125" t="s">
        <v>185</v>
      </c>
      <c r="G191" s="125" t="s">
        <v>177</v>
      </c>
      <c r="H191" s="125" t="s">
        <v>186</v>
      </c>
      <c r="I191" s="125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281</v>
      </c>
      <c r="B2" s="170" t="s">
        <v>1</v>
      </c>
      <c r="C2" s="171"/>
      <c r="D2" s="170" t="s">
        <v>282</v>
      </c>
      <c r="E2" s="171"/>
      <c r="F2" s="172">
        <v>43555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126500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4109</v>
      </c>
      <c r="D7" s="18">
        <v>4135</v>
      </c>
      <c r="E7" s="18">
        <v>4017</v>
      </c>
      <c r="F7" s="18">
        <v>12261</v>
      </c>
      <c r="G7" s="110">
        <v>126988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256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27.5</v>
      </c>
      <c r="D20" s="178"/>
      <c r="E20" s="178"/>
      <c r="F20" s="179"/>
      <c r="G20" s="32">
        <v>276.89000320434599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19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40467.890003204302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1566</v>
      </c>
      <c r="D27" s="34">
        <v>3732</v>
      </c>
      <c r="E27" s="34">
        <v>5886</v>
      </c>
      <c r="F27" s="35">
        <v>11184</v>
      </c>
      <c r="G27" s="32">
        <v>131958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32</v>
      </c>
      <c r="D28" s="34">
        <v>46</v>
      </c>
      <c r="E28" s="34">
        <v>93</v>
      </c>
      <c r="F28" s="35">
        <v>171</v>
      </c>
      <c r="G28" s="32">
        <v>1900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1.35</v>
      </c>
      <c r="D29" s="36">
        <v>3.42</v>
      </c>
      <c r="E29" s="36">
        <v>5.28</v>
      </c>
      <c r="F29" s="25">
        <v>10.050000000000001</v>
      </c>
      <c r="G29" s="26">
        <v>121.58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1160</v>
      </c>
      <c r="D30" s="34">
        <v>1091.2280701754387</v>
      </c>
      <c r="E30" s="34">
        <v>1114.7727272727273</v>
      </c>
      <c r="F30" s="34">
        <v>1112.8358208955224</v>
      </c>
      <c r="G30" s="32">
        <v>1085.3594341174535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292.07998657226602</v>
      </c>
      <c r="D31" s="36">
        <v>362.27999877929699</v>
      </c>
      <c r="E31" s="36">
        <v>0</v>
      </c>
      <c r="F31" s="25">
        <v>654.35998535156295</v>
      </c>
      <c r="G31" s="26">
        <v>3244.6000366210901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11</v>
      </c>
      <c r="D32" s="34">
        <v>14</v>
      </c>
      <c r="E32" s="34">
        <v>0</v>
      </c>
      <c r="F32" s="35">
        <v>25</v>
      </c>
      <c r="G32" s="32">
        <v>124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2.5499999999999998</v>
      </c>
      <c r="D35" s="36">
        <v>5.55</v>
      </c>
      <c r="E35" s="36">
        <v>0</v>
      </c>
      <c r="F35" s="25">
        <v>8.1</v>
      </c>
      <c r="G35" s="26">
        <v>40.26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114.54117120481021</v>
      </c>
      <c r="D36" s="34">
        <v>65.275675455729186</v>
      </c>
      <c r="E36" s="34">
        <v>0</v>
      </c>
      <c r="F36" s="34">
        <v>80.785183376736171</v>
      </c>
      <c r="G36" s="32">
        <v>80.591158386018137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1858.0799865722661</v>
      </c>
      <c r="D37" s="34">
        <v>4094.2799987792969</v>
      </c>
      <c r="E37" s="34">
        <v>5886</v>
      </c>
      <c r="F37" s="34">
        <v>11838.359985351563</v>
      </c>
      <c r="G37" s="37">
        <v>135202.60003662109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4486</v>
      </c>
      <c r="D38" s="34">
        <v>4766</v>
      </c>
      <c r="E38" s="34">
        <v>4482</v>
      </c>
      <c r="F38" s="35">
        <v>13734</v>
      </c>
      <c r="G38" s="32">
        <v>141466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2313.6000366210937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4174.8999999999996</v>
      </c>
      <c r="D41" s="34">
        <v>4185.1000000000004</v>
      </c>
      <c r="E41" s="34">
        <v>4185</v>
      </c>
      <c r="F41" s="35">
        <v>12545</v>
      </c>
      <c r="G41" s="32">
        <v>129912.9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7.98</v>
      </c>
      <c r="D42" s="36">
        <v>8</v>
      </c>
      <c r="E42" s="36">
        <v>8</v>
      </c>
      <c r="F42" s="25">
        <v>23.98</v>
      </c>
      <c r="G42" s="26">
        <v>245.1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523.17042606516281</v>
      </c>
      <c r="D43" s="34">
        <v>523.13750000000005</v>
      </c>
      <c r="E43" s="34">
        <v>523.125</v>
      </c>
      <c r="F43" s="35">
        <v>523.14428690575483</v>
      </c>
      <c r="G43" s="32">
        <v>530.04039167686653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317.5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3937</v>
      </c>
      <c r="D62" s="34">
        <v>3905.67</v>
      </c>
      <c r="E62" s="34">
        <v>3796.1499999999996</v>
      </c>
      <c r="F62" s="34">
        <v>11638.82</v>
      </c>
      <c r="G62" s="32">
        <v>120775.69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0.91985551469385651</v>
      </c>
      <c r="D63" s="45">
        <v>0.91990757751335483</v>
      </c>
      <c r="E63" s="45">
        <v>0.9194674275306155</v>
      </c>
      <c r="F63" s="45">
        <v>0.91974636449988068</v>
      </c>
      <c r="G63" s="46">
        <v>0.92162518276919103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301.97000000000003</v>
      </c>
      <c r="D64" s="34">
        <v>299.36</v>
      </c>
      <c r="E64" s="34">
        <v>291.17999999999995</v>
      </c>
      <c r="F64" s="35">
        <v>892.51</v>
      </c>
      <c r="G64" s="32">
        <v>8943.36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7.0553408628931641E-2</v>
      </c>
      <c r="D65" s="45">
        <v>7.0508653420385717E-2</v>
      </c>
      <c r="E65" s="45">
        <v>7.0526856301348625E-2</v>
      </c>
      <c r="F65" s="45">
        <v>7.0529729627212087E-2</v>
      </c>
      <c r="G65" s="46">
        <v>6.8245735500005608E-2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41.05</v>
      </c>
      <c r="D66" s="34">
        <v>40.69</v>
      </c>
      <c r="E66" s="34">
        <v>41.31</v>
      </c>
      <c r="F66" s="35">
        <v>123.05</v>
      </c>
      <c r="G66" s="32">
        <v>1327.38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9.5910766772117871E-3</v>
      </c>
      <c r="D67" s="45">
        <v>9.5837690662596703E-3</v>
      </c>
      <c r="E67" s="45">
        <v>1.0005716168035965E-2</v>
      </c>
      <c r="F67" s="45">
        <v>9.7239058729072462E-3</v>
      </c>
      <c r="G67" s="46">
        <v>1.012908173080335E-2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1972.66</v>
      </c>
      <c r="D71" s="34">
        <v>1955.13</v>
      </c>
      <c r="E71" s="34">
        <v>1907.28</v>
      </c>
      <c r="F71" s="35">
        <v>5835.07</v>
      </c>
      <c r="G71" s="32">
        <v>53302.03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0.91978365272532303</v>
      </c>
      <c r="D72" s="45">
        <v>0.91986638123691467</v>
      </c>
      <c r="E72" s="45">
        <v>0.91940148856580928</v>
      </c>
      <c r="F72" s="45">
        <v>0.91968641197359025</v>
      </c>
      <c r="G72" s="46">
        <v>0.80493595717360145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0.11892543783148544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151.47999999999999</v>
      </c>
      <c r="D75" s="34">
        <v>149.94999999999999</v>
      </c>
      <c r="E75" s="34">
        <v>146.44999999999999</v>
      </c>
      <c r="F75" s="35">
        <v>447.87999999999994</v>
      </c>
      <c r="G75" s="32">
        <v>4371.6499999999996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7.0629924931225815E-2</v>
      </c>
      <c r="D76" s="45">
        <v>7.0549765931920305E-2</v>
      </c>
      <c r="E76" s="45">
        <v>7.059600478192124E-2</v>
      </c>
      <c r="F76" s="45">
        <v>7.059198093505846E-2</v>
      </c>
      <c r="G76" s="46">
        <v>6.6018091190485143E-2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20.56</v>
      </c>
      <c r="D77" s="34">
        <v>20.37</v>
      </c>
      <c r="E77" s="34">
        <v>20.75</v>
      </c>
      <c r="F77" s="35">
        <v>61.68</v>
      </c>
      <c r="G77" s="32">
        <v>670.17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9.5864223434512993E-3</v>
      </c>
      <c r="D78" s="45">
        <v>9.5838528311651665E-3</v>
      </c>
      <c r="E78" s="45">
        <v>1.0002506652269485E-2</v>
      </c>
      <c r="F78" s="45">
        <v>9.7216070913512687E-3</v>
      </c>
      <c r="G78" s="46">
        <v>1.0120513804427946E-2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1964.34</v>
      </c>
      <c r="D82" s="34">
        <v>1950.54</v>
      </c>
      <c r="E82" s="34">
        <v>1888.87</v>
      </c>
      <c r="F82" s="35">
        <v>5803.75</v>
      </c>
      <c r="G82" s="32">
        <v>50729.72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0.91992769233651173</v>
      </c>
      <c r="D83" s="45">
        <v>0.91994887443580298</v>
      </c>
      <c r="E83" s="45">
        <v>0.91953401877166341</v>
      </c>
      <c r="F83" s="45">
        <v>0.91980664844090498</v>
      </c>
      <c r="G83" s="46">
        <v>0.78253443833832148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8868.82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0.13680653229356818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150.49</v>
      </c>
      <c r="D86" s="34">
        <v>149.41</v>
      </c>
      <c r="E86" s="34">
        <v>144.72999999999999</v>
      </c>
      <c r="F86" s="35">
        <v>444.63</v>
      </c>
      <c r="G86" s="32">
        <v>4571.71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7.047655620703222E-2</v>
      </c>
      <c r="D87" s="45">
        <v>7.0467440467487624E-2</v>
      </c>
      <c r="E87" s="45">
        <v>7.0457023795614748E-2</v>
      </c>
      <c r="F87" s="45">
        <v>7.0467134197075953E-2</v>
      </c>
      <c r="G87" s="46">
        <v>7.052119580190247E-2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20.49</v>
      </c>
      <c r="D88" s="34">
        <v>20.32</v>
      </c>
      <c r="E88" s="34">
        <v>20.56</v>
      </c>
      <c r="F88" s="35">
        <v>61.370000000000005</v>
      </c>
      <c r="G88" s="32">
        <v>657.21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9.5957514564561763E-3</v>
      </c>
      <c r="D89" s="45">
        <v>9.5836850967093816E-3</v>
      </c>
      <c r="E89" s="45">
        <v>1.0008957432721892E-2</v>
      </c>
      <c r="F89" s="45">
        <v>9.7262173620190975E-3</v>
      </c>
      <c r="G89" s="46">
        <v>1.0137833566207901E-2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1115.81</v>
      </c>
      <c r="D94" s="34">
        <v>1115.69</v>
      </c>
      <c r="E94" s="34">
        <v>1115.31</v>
      </c>
      <c r="F94" s="35">
        <v>3346.81</v>
      </c>
      <c r="G94" s="32">
        <v>34814.620000000003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1117.57</v>
      </c>
      <c r="D95" s="34">
        <v>1117.6199999999999</v>
      </c>
      <c r="E95" s="34">
        <v>1118</v>
      </c>
      <c r="F95" s="35">
        <v>3353.1899999999996</v>
      </c>
      <c r="G95" s="32">
        <v>35056.68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1114</v>
      </c>
      <c r="D96" s="34">
        <v>1113.93</v>
      </c>
      <c r="E96" s="34">
        <v>1113.44</v>
      </c>
      <c r="F96" s="35">
        <v>3341.3700000000003</v>
      </c>
      <c r="G96" s="32">
        <v>35261.5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2326</v>
      </c>
      <c r="D97" s="34">
        <v>2340.6</v>
      </c>
      <c r="E97" s="34">
        <v>2300.5</v>
      </c>
      <c r="F97" s="35">
        <v>6967.1</v>
      </c>
      <c r="G97" s="32">
        <v>72320.7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0.69487181019185151</v>
      </c>
      <c r="D98" s="50">
        <v>0.69926267611524717</v>
      </c>
      <c r="E98" s="50">
        <v>0.68738328228878764</v>
      </c>
      <c r="F98" s="51">
        <v>0.6938395856342312</v>
      </c>
      <c r="G98" s="52">
        <v>0.68789854355634017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1117.6199999999999</v>
      </c>
      <c r="D100" s="34">
        <v>1116.6300000000001</v>
      </c>
      <c r="E100" s="34">
        <v>1117.06</v>
      </c>
      <c r="F100" s="35">
        <v>3351.31</v>
      </c>
      <c r="G100" s="32">
        <v>35502.06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1115.75</v>
      </c>
      <c r="D101" s="34">
        <v>1116.68</v>
      </c>
      <c r="E101" s="34">
        <v>1115.32</v>
      </c>
      <c r="F101" s="35">
        <v>3347.75</v>
      </c>
      <c r="G101" s="32">
        <v>35366.629999999997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1125.75</v>
      </c>
      <c r="D102" s="34">
        <v>1125.75</v>
      </c>
      <c r="E102" s="34">
        <v>1125.25</v>
      </c>
      <c r="F102" s="35">
        <v>3376.75</v>
      </c>
      <c r="G102" s="32">
        <v>35688.93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2335.9</v>
      </c>
      <c r="D103" s="34">
        <v>2351.5</v>
      </c>
      <c r="E103" s="34">
        <v>2303.4</v>
      </c>
      <c r="F103" s="35">
        <v>6990.7999999999993</v>
      </c>
      <c r="G103" s="32">
        <v>72825.399999999994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0.69539045940603494</v>
      </c>
      <c r="D104" s="50">
        <v>0.70004703696867565</v>
      </c>
      <c r="E104" s="50">
        <v>0.68601960311290999</v>
      </c>
      <c r="F104" s="51">
        <v>0.69382014944704196</v>
      </c>
      <c r="G104" s="52">
        <v>0.6834368109948401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242</v>
      </c>
      <c r="D106" s="34">
        <v>294.27999999999997</v>
      </c>
      <c r="E106" s="34">
        <v>291.58999999999997</v>
      </c>
      <c r="F106" s="35">
        <v>827.86999999999989</v>
      </c>
      <c r="G106" s="32">
        <v>8881.31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5.1910165383212858E-2</v>
      </c>
      <c r="D107" s="50">
        <v>6.27181858869163E-2</v>
      </c>
      <c r="E107" s="50">
        <v>6.3335433002454436E-2</v>
      </c>
      <c r="F107" s="51">
        <v>5.9311930877854115E-2</v>
      </c>
      <c r="G107" s="52">
        <v>6.1188760841662304E-2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4421</v>
      </c>
      <c r="D108" s="34">
        <v>4396.7</v>
      </c>
      <c r="E108" s="34">
        <v>4314</v>
      </c>
      <c r="F108" s="35">
        <v>13131.7</v>
      </c>
      <c r="G108" s="32">
        <v>136286.5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172</v>
      </c>
      <c r="D109" s="34">
        <v>170</v>
      </c>
      <c r="E109" s="34">
        <v>166</v>
      </c>
      <c r="F109" s="35">
        <v>508</v>
      </c>
      <c r="G109" s="32">
        <v>5445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0.65921121300231122</v>
      </c>
      <c r="D110" s="53">
        <v>0.65560741392422051</v>
      </c>
      <c r="E110" s="53">
        <v>0.64345994707937204</v>
      </c>
      <c r="F110" s="53">
        <v>0.65276047636895429</v>
      </c>
      <c r="G110" s="54">
        <v>0.64380098069624503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4421</v>
      </c>
      <c r="D112" s="55">
        <v>4396.7</v>
      </c>
      <c r="E112" s="55">
        <v>4314</v>
      </c>
      <c r="F112" s="56">
        <v>13131.7</v>
      </c>
      <c r="G112" s="57">
        <v>136286.5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3852</v>
      </c>
      <c r="D113" s="34">
        <v>4028</v>
      </c>
      <c r="E113" s="34">
        <v>3926</v>
      </c>
      <c r="F113" s="35">
        <v>11806</v>
      </c>
      <c r="G113" s="32">
        <v>120054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4109</v>
      </c>
      <c r="D114" s="34">
        <v>4135</v>
      </c>
      <c r="E114" s="34">
        <v>4017</v>
      </c>
      <c r="F114" s="35">
        <v>12261</v>
      </c>
      <c r="G114" s="32">
        <v>126988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0.92942773128251521</v>
      </c>
      <c r="D115" s="50">
        <v>0.94047808583710513</v>
      </c>
      <c r="E115" s="50">
        <v>0.93115438108484005</v>
      </c>
      <c r="F115" s="50">
        <v>0.9336947996070577</v>
      </c>
      <c r="G115" s="58">
        <v>0.93177240592428445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7415</v>
      </c>
      <c r="D116" s="34">
        <v>7403</v>
      </c>
      <c r="E116" s="34">
        <v>7446</v>
      </c>
      <c r="F116" s="35">
        <v>22264</v>
      </c>
      <c r="G116" s="32">
        <v>234564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1.8045753224628864</v>
      </c>
      <c r="D117" s="41">
        <v>1.7903264812575574</v>
      </c>
      <c r="E117" s="41">
        <v>1.8536221060492906</v>
      </c>
      <c r="F117" s="42">
        <v>1.8158388385939157</v>
      </c>
      <c r="G117" s="43">
        <v>1.8471351623775474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58940</v>
      </c>
      <c r="D118" s="34">
        <v>57080</v>
      </c>
      <c r="E118" s="34">
        <v>57776</v>
      </c>
      <c r="F118" s="35">
        <v>173796</v>
      </c>
      <c r="G118" s="32">
        <v>1996216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14.34412265758092</v>
      </c>
      <c r="D119" s="61">
        <v>13.804111245465538</v>
      </c>
      <c r="E119" s="61">
        <v>14.38287279063978</v>
      </c>
      <c r="F119" s="62">
        <v>14.174700269146072</v>
      </c>
      <c r="G119" s="63">
        <v>15.719721548492771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3978.05</v>
      </c>
      <c r="D121" s="55">
        <v>3946.36</v>
      </c>
      <c r="E121" s="55">
        <v>3837.4599999999996</v>
      </c>
      <c r="F121" s="56">
        <v>11761.869999999999</v>
      </c>
      <c r="G121" s="64">
        <v>122103.07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4109</v>
      </c>
      <c r="D122" s="34">
        <v>4135</v>
      </c>
      <c r="E122" s="34">
        <v>4017</v>
      </c>
      <c r="F122" s="35">
        <v>12261</v>
      </c>
      <c r="G122" s="32">
        <v>126988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1.0329181382838324</v>
      </c>
      <c r="D123" s="53">
        <v>1.0478010115650878</v>
      </c>
      <c r="E123" s="53">
        <v>1.0467861554257245</v>
      </c>
      <c r="F123" s="65">
        <v>1.0424362792651169</v>
      </c>
      <c r="G123" s="66">
        <v>1.0400066108083932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242.4</v>
      </c>
      <c r="D126" s="34">
        <v>242.6</v>
      </c>
      <c r="E126" s="34">
        <v>242.4</v>
      </c>
      <c r="F126" s="34">
        <v>727.4</v>
      </c>
      <c r="G126" s="32">
        <v>7080.11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242.4</v>
      </c>
      <c r="D127" s="34">
        <v>242.6</v>
      </c>
      <c r="E127" s="34">
        <v>242.4</v>
      </c>
      <c r="F127" s="35">
        <v>727.4</v>
      </c>
      <c r="G127" s="32">
        <v>7080.11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236.42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</v>
      </c>
      <c r="D130" s="34">
        <v>30.324999999999999</v>
      </c>
      <c r="E130" s="34">
        <v>30.3</v>
      </c>
      <c r="F130" s="35">
        <v>30.308333333333334</v>
      </c>
      <c r="G130" s="32">
        <v>29.947170290161576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242.03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306.32</v>
      </c>
      <c r="D134" s="34">
        <v>314.85000000000002</v>
      </c>
      <c r="E134" s="34">
        <v>324.70999999999998</v>
      </c>
      <c r="F134" s="35">
        <v>945.88000000000011</v>
      </c>
      <c r="G134" s="32">
        <v>8975.08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38.29</v>
      </c>
      <c r="D135" s="61">
        <v>39.356250000000003</v>
      </c>
      <c r="E135" s="61">
        <v>40.588749999999997</v>
      </c>
      <c r="F135" s="62">
        <v>39.411666666666669</v>
      </c>
      <c r="G135" s="63">
        <v>37.082510432591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128.52000000000001</v>
      </c>
      <c r="D137" s="55">
        <v>128.53</v>
      </c>
      <c r="E137" s="55">
        <v>129.36000000000001</v>
      </c>
      <c r="F137" s="56">
        <v>386.41</v>
      </c>
      <c r="G137" s="57">
        <v>4166.8100000000004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31.277683134582627</v>
      </c>
      <c r="D138" s="36">
        <v>31.083434099153568</v>
      </c>
      <c r="E138" s="36">
        <v>32.203136669156088</v>
      </c>
      <c r="F138" s="36">
        <v>31.51537394992252</v>
      </c>
      <c r="G138" s="70">
        <v>32.812627964847074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66592</v>
      </c>
      <c r="D139" s="71">
        <v>64680</v>
      </c>
      <c r="E139" s="71">
        <v>65504</v>
      </c>
      <c r="F139" s="35">
        <v>196776</v>
      </c>
      <c r="G139" s="72">
        <v>2236076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16.206376247262106</v>
      </c>
      <c r="D140" s="36">
        <v>15.642079806529624</v>
      </c>
      <c r="E140" s="36">
        <v>16.306696539706248</v>
      </c>
      <c r="F140" s="36">
        <v>16.048935649620748</v>
      </c>
      <c r="G140" s="70">
        <v>17.608561438876116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172</v>
      </c>
      <c r="D141" s="34">
        <v>172</v>
      </c>
      <c r="E141" s="34">
        <v>172</v>
      </c>
      <c r="F141" s="35">
        <v>516</v>
      </c>
      <c r="G141" s="37">
        <v>6031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4.1859333171087858E-2</v>
      </c>
      <c r="D142" s="36">
        <v>4.1596130592503021E-2</v>
      </c>
      <c r="E142" s="36">
        <v>4.2818023400547675E-2</v>
      </c>
      <c r="F142" s="25">
        <v>4.2084658673843894E-2</v>
      </c>
      <c r="G142" s="70">
        <v>4.7492676473367565E-2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61</v>
      </c>
      <c r="D143" s="74">
        <v>143</v>
      </c>
      <c r="E143" s="74">
        <v>156</v>
      </c>
      <c r="F143" s="75">
        <v>360</v>
      </c>
      <c r="G143" s="76">
        <v>3616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27">
        <v>870</v>
      </c>
      <c r="D151" s="127">
        <v>388</v>
      </c>
      <c r="E151" s="127">
        <v>1240</v>
      </c>
      <c r="F151" s="34">
        <v>2498</v>
      </c>
      <c r="G151" s="37">
        <v>24870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964.5</v>
      </c>
      <c r="D152" s="193"/>
      <c r="E152" s="194"/>
      <c r="F152" s="34">
        <v>964.5</v>
      </c>
      <c r="G152" s="37">
        <v>8202.0999755859393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63</v>
      </c>
      <c r="D153" s="193"/>
      <c r="E153" s="194"/>
      <c r="F153" s="34">
        <v>63</v>
      </c>
      <c r="G153" s="37">
        <v>491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27">
        <v>0</v>
      </c>
      <c r="D154" s="127">
        <v>1502</v>
      </c>
      <c r="E154" s="127">
        <v>1000</v>
      </c>
      <c r="F154" s="34">
        <v>2502</v>
      </c>
      <c r="G154" s="37">
        <v>25000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1011.91998291016</v>
      </c>
      <c r="D155" s="193"/>
      <c r="E155" s="194"/>
      <c r="F155" s="34">
        <v>1011.91998291016</v>
      </c>
      <c r="G155" s="37">
        <v>7148.1400756835901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45</v>
      </c>
      <c r="D156" s="193"/>
      <c r="E156" s="194"/>
      <c r="F156" s="34">
        <v>45</v>
      </c>
      <c r="G156" s="37">
        <v>402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27">
        <v>1540</v>
      </c>
      <c r="D157" s="127">
        <v>1298</v>
      </c>
      <c r="E157" s="127">
        <v>1500</v>
      </c>
      <c r="F157" s="34">
        <v>4338</v>
      </c>
      <c r="G157" s="37">
        <v>45862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11314.41998291016</v>
      </c>
      <c r="D166" s="207"/>
      <c r="E166" s="207"/>
      <c r="F166" s="208"/>
      <c r="G166" s="83">
        <v>111082.24005126953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108</v>
      </c>
      <c r="D168" s="207"/>
      <c r="E168" s="207"/>
      <c r="F168" s="208"/>
      <c r="G168" s="83">
        <v>893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125046.75994873085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26" t="s">
        <v>176</v>
      </c>
      <c r="E173" s="126" t="s">
        <v>177</v>
      </c>
      <c r="F173" s="126" t="s">
        <v>178</v>
      </c>
      <c r="G173" s="92" t="s">
        <v>179</v>
      </c>
    </row>
    <row r="174" spans="1:10" ht="30.75" hidden="1" customHeight="1" outlineLevel="1" x14ac:dyDescent="0.25">
      <c r="A174" s="214" t="s">
        <v>283</v>
      </c>
      <c r="B174" s="215"/>
      <c r="C174" s="215"/>
      <c r="D174" s="93">
        <v>11</v>
      </c>
      <c r="E174" s="94" t="s">
        <v>284</v>
      </c>
      <c r="F174" s="94" t="s">
        <v>201</v>
      </c>
      <c r="G174" s="95">
        <v>75</v>
      </c>
    </row>
    <row r="175" spans="1:10" ht="30.75" hidden="1" customHeight="1" outlineLevel="1" x14ac:dyDescent="0.25">
      <c r="A175" s="214" t="s">
        <v>224</v>
      </c>
      <c r="B175" s="215"/>
      <c r="C175" s="215"/>
      <c r="D175" s="93">
        <v>11</v>
      </c>
      <c r="E175" s="94" t="s">
        <v>200</v>
      </c>
      <c r="F175" s="94" t="s">
        <v>201</v>
      </c>
      <c r="G175" s="95">
        <v>125</v>
      </c>
    </row>
    <row r="176" spans="1:10" ht="30.75" hidden="1" customHeight="1" outlineLevel="1" x14ac:dyDescent="0.25">
      <c r="A176" s="214" t="s">
        <v>285</v>
      </c>
      <c r="B176" s="215"/>
      <c r="C176" s="215"/>
      <c r="D176" s="93">
        <v>16</v>
      </c>
      <c r="E176" s="94" t="s">
        <v>198</v>
      </c>
      <c r="F176" s="94" t="s">
        <v>196</v>
      </c>
      <c r="G176" s="95">
        <v>20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220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26" t="s">
        <v>183</v>
      </c>
      <c r="E191" s="126" t="s">
        <v>184</v>
      </c>
      <c r="F191" s="126" t="s">
        <v>185</v>
      </c>
      <c r="G191" s="126" t="s">
        <v>177</v>
      </c>
      <c r="H191" s="126" t="s">
        <v>186</v>
      </c>
      <c r="I191" s="126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C169" sqref="C169:G16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286</v>
      </c>
      <c r="B2" s="170" t="s">
        <v>1</v>
      </c>
      <c r="C2" s="171"/>
      <c r="D2" s="170" t="s">
        <v>287</v>
      </c>
      <c r="E2" s="171"/>
      <c r="F2" s="172">
        <v>43556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138000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3977</v>
      </c>
      <c r="D7" s="18">
        <v>3871</v>
      </c>
      <c r="E7" s="18">
        <v>3951</v>
      </c>
      <c r="F7" s="18">
        <v>11799</v>
      </c>
      <c r="G7" s="110">
        <v>138787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280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25.219999313354499</v>
      </c>
      <c r="D20" s="178"/>
      <c r="E20" s="178"/>
      <c r="F20" s="179"/>
      <c r="G20" s="32">
        <v>302.11000251770002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21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40493.110002517657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280</v>
      </c>
      <c r="D27" s="34">
        <v>2820</v>
      </c>
      <c r="E27" s="34">
        <v>0</v>
      </c>
      <c r="F27" s="35">
        <v>3100</v>
      </c>
      <c r="G27" s="32">
        <v>135058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</v>
      </c>
      <c r="D28" s="34">
        <v>41</v>
      </c>
      <c r="E28" s="34">
        <v>0</v>
      </c>
      <c r="F28" s="35">
        <v>45</v>
      </c>
      <c r="G28" s="32">
        <v>1945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0.35</v>
      </c>
      <c r="D29" s="36">
        <v>2.4500000000000002</v>
      </c>
      <c r="E29" s="36">
        <v>0.08</v>
      </c>
      <c r="F29" s="25">
        <v>2.8800000000000003</v>
      </c>
      <c r="G29" s="26">
        <v>124.46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800</v>
      </c>
      <c r="D30" s="34">
        <v>1151.0204081632653</v>
      </c>
      <c r="E30" s="34">
        <v>0</v>
      </c>
      <c r="F30" s="34">
        <v>1076.3888888888887</v>
      </c>
      <c r="G30" s="32">
        <v>1085.1518560179977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131.75999450683599</v>
      </c>
      <c r="D31" s="36">
        <v>102.290000915527</v>
      </c>
      <c r="E31" s="36">
        <v>0</v>
      </c>
      <c r="F31" s="25">
        <v>234.049995422363</v>
      </c>
      <c r="G31" s="26">
        <v>3478.6500244140602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5</v>
      </c>
      <c r="D32" s="34">
        <v>4</v>
      </c>
      <c r="E32" s="34">
        <v>0</v>
      </c>
      <c r="F32" s="35">
        <v>9</v>
      </c>
      <c r="G32" s="32">
        <v>133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1.05</v>
      </c>
      <c r="D35" s="36">
        <v>2.37</v>
      </c>
      <c r="E35" s="36">
        <v>0</v>
      </c>
      <c r="F35" s="25">
        <v>3.42</v>
      </c>
      <c r="G35" s="26">
        <v>43.68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125.48570905412952</v>
      </c>
      <c r="D36" s="34">
        <v>43.160337939040929</v>
      </c>
      <c r="E36" s="34">
        <v>0</v>
      </c>
      <c r="F36" s="34">
        <v>68.435671176129532</v>
      </c>
      <c r="G36" s="32">
        <v>79.639423635853021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411.75999450683599</v>
      </c>
      <c r="D37" s="34">
        <v>2922.2900009155269</v>
      </c>
      <c r="E37" s="34">
        <v>0</v>
      </c>
      <c r="F37" s="34">
        <v>3334.0499954223628</v>
      </c>
      <c r="G37" s="37">
        <v>138536.65002441406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4250</v>
      </c>
      <c r="D38" s="34">
        <v>2636</v>
      </c>
      <c r="E38" s="34">
        <v>4236</v>
      </c>
      <c r="F38" s="35">
        <v>11122</v>
      </c>
      <c r="G38" s="32">
        <v>152588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-5474.3499679565466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3701</v>
      </c>
      <c r="D41" s="34">
        <v>3509</v>
      </c>
      <c r="E41" s="34">
        <v>3404</v>
      </c>
      <c r="F41" s="35">
        <v>10614</v>
      </c>
      <c r="G41" s="32">
        <v>140526.9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7.08</v>
      </c>
      <c r="D42" s="36">
        <v>6.72</v>
      </c>
      <c r="E42" s="36">
        <v>6.2</v>
      </c>
      <c r="F42" s="25">
        <v>20</v>
      </c>
      <c r="G42" s="26">
        <v>265.10000000000002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522.74011299435028</v>
      </c>
      <c r="D43" s="34">
        <v>522.17261904761904</v>
      </c>
      <c r="E43" s="34">
        <v>549.0322580645161</v>
      </c>
      <c r="F43" s="35">
        <v>530.70000000000005</v>
      </c>
      <c r="G43" s="32">
        <v>530.09015465861933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280.25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3723.84</v>
      </c>
      <c r="D62" s="34">
        <v>3708.88</v>
      </c>
      <c r="E62" s="34">
        <v>3609.38</v>
      </c>
      <c r="F62" s="34">
        <v>11042.1</v>
      </c>
      <c r="G62" s="32">
        <v>131817.79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0.91899922508551202</v>
      </c>
      <c r="D63" s="45">
        <v>0.90930888817516953</v>
      </c>
      <c r="E63" s="45">
        <v>0.90984209889489398</v>
      </c>
      <c r="F63" s="45">
        <v>0.91272940983923634</v>
      </c>
      <c r="G63" s="46">
        <v>0.92087335354976019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287.14999999999998</v>
      </c>
      <c r="D64" s="34">
        <v>329.3</v>
      </c>
      <c r="E64" s="34">
        <v>318.41999999999996</v>
      </c>
      <c r="F64" s="35">
        <v>934.87</v>
      </c>
      <c r="G64" s="32">
        <v>9878.23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7.0865189557903871E-2</v>
      </c>
      <c r="D65" s="45">
        <v>8.0734727701107428E-2</v>
      </c>
      <c r="E65" s="45">
        <v>8.0266395095587639E-2</v>
      </c>
      <c r="F65" s="45">
        <v>7.7275458778348946E-2</v>
      </c>
      <c r="G65" s="46">
        <v>6.9008885577855963E-2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41.07</v>
      </c>
      <c r="D66" s="34">
        <v>40.61</v>
      </c>
      <c r="E66" s="34">
        <v>39.24</v>
      </c>
      <c r="F66" s="35">
        <v>120.92000000000002</v>
      </c>
      <c r="G66" s="32">
        <v>1448.3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1.0135585356584058E-2</v>
      </c>
      <c r="D67" s="45">
        <v>9.9563841237229663E-3</v>
      </c>
      <c r="E67" s="45">
        <v>9.8915060095184325E-3</v>
      </c>
      <c r="F67" s="45">
        <v>9.9951313824146199E-3</v>
      </c>
      <c r="G67" s="46">
        <v>1.0117760872383898E-2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1447.03</v>
      </c>
      <c r="D71" s="34">
        <v>0</v>
      </c>
      <c r="E71" s="34">
        <v>0</v>
      </c>
      <c r="F71" s="35">
        <v>1447.03</v>
      </c>
      <c r="G71" s="32">
        <v>54749.06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0.70415770469785588</v>
      </c>
      <c r="D72" s="45">
        <v>0</v>
      </c>
      <c r="E72" s="45">
        <v>0</v>
      </c>
      <c r="F72" s="45">
        <v>0.24736739536251309</v>
      </c>
      <c r="G72" s="46">
        <v>0.75967885637993415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442</v>
      </c>
      <c r="D73" s="34">
        <v>1848.5</v>
      </c>
      <c r="E73" s="34">
        <v>1598.82</v>
      </c>
      <c r="F73" s="35">
        <v>3889.3199999999997</v>
      </c>
      <c r="G73" s="32">
        <v>11764.44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0.2150872514574351</v>
      </c>
      <c r="D74" s="45">
        <v>0.90851452836865498</v>
      </c>
      <c r="E74" s="45">
        <v>0.90836884267939322</v>
      </c>
      <c r="F74" s="45">
        <v>0.66487284861497642</v>
      </c>
      <c r="G74" s="46">
        <v>0.1632392652065689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145.19999999999999</v>
      </c>
      <c r="D75" s="34">
        <v>165.77</v>
      </c>
      <c r="E75" s="34">
        <v>143.57</v>
      </c>
      <c r="F75" s="35">
        <v>454.54</v>
      </c>
      <c r="G75" s="32">
        <v>4826.1899999999996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7.0657621971989992E-2</v>
      </c>
      <c r="D76" s="45">
        <v>8.1473872527818195E-2</v>
      </c>
      <c r="E76" s="45">
        <v>8.1569229021078354E-2</v>
      </c>
      <c r="F76" s="45">
        <v>7.7702864410604283E-2</v>
      </c>
      <c r="G76" s="46">
        <v>6.6966528738069186E-2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20.75</v>
      </c>
      <c r="D77" s="34">
        <v>20.37</v>
      </c>
      <c r="E77" s="34">
        <v>17.71</v>
      </c>
      <c r="F77" s="35">
        <v>58.830000000000005</v>
      </c>
      <c r="G77" s="32">
        <v>729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1.0097421872718957E-2</v>
      </c>
      <c r="D78" s="45">
        <v>1.0011599103526916E-2</v>
      </c>
      <c r="E78" s="45">
        <v>1.0061928299528436E-2</v>
      </c>
      <c r="F78" s="45">
        <v>1.0056891611906213E-2</v>
      </c>
      <c r="G78" s="46">
        <v>1.0115349675427706E-2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1503.19</v>
      </c>
      <c r="D82" s="34">
        <v>0</v>
      </c>
      <c r="E82" s="34">
        <v>0</v>
      </c>
      <c r="F82" s="35">
        <v>1503.19</v>
      </c>
      <c r="G82" s="32">
        <v>52232.91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0.75269393314238797</v>
      </c>
      <c r="D83" s="45">
        <v>0</v>
      </c>
      <c r="E83" s="45">
        <v>0</v>
      </c>
      <c r="F83" s="45">
        <v>0.24058084207055827</v>
      </c>
      <c r="G83" s="46">
        <v>0.73489197352172608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331.62</v>
      </c>
      <c r="D84" s="34">
        <v>1860.38</v>
      </c>
      <c r="E84" s="34">
        <v>2010.56</v>
      </c>
      <c r="F84" s="35">
        <v>4202.5599999999995</v>
      </c>
      <c r="G84" s="32">
        <v>13071.38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0.16605243655737378</v>
      </c>
      <c r="D85" s="45">
        <v>0.91009955238118534</v>
      </c>
      <c r="E85" s="45">
        <v>0.9110170643515455</v>
      </c>
      <c r="F85" s="45">
        <v>0.67260653919467606</v>
      </c>
      <c r="G85" s="46">
        <v>0.18390804274263906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141.94999999999999</v>
      </c>
      <c r="D86" s="34">
        <v>163.53</v>
      </c>
      <c r="E86" s="34">
        <v>174.85</v>
      </c>
      <c r="F86" s="35">
        <v>480.33000000000004</v>
      </c>
      <c r="G86" s="32">
        <v>5052.04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7.1078775011516812E-2</v>
      </c>
      <c r="D87" s="45">
        <v>7.9999021598219311E-2</v>
      </c>
      <c r="E87" s="45">
        <v>7.9227346461616527E-2</v>
      </c>
      <c r="F87" s="45">
        <v>7.6875309090501706E-2</v>
      </c>
      <c r="G87" s="46">
        <v>7.1079777977346104E-2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20.32</v>
      </c>
      <c r="D88" s="34">
        <v>20.239999999999998</v>
      </c>
      <c r="E88" s="34">
        <v>21.53</v>
      </c>
      <c r="F88" s="35">
        <v>62.09</v>
      </c>
      <c r="G88" s="32">
        <v>719.3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1.0174855288721535E-2</v>
      </c>
      <c r="D89" s="45">
        <v>9.9014260205953566E-3</v>
      </c>
      <c r="E89" s="45">
        <v>9.755589186837884E-3</v>
      </c>
      <c r="F89" s="45">
        <v>9.9373096442638403E-3</v>
      </c>
      <c r="G89" s="46">
        <v>1.0120205758288739E-2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1115.75</v>
      </c>
      <c r="D94" s="34">
        <v>1114.75</v>
      </c>
      <c r="E94" s="34">
        <v>1116.1300000000001</v>
      </c>
      <c r="F94" s="35">
        <v>3346.63</v>
      </c>
      <c r="G94" s="32">
        <v>38161.25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1117.5</v>
      </c>
      <c r="D95" s="34">
        <v>1117.5</v>
      </c>
      <c r="E95" s="34">
        <v>1117.94</v>
      </c>
      <c r="F95" s="35">
        <v>3352.94</v>
      </c>
      <c r="G95" s="32">
        <v>38409.620000000003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1113.94</v>
      </c>
      <c r="D96" s="34">
        <v>1113</v>
      </c>
      <c r="E96" s="34">
        <v>1114.25</v>
      </c>
      <c r="F96" s="35">
        <v>3341.19</v>
      </c>
      <c r="G96" s="32">
        <v>38602.69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2251.5</v>
      </c>
      <c r="D97" s="34">
        <v>2233.1999999999998</v>
      </c>
      <c r="E97" s="34">
        <v>2244</v>
      </c>
      <c r="F97" s="35">
        <v>6728.7</v>
      </c>
      <c r="G97" s="32">
        <v>79049.399999999994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0.67265377824384032</v>
      </c>
      <c r="D98" s="50">
        <v>0.6675734250056049</v>
      </c>
      <c r="E98" s="50">
        <v>0.67018683996750605</v>
      </c>
      <c r="F98" s="51">
        <v>0.67013851541118397</v>
      </c>
      <c r="G98" s="52">
        <v>0.68635023524496419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1117.56</v>
      </c>
      <c r="D100" s="34">
        <v>1117.44</v>
      </c>
      <c r="E100" s="34">
        <v>1118.06</v>
      </c>
      <c r="F100" s="35">
        <v>3353.06</v>
      </c>
      <c r="G100" s="32">
        <v>38855.120000000003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1116.6199999999999</v>
      </c>
      <c r="D101" s="34">
        <v>1115.6300000000001</v>
      </c>
      <c r="E101" s="34">
        <v>1116.1199999999999</v>
      </c>
      <c r="F101" s="35">
        <v>3348.37</v>
      </c>
      <c r="G101" s="32">
        <v>38715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1126.6199999999999</v>
      </c>
      <c r="D102" s="34">
        <v>1125.6300000000001</v>
      </c>
      <c r="E102" s="34">
        <v>1126.1199999999999</v>
      </c>
      <c r="F102" s="35">
        <v>3378.37</v>
      </c>
      <c r="G102" s="32">
        <v>39067.300000000003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2249.6999999999998</v>
      </c>
      <c r="D103" s="34">
        <v>2234</v>
      </c>
      <c r="E103" s="34">
        <v>2260.5</v>
      </c>
      <c r="F103" s="35">
        <v>6744.2</v>
      </c>
      <c r="G103" s="32">
        <v>79569.600000000006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0.66939419185908122</v>
      </c>
      <c r="D104" s="50">
        <v>0.66513829755560183</v>
      </c>
      <c r="E104" s="50">
        <v>0.67270779394696911</v>
      </c>
      <c r="F104" s="51">
        <v>0.66908073572888349</v>
      </c>
      <c r="G104" s="52">
        <v>0.6821961596887175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247.25</v>
      </c>
      <c r="D106" s="34">
        <v>223.85000000000002</v>
      </c>
      <c r="E106" s="34">
        <v>245.25</v>
      </c>
      <c r="F106" s="35">
        <v>716.35</v>
      </c>
      <c r="G106" s="32">
        <v>9597.66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5.4929796498711457E-2</v>
      </c>
      <c r="D107" s="50">
        <v>5.0109688395415478E-2</v>
      </c>
      <c r="E107" s="50">
        <v>5.4445554445554448E-2</v>
      </c>
      <c r="F107" s="51">
        <v>5.3169696204974436E-2</v>
      </c>
      <c r="G107" s="52">
        <v>6.0507631494335481E-2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4254.3</v>
      </c>
      <c r="D108" s="34">
        <v>4242.2</v>
      </c>
      <c r="E108" s="34">
        <v>4258.5</v>
      </c>
      <c r="F108" s="35">
        <v>12755</v>
      </c>
      <c r="G108" s="32">
        <v>149041.5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176</v>
      </c>
      <c r="D109" s="34">
        <v>171</v>
      </c>
      <c r="E109" s="34">
        <v>178</v>
      </c>
      <c r="F109" s="35">
        <v>525</v>
      </c>
      <c r="G109" s="32">
        <v>5970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0.63421382560200601</v>
      </c>
      <c r="D110" s="53">
        <v>0.63279111568552859</v>
      </c>
      <c r="E110" s="53">
        <v>0.63478032739967383</v>
      </c>
      <c r="F110" s="53">
        <v>0.63392867792944141</v>
      </c>
      <c r="G110" s="54">
        <v>0.64294409177684342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4254.3</v>
      </c>
      <c r="D112" s="55">
        <v>4242.2</v>
      </c>
      <c r="E112" s="55">
        <v>4258.5</v>
      </c>
      <c r="F112" s="56">
        <v>12755</v>
      </c>
      <c r="G112" s="57">
        <v>149041.5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3864</v>
      </c>
      <c r="D113" s="34">
        <v>3762</v>
      </c>
      <c r="E113" s="34">
        <v>2934</v>
      </c>
      <c r="F113" s="35">
        <v>10560</v>
      </c>
      <c r="G113" s="32">
        <v>130614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3977</v>
      </c>
      <c r="D114" s="34">
        <v>3871</v>
      </c>
      <c r="E114" s="34">
        <v>3951</v>
      </c>
      <c r="F114" s="35">
        <v>11799</v>
      </c>
      <c r="G114" s="32">
        <v>138787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0.93481888912394517</v>
      </c>
      <c r="D115" s="50">
        <v>0.91249823204940839</v>
      </c>
      <c r="E115" s="50">
        <v>0.92779147587178579</v>
      </c>
      <c r="F115" s="50">
        <v>0.92504900039200311</v>
      </c>
      <c r="G115" s="58">
        <v>0.93119701559632717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7049</v>
      </c>
      <c r="D116" s="34">
        <v>6373</v>
      </c>
      <c r="E116" s="34">
        <v>7056</v>
      </c>
      <c r="F116" s="35">
        <v>20478</v>
      </c>
      <c r="G116" s="32">
        <v>255042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1.7724415388483781</v>
      </c>
      <c r="D117" s="41">
        <v>1.6463446137948849</v>
      </c>
      <c r="E117" s="41">
        <v>1.785876993166287</v>
      </c>
      <c r="F117" s="42">
        <v>1.7355708110856851</v>
      </c>
      <c r="G117" s="43">
        <v>1.8376505004070987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58880</v>
      </c>
      <c r="D118" s="34">
        <v>59712</v>
      </c>
      <c r="E118" s="34">
        <v>59304</v>
      </c>
      <c r="F118" s="35">
        <v>177896</v>
      </c>
      <c r="G118" s="32">
        <v>2174112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14.805129494593915</v>
      </c>
      <c r="D119" s="61">
        <v>15.425471454404546</v>
      </c>
      <c r="E119" s="61">
        <v>15.009870918754746</v>
      </c>
      <c r="F119" s="62">
        <v>15.077209933045173</v>
      </c>
      <c r="G119" s="63">
        <v>15.665098316124709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3764.9100000000003</v>
      </c>
      <c r="D121" s="55">
        <v>3749.4900000000002</v>
      </c>
      <c r="E121" s="55">
        <v>3648.62</v>
      </c>
      <c r="F121" s="56">
        <v>11163.02</v>
      </c>
      <c r="G121" s="64">
        <v>133266.09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3977</v>
      </c>
      <c r="D122" s="34">
        <v>3871</v>
      </c>
      <c r="E122" s="34">
        <v>3951</v>
      </c>
      <c r="F122" s="35">
        <v>11799</v>
      </c>
      <c r="G122" s="32">
        <v>138787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1.0563333519260751</v>
      </c>
      <c r="D123" s="53">
        <v>1.0324070740287346</v>
      </c>
      <c r="E123" s="53">
        <v>1.0828751692420697</v>
      </c>
      <c r="F123" s="65">
        <v>1.0569720380327188</v>
      </c>
      <c r="G123" s="66">
        <v>1.0414277180338976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242.49</v>
      </c>
      <c r="D126" s="34">
        <v>220.7</v>
      </c>
      <c r="E126" s="34">
        <v>242.5</v>
      </c>
      <c r="F126" s="34">
        <v>705.69</v>
      </c>
      <c r="G126" s="32">
        <v>7785.8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242.49</v>
      </c>
      <c r="D127" s="34">
        <v>220.7</v>
      </c>
      <c r="E127" s="34">
        <v>242.5</v>
      </c>
      <c r="F127" s="35">
        <v>705.69</v>
      </c>
      <c r="G127" s="32">
        <v>7785.8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260.42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30.311250000000001</v>
      </c>
      <c r="D130" s="34">
        <v>27.587499999999999</v>
      </c>
      <c r="E130" s="34">
        <v>30.3125</v>
      </c>
      <c r="F130" s="35">
        <v>29.403750000000002</v>
      </c>
      <c r="G130" s="32">
        <v>29.897089317256739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266.02999999999997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310.60000000000002</v>
      </c>
      <c r="D134" s="34">
        <v>308.42</v>
      </c>
      <c r="E134" s="34">
        <v>311.33999999999997</v>
      </c>
      <c r="F134" s="35">
        <v>930.3599999999999</v>
      </c>
      <c r="G134" s="32">
        <v>9905.44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38.825000000000003</v>
      </c>
      <c r="D135" s="61">
        <v>38.552500000000002</v>
      </c>
      <c r="E135" s="61">
        <v>38.917499999999997</v>
      </c>
      <c r="F135" s="62">
        <v>38.764999999999993</v>
      </c>
      <c r="G135" s="63">
        <v>37.234296883810103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125.08000000000001</v>
      </c>
      <c r="D137" s="55">
        <v>126.29</v>
      </c>
      <c r="E137" s="55">
        <v>125.1</v>
      </c>
      <c r="F137" s="56">
        <v>376.47</v>
      </c>
      <c r="G137" s="57">
        <v>4543.28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31.450842343474985</v>
      </c>
      <c r="D138" s="36">
        <v>32.624644794626711</v>
      </c>
      <c r="E138" s="36">
        <v>31.662870159453302</v>
      </c>
      <c r="F138" s="36">
        <v>31.906941266209</v>
      </c>
      <c r="G138" s="70">
        <v>32.735630858798011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66104</v>
      </c>
      <c r="D139" s="71">
        <v>66240</v>
      </c>
      <c r="E139" s="71">
        <v>66640</v>
      </c>
      <c r="F139" s="35">
        <v>198984</v>
      </c>
      <c r="G139" s="72">
        <v>2435060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16.621574050792056</v>
      </c>
      <c r="D140" s="36">
        <v>17.111857401188324</v>
      </c>
      <c r="E140" s="36">
        <v>16.866616046570488</v>
      </c>
      <c r="F140" s="36">
        <v>16.864480040681414</v>
      </c>
      <c r="G140" s="70">
        <v>17.545303234452795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171</v>
      </c>
      <c r="D141" s="34">
        <v>192</v>
      </c>
      <c r="E141" s="34">
        <v>203</v>
      </c>
      <c r="F141" s="35">
        <v>566</v>
      </c>
      <c r="G141" s="37">
        <v>6597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4.29972340960523E-2</v>
      </c>
      <c r="D142" s="36">
        <v>4.9599586670111086E-2</v>
      </c>
      <c r="E142" s="36">
        <v>5.1379397620855478E-2</v>
      </c>
      <c r="F142" s="25">
        <v>4.7970166963301974E-2</v>
      </c>
      <c r="G142" s="70">
        <v>4.7533270407170702E-2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145</v>
      </c>
      <c r="D143" s="74">
        <v>146</v>
      </c>
      <c r="E143" s="74">
        <v>120</v>
      </c>
      <c r="F143" s="75">
        <v>411</v>
      </c>
      <c r="G143" s="76">
        <v>4027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28">
        <v>852</v>
      </c>
      <c r="D151" s="128">
        <v>406</v>
      </c>
      <c r="E151" s="128">
        <v>1030</v>
      </c>
      <c r="F151" s="34">
        <v>2288</v>
      </c>
      <c r="G151" s="37">
        <v>27158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0</v>
      </c>
      <c r="D152" s="193"/>
      <c r="E152" s="194"/>
      <c r="F152" s="34">
        <v>0</v>
      </c>
      <c r="G152" s="37">
        <v>8202.0999755859393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0</v>
      </c>
      <c r="D153" s="193"/>
      <c r="E153" s="194"/>
      <c r="F153" s="34">
        <v>0</v>
      </c>
      <c r="G153" s="37">
        <v>491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28">
        <v>0</v>
      </c>
      <c r="D154" s="128">
        <v>1506</v>
      </c>
      <c r="E154" s="128">
        <v>1014</v>
      </c>
      <c r="F154" s="34">
        <v>2520</v>
      </c>
      <c r="G154" s="37">
        <v>27520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981.719970703125</v>
      </c>
      <c r="D155" s="193"/>
      <c r="E155" s="194"/>
      <c r="F155" s="34">
        <v>981.719970703125</v>
      </c>
      <c r="G155" s="37">
        <v>8129.8600463867197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50</v>
      </c>
      <c r="D156" s="193"/>
      <c r="E156" s="194"/>
      <c r="F156" s="34">
        <v>50</v>
      </c>
      <c r="G156" s="37">
        <v>452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28">
        <v>1844</v>
      </c>
      <c r="D157" s="128">
        <v>1408</v>
      </c>
      <c r="E157" s="128">
        <v>1572</v>
      </c>
      <c r="F157" s="34">
        <v>4824</v>
      </c>
      <c r="G157" s="37">
        <v>50686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10613.719970703125</v>
      </c>
      <c r="D166" s="207"/>
      <c r="E166" s="207"/>
      <c r="F166" s="208"/>
      <c r="G166" s="83">
        <v>121695.96002197266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50</v>
      </c>
      <c r="D168" s="207"/>
      <c r="E168" s="207"/>
      <c r="F168" s="208"/>
      <c r="G168" s="83">
        <v>943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126232.03997802688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29" t="s">
        <v>176</v>
      </c>
      <c r="E173" s="129" t="s">
        <v>177</v>
      </c>
      <c r="F173" s="129" t="s">
        <v>178</v>
      </c>
      <c r="G173" s="92" t="s">
        <v>179</v>
      </c>
    </row>
    <row r="174" spans="1:10" ht="30.75" hidden="1" customHeight="1" outlineLevel="1" x14ac:dyDescent="0.25">
      <c r="A174" s="214" t="s">
        <v>288</v>
      </c>
      <c r="B174" s="215"/>
      <c r="C174" s="215"/>
      <c r="D174" s="93">
        <v>7</v>
      </c>
      <c r="E174" s="94" t="s">
        <v>289</v>
      </c>
      <c r="F174" s="94" t="s">
        <v>196</v>
      </c>
      <c r="G174" s="95">
        <v>60</v>
      </c>
    </row>
    <row r="175" spans="1:10" ht="30.75" hidden="1" customHeight="1" outlineLevel="1" x14ac:dyDescent="0.25">
      <c r="A175" s="214" t="s">
        <v>290</v>
      </c>
      <c r="B175" s="215"/>
      <c r="C175" s="215"/>
      <c r="D175" s="93">
        <v>23</v>
      </c>
      <c r="E175" s="94" t="s">
        <v>207</v>
      </c>
      <c r="F175" s="94" t="s">
        <v>196</v>
      </c>
      <c r="G175" s="95">
        <v>105</v>
      </c>
    </row>
    <row r="176" spans="1:10" ht="30.75" hidden="1" customHeight="1" outlineLevel="1" x14ac:dyDescent="0.25">
      <c r="A176" s="214" t="s">
        <v>224</v>
      </c>
      <c r="B176" s="215"/>
      <c r="C176" s="215"/>
      <c r="D176" s="93" t="s">
        <v>291</v>
      </c>
      <c r="E176" s="94" t="s">
        <v>200</v>
      </c>
      <c r="F176" s="94" t="s">
        <v>201</v>
      </c>
      <c r="G176" s="95">
        <v>340</v>
      </c>
    </row>
    <row r="177" spans="1:10" ht="30.75" hidden="1" customHeight="1" outlineLevel="1" x14ac:dyDescent="0.25">
      <c r="A177" s="214" t="s">
        <v>292</v>
      </c>
      <c r="B177" s="215"/>
      <c r="C177" s="215"/>
      <c r="D177" s="93">
        <v>0</v>
      </c>
      <c r="E177" s="94" t="s">
        <v>200</v>
      </c>
      <c r="F177" s="94" t="s">
        <v>201</v>
      </c>
      <c r="G177" s="95">
        <v>80</v>
      </c>
    </row>
    <row r="178" spans="1:10" ht="30.75" hidden="1" customHeight="1" outlineLevel="1" x14ac:dyDescent="0.25">
      <c r="A178" s="214" t="s">
        <v>224</v>
      </c>
      <c r="B178" s="215"/>
      <c r="C178" s="215"/>
      <c r="D178" s="93" t="s">
        <v>293</v>
      </c>
      <c r="E178" s="94" t="s">
        <v>200</v>
      </c>
      <c r="F178" s="94" t="s">
        <v>201</v>
      </c>
      <c r="G178" s="95">
        <v>475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1060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29" t="s">
        <v>183</v>
      </c>
      <c r="E191" s="129" t="s">
        <v>184</v>
      </c>
      <c r="F191" s="129" t="s">
        <v>185</v>
      </c>
      <c r="G191" s="129" t="s">
        <v>177</v>
      </c>
      <c r="H191" s="129" t="s">
        <v>186</v>
      </c>
      <c r="I191" s="129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294</v>
      </c>
      <c r="B2" s="170" t="s">
        <v>1</v>
      </c>
      <c r="C2" s="171"/>
      <c r="D2" s="170" t="s">
        <v>295</v>
      </c>
      <c r="E2" s="171"/>
      <c r="F2" s="172">
        <v>43557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149500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3942</v>
      </c>
      <c r="D7" s="18">
        <v>3984</v>
      </c>
      <c r="E7" s="18">
        <v>4002</v>
      </c>
      <c r="F7" s="18">
        <v>11928</v>
      </c>
      <c r="G7" s="110">
        <v>150715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304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0</v>
      </c>
      <c r="D20" s="178"/>
      <c r="E20" s="178"/>
      <c r="F20" s="179"/>
      <c r="G20" s="32">
        <v>302.11000251770002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0</v>
      </c>
      <c r="D21" s="181"/>
      <c r="E21" s="181"/>
      <c r="F21" s="182"/>
      <c r="G21" s="32">
        <v>21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40493.1100025177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3296</v>
      </c>
      <c r="D27" s="34">
        <v>5284</v>
      </c>
      <c r="E27" s="34">
        <v>4192</v>
      </c>
      <c r="F27" s="35">
        <v>12772</v>
      </c>
      <c r="G27" s="32">
        <v>147830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45</v>
      </c>
      <c r="D28" s="34">
        <v>69</v>
      </c>
      <c r="E28" s="34">
        <v>70</v>
      </c>
      <c r="F28" s="35">
        <v>184</v>
      </c>
      <c r="G28" s="32">
        <v>2129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3</v>
      </c>
      <c r="D29" s="36">
        <v>4.87</v>
      </c>
      <c r="E29" s="36">
        <v>3.82</v>
      </c>
      <c r="F29" s="25">
        <v>11.69</v>
      </c>
      <c r="G29" s="26">
        <v>136.15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1098.6666666666667</v>
      </c>
      <c r="D30" s="34">
        <v>1085.0102669404516</v>
      </c>
      <c r="E30" s="34">
        <v>1097.3821989528797</v>
      </c>
      <c r="F30" s="34">
        <v>1092.5577416595381</v>
      </c>
      <c r="G30" s="32">
        <v>1085.787734116783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0</v>
      </c>
      <c r="D31" s="36">
        <v>0</v>
      </c>
      <c r="E31" s="36">
        <v>0</v>
      </c>
      <c r="F31" s="25">
        <v>0</v>
      </c>
      <c r="G31" s="26">
        <v>3478.6500244140602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0</v>
      </c>
      <c r="D32" s="34">
        <v>0</v>
      </c>
      <c r="E32" s="34">
        <v>0</v>
      </c>
      <c r="F32" s="35">
        <v>0</v>
      </c>
      <c r="G32" s="32">
        <v>133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</v>
      </c>
      <c r="D35" s="36">
        <v>0</v>
      </c>
      <c r="E35" s="36">
        <v>0</v>
      </c>
      <c r="F35" s="25">
        <v>0</v>
      </c>
      <c r="G35" s="26">
        <v>43.68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0</v>
      </c>
      <c r="D36" s="34">
        <v>0</v>
      </c>
      <c r="E36" s="34">
        <v>0</v>
      </c>
      <c r="F36" s="34">
        <v>0</v>
      </c>
      <c r="G36" s="32">
        <v>79.639423635853021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3296</v>
      </c>
      <c r="D37" s="34">
        <v>5284</v>
      </c>
      <c r="E37" s="34">
        <v>4192</v>
      </c>
      <c r="F37" s="34">
        <v>12772</v>
      </c>
      <c r="G37" s="37">
        <v>151308.65002441406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4718</v>
      </c>
      <c r="D38" s="34">
        <v>4534</v>
      </c>
      <c r="E38" s="34">
        <v>4322</v>
      </c>
      <c r="F38" s="35">
        <v>13574</v>
      </c>
      <c r="G38" s="32">
        <v>166162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-6276.3499755859402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4230</v>
      </c>
      <c r="D41" s="34">
        <v>3867</v>
      </c>
      <c r="E41" s="34">
        <v>4184</v>
      </c>
      <c r="F41" s="35">
        <v>12281</v>
      </c>
      <c r="G41" s="32">
        <v>152807.9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7.77</v>
      </c>
      <c r="D42" s="36">
        <v>7.42</v>
      </c>
      <c r="E42" s="36">
        <v>8</v>
      </c>
      <c r="F42" s="25">
        <v>23.189999999999998</v>
      </c>
      <c r="G42" s="26">
        <v>288.29000000000002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544.40154440154447</v>
      </c>
      <c r="D43" s="34">
        <v>521.15902964959571</v>
      </c>
      <c r="E43" s="34">
        <v>523</v>
      </c>
      <c r="F43" s="35">
        <v>529.58171625700743</v>
      </c>
      <c r="G43" s="32">
        <v>530.04925595754264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178.24999999999997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3677.62</v>
      </c>
      <c r="D62" s="34">
        <v>3641.94</v>
      </c>
      <c r="E62" s="34">
        <v>3752.25</v>
      </c>
      <c r="F62" s="34">
        <v>11071.81</v>
      </c>
      <c r="G62" s="32">
        <v>142889.60000000001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0.91085209879233986</v>
      </c>
      <c r="D63" s="45">
        <v>0.91379522319602768</v>
      </c>
      <c r="E63" s="45">
        <v>0.93335605210724915</v>
      </c>
      <c r="F63" s="45">
        <v>0.91933815152732978</v>
      </c>
      <c r="G63" s="46">
        <v>0.92075421509301392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321.67</v>
      </c>
      <c r="D64" s="34">
        <v>305.65999999999997</v>
      </c>
      <c r="E64" s="34">
        <v>229.79000000000002</v>
      </c>
      <c r="F64" s="35">
        <v>857.11999999999989</v>
      </c>
      <c r="G64" s="32">
        <v>10735.35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7.9669404293682328E-2</v>
      </c>
      <c r="D65" s="45">
        <v>7.6692819739506354E-2</v>
      </c>
      <c r="E65" s="45">
        <v>5.7159274359044519E-2</v>
      </c>
      <c r="F65" s="45">
        <v>7.1170216652661572E-2</v>
      </c>
      <c r="G65" s="46">
        <v>6.9176614414196605E-2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38.269999999999996</v>
      </c>
      <c r="D66" s="34">
        <v>37.909999999999997</v>
      </c>
      <c r="E66" s="34">
        <v>38.129999999999995</v>
      </c>
      <c r="F66" s="35">
        <v>114.30999999999999</v>
      </c>
      <c r="G66" s="32">
        <v>1562.6100000000001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9.4784969139777488E-3</v>
      </c>
      <c r="D67" s="45">
        <v>9.5119570644660277E-3</v>
      </c>
      <c r="E67" s="45">
        <v>9.4846735337062848E-3</v>
      </c>
      <c r="F67" s="45">
        <v>9.4916318200085684E-3</v>
      </c>
      <c r="G67" s="46">
        <v>1.0069170492789501E-2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23.94</v>
      </c>
      <c r="E71" s="34">
        <v>0</v>
      </c>
      <c r="F71" s="35">
        <v>23.94</v>
      </c>
      <c r="G71" s="32">
        <v>54773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1.2116488344079926E-2</v>
      </c>
      <c r="E72" s="45">
        <v>0</v>
      </c>
      <c r="F72" s="45">
        <v>4.111176940315809E-3</v>
      </c>
      <c r="G72" s="46">
        <v>0.70319304307100716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1682.68</v>
      </c>
      <c r="D73" s="34">
        <v>1780</v>
      </c>
      <c r="E73" s="34">
        <v>1864.63</v>
      </c>
      <c r="F73" s="35">
        <v>5327.31</v>
      </c>
      <c r="G73" s="32">
        <v>17091.75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0.91022097206069297</v>
      </c>
      <c r="D74" s="45">
        <v>0.90089178164002781</v>
      </c>
      <c r="E74" s="45">
        <v>0.93293073428462792</v>
      </c>
      <c r="F74" s="45">
        <v>0.91485020993792032</v>
      </c>
      <c r="G74" s="46">
        <v>0.21942927526169623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148.34</v>
      </c>
      <c r="D75" s="34">
        <v>152.91999999999999</v>
      </c>
      <c r="E75" s="34">
        <v>114.98</v>
      </c>
      <c r="F75" s="35">
        <v>416.24</v>
      </c>
      <c r="G75" s="32">
        <v>5242.43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8.0242339004138158E-2</v>
      </c>
      <c r="D76" s="45">
        <v>7.7395714184490483E-2</v>
      </c>
      <c r="E76" s="45">
        <v>5.7527968459183058E-2</v>
      </c>
      <c r="F76" s="45">
        <v>7.1480212599709783E-2</v>
      </c>
      <c r="G76" s="46">
        <v>6.7303969196259847E-2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17.63</v>
      </c>
      <c r="D77" s="34">
        <v>18.96</v>
      </c>
      <c r="E77" s="34">
        <v>19.07</v>
      </c>
      <c r="F77" s="35">
        <v>55.660000000000004</v>
      </c>
      <c r="G77" s="32">
        <v>784.66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9.5366889351689056E-3</v>
      </c>
      <c r="D78" s="45">
        <v>9.5960158314016449E-3</v>
      </c>
      <c r="E78" s="45">
        <v>9.5412972561890845E-3</v>
      </c>
      <c r="F78" s="45">
        <v>9.5584005220542157E-3</v>
      </c>
      <c r="G78" s="46">
        <v>1.007371247103676E-2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52232.91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0.67575423322274508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1994.94</v>
      </c>
      <c r="D84" s="34">
        <v>1838</v>
      </c>
      <c r="E84" s="34">
        <v>1887.62</v>
      </c>
      <c r="F84" s="35">
        <v>5720.5599999999995</v>
      </c>
      <c r="G84" s="32">
        <v>18791.939999999999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0.91138511862068339</v>
      </c>
      <c r="D85" s="45">
        <v>0.91456891361354231</v>
      </c>
      <c r="E85" s="45">
        <v>0.93377657074732012</v>
      </c>
      <c r="F85" s="45">
        <v>0.91969087264010652</v>
      </c>
      <c r="G85" s="46">
        <v>0.24311747144602572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173.33</v>
      </c>
      <c r="D86" s="34">
        <v>152.74</v>
      </c>
      <c r="E86" s="34">
        <v>114.81</v>
      </c>
      <c r="F86" s="35">
        <v>440.88000000000005</v>
      </c>
      <c r="G86" s="32">
        <v>5492.92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7.9185530697927289E-2</v>
      </c>
      <c r="D87" s="45">
        <v>7.6001771417482294E-2</v>
      </c>
      <c r="E87" s="45">
        <v>5.6794740513185824E-2</v>
      </c>
      <c r="F87" s="45">
        <v>7.0880003344003073E-2</v>
      </c>
      <c r="G87" s="46">
        <v>7.1063701845328564E-2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20.64</v>
      </c>
      <c r="D88" s="34">
        <v>18.95</v>
      </c>
      <c r="E88" s="34">
        <v>19.059999999999999</v>
      </c>
      <c r="F88" s="35">
        <v>58.650000000000006</v>
      </c>
      <c r="G88" s="32">
        <v>777.95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9.4293506813893681E-3</v>
      </c>
      <c r="D89" s="45">
        <v>9.4293149689753143E-3</v>
      </c>
      <c r="E89" s="45">
        <v>9.4286887394941354E-3</v>
      </c>
      <c r="F89" s="45">
        <v>9.4291240158904475E-3</v>
      </c>
      <c r="G89" s="46">
        <v>1.0064593485900643E-2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1115.69</v>
      </c>
      <c r="D94" s="34">
        <v>1115.43</v>
      </c>
      <c r="E94" s="34">
        <v>1115.94</v>
      </c>
      <c r="F94" s="35">
        <v>3347.06</v>
      </c>
      <c r="G94" s="32">
        <v>41508.31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1117.44</v>
      </c>
      <c r="D95" s="34">
        <v>1118.31</v>
      </c>
      <c r="E95" s="34">
        <v>1116.75</v>
      </c>
      <c r="F95" s="35">
        <v>3352.5</v>
      </c>
      <c r="G95" s="32">
        <v>41762.120000000003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1113.81</v>
      </c>
      <c r="D96" s="34">
        <v>1113.75</v>
      </c>
      <c r="E96" s="34">
        <v>1113.19</v>
      </c>
      <c r="F96" s="35">
        <v>3340.75</v>
      </c>
      <c r="G96" s="32">
        <v>41943.44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2272.5</v>
      </c>
      <c r="D97" s="34">
        <v>2217.1999999999998</v>
      </c>
      <c r="E97" s="34">
        <v>2253.6</v>
      </c>
      <c r="F97" s="35">
        <v>6743.2999999999993</v>
      </c>
      <c r="G97" s="32">
        <v>85792.7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0.67897841012984994</v>
      </c>
      <c r="D98" s="50">
        <v>0.66234701223902082</v>
      </c>
      <c r="E98" s="50">
        <v>0.6735447774576494</v>
      </c>
      <c r="F98" s="51">
        <v>0.67162268894087929</v>
      </c>
      <c r="G98" s="52">
        <v>0.68516930272980137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1117.44</v>
      </c>
      <c r="D100" s="34">
        <v>1106.3800000000001</v>
      </c>
      <c r="E100" s="34">
        <v>1116.81</v>
      </c>
      <c r="F100" s="35">
        <v>3340.63</v>
      </c>
      <c r="G100" s="32">
        <v>42195.75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1115.69</v>
      </c>
      <c r="D101" s="34">
        <v>1116.44</v>
      </c>
      <c r="E101" s="34">
        <v>1115</v>
      </c>
      <c r="F101" s="35">
        <v>3347.13</v>
      </c>
      <c r="G101" s="32">
        <v>42062.13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1125.69</v>
      </c>
      <c r="D102" s="34">
        <v>1125.44</v>
      </c>
      <c r="E102" s="34">
        <v>1125.94</v>
      </c>
      <c r="F102" s="35">
        <v>3377.07</v>
      </c>
      <c r="G102" s="32">
        <v>42444.37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2299.6</v>
      </c>
      <c r="D103" s="34">
        <v>2237.3000000000002</v>
      </c>
      <c r="E103" s="34">
        <v>2277.1999999999998</v>
      </c>
      <c r="F103" s="35">
        <v>6814.0999999999995</v>
      </c>
      <c r="G103" s="32">
        <v>86383.7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0.68464520277954755</v>
      </c>
      <c r="D104" s="50">
        <v>0.66819781020589797</v>
      </c>
      <c r="E104" s="50">
        <v>0.67819224182860538</v>
      </c>
      <c r="F104" s="51">
        <v>0.67702087367595876</v>
      </c>
      <c r="G104" s="52">
        <v>0.68178505117312438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276.64999999999998</v>
      </c>
      <c r="D106" s="34">
        <v>235.63</v>
      </c>
      <c r="E106" s="34">
        <v>232.62</v>
      </c>
      <c r="F106" s="35">
        <v>744.9</v>
      </c>
      <c r="G106" s="32">
        <v>10342.560000000001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6.0508300343387056E-2</v>
      </c>
      <c r="D107" s="50">
        <v>5.2897070378269163E-2</v>
      </c>
      <c r="E107" s="50">
        <v>5.1341926370618886E-2</v>
      </c>
      <c r="F107" s="51">
        <v>5.4944163335152764E-2</v>
      </c>
      <c r="G107" s="52">
        <v>6.0069556571051556E-2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4296.3</v>
      </c>
      <c r="D108" s="34">
        <v>4218</v>
      </c>
      <c r="E108" s="34">
        <v>4300</v>
      </c>
      <c r="F108" s="35">
        <v>12814.3</v>
      </c>
      <c r="G108" s="32">
        <v>161855.79999999999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180</v>
      </c>
      <c r="D109" s="34">
        <v>171</v>
      </c>
      <c r="E109" s="34">
        <v>176</v>
      </c>
      <c r="F109" s="35">
        <v>527</v>
      </c>
      <c r="G109" s="32">
        <v>6497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0.64068800553553962</v>
      </c>
      <c r="D110" s="53">
        <v>0.62995183511929209</v>
      </c>
      <c r="E110" s="53">
        <v>0.64144351642319153</v>
      </c>
      <c r="F110" s="53">
        <v>0.63736437547811153</v>
      </c>
      <c r="G110" s="54">
        <v>0.6424987809434346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4296.3</v>
      </c>
      <c r="D112" s="55">
        <v>4218</v>
      </c>
      <c r="E112" s="55">
        <v>4300</v>
      </c>
      <c r="F112" s="56">
        <v>12814.3</v>
      </c>
      <c r="G112" s="57">
        <v>161855.79999999999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3822</v>
      </c>
      <c r="D113" s="34">
        <v>3580</v>
      </c>
      <c r="E113" s="34">
        <v>3904</v>
      </c>
      <c r="F113" s="35">
        <v>11306</v>
      </c>
      <c r="G113" s="32">
        <v>141920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3942</v>
      </c>
      <c r="D114" s="34">
        <v>3984</v>
      </c>
      <c r="E114" s="34">
        <v>4002</v>
      </c>
      <c r="F114" s="35">
        <v>11928</v>
      </c>
      <c r="G114" s="32">
        <v>150715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0.91753369178130018</v>
      </c>
      <c r="D115" s="50">
        <v>0.94452347083926036</v>
      </c>
      <c r="E115" s="50">
        <v>0.93069767441860463</v>
      </c>
      <c r="F115" s="50">
        <v>0.93083508268106729</v>
      </c>
      <c r="G115" s="58">
        <v>0.93116836097316258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7160</v>
      </c>
      <c r="D116" s="34">
        <v>7079</v>
      </c>
      <c r="E116" s="34">
        <v>7234</v>
      </c>
      <c r="F116" s="35">
        <v>21473</v>
      </c>
      <c r="G116" s="32">
        <v>276515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1.8163368848300354</v>
      </c>
      <c r="D117" s="41">
        <v>1.7768574297188755</v>
      </c>
      <c r="E117" s="41">
        <v>1.8075962018990506</v>
      </c>
      <c r="F117" s="42">
        <v>1.8002179745137492</v>
      </c>
      <c r="G117" s="43">
        <v>1.8346879872607238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53152</v>
      </c>
      <c r="D118" s="34">
        <v>56700</v>
      </c>
      <c r="E118" s="34">
        <v>59780</v>
      </c>
      <c r="F118" s="35">
        <v>169632</v>
      </c>
      <c r="G118" s="32">
        <v>2343744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13.483510908168443</v>
      </c>
      <c r="D119" s="61">
        <v>14.231927710843374</v>
      </c>
      <c r="E119" s="61">
        <v>14.937531234382808</v>
      </c>
      <c r="F119" s="62">
        <v>14.221327967806841</v>
      </c>
      <c r="G119" s="63">
        <v>15.550834356235278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3715.89</v>
      </c>
      <c r="D121" s="55">
        <v>3679.85</v>
      </c>
      <c r="E121" s="55">
        <v>3790.38</v>
      </c>
      <c r="F121" s="56">
        <v>11186.119999999999</v>
      </c>
      <c r="G121" s="64">
        <v>144452.21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3942</v>
      </c>
      <c r="D122" s="34">
        <v>3984</v>
      </c>
      <c r="E122" s="34">
        <v>4002</v>
      </c>
      <c r="F122" s="35">
        <v>11928</v>
      </c>
      <c r="G122" s="32">
        <v>150715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1.060849486933144</v>
      </c>
      <c r="D123" s="53">
        <v>1.0826528255227794</v>
      </c>
      <c r="E123" s="53">
        <v>1.0558308137970336</v>
      </c>
      <c r="F123" s="65">
        <v>1.0663214769732492</v>
      </c>
      <c r="G123" s="66">
        <v>1.0433554460675958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234.5</v>
      </c>
      <c r="D126" s="34">
        <v>208.3</v>
      </c>
      <c r="E126" s="34">
        <v>242.51</v>
      </c>
      <c r="F126" s="34">
        <v>685.31</v>
      </c>
      <c r="G126" s="32">
        <v>8471.11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234.5</v>
      </c>
      <c r="D127" s="34">
        <v>208.3</v>
      </c>
      <c r="E127" s="34">
        <v>242.51</v>
      </c>
      <c r="F127" s="35">
        <v>685.31</v>
      </c>
      <c r="G127" s="32">
        <v>8471.11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7.98</v>
      </c>
      <c r="D129" s="34">
        <v>7.23</v>
      </c>
      <c r="E129" s="34">
        <v>8</v>
      </c>
      <c r="F129" s="35">
        <v>23.21</v>
      </c>
      <c r="G129" s="32">
        <v>283.63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29.385964912280699</v>
      </c>
      <c r="D130" s="34">
        <v>28.810511756569849</v>
      </c>
      <c r="E130" s="34">
        <v>30.313749999999999</v>
      </c>
      <c r="F130" s="35">
        <v>29.526497199482979</v>
      </c>
      <c r="G130" s="32">
        <v>29.866763036350179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290.02999999999997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287.7</v>
      </c>
      <c r="D134" s="34">
        <v>268.20999999999998</v>
      </c>
      <c r="E134" s="34">
        <v>288.29000000000002</v>
      </c>
      <c r="F134" s="35">
        <v>844.2</v>
      </c>
      <c r="G134" s="32">
        <v>10749.64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35.962499999999999</v>
      </c>
      <c r="D135" s="61">
        <v>33.526249999999997</v>
      </c>
      <c r="E135" s="61">
        <v>36.036250000000003</v>
      </c>
      <c r="F135" s="62">
        <v>35.175000000000004</v>
      </c>
      <c r="G135" s="63">
        <v>37.063889942419749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127.09</v>
      </c>
      <c r="D137" s="55">
        <v>126.91999999999999</v>
      </c>
      <c r="E137" s="55">
        <v>128.94</v>
      </c>
      <c r="F137" s="56">
        <v>382.95</v>
      </c>
      <c r="G137" s="57">
        <v>4926.2299999999996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32.239979705733127</v>
      </c>
      <c r="D138" s="36">
        <v>31.857429718875498</v>
      </c>
      <c r="E138" s="36">
        <v>32.218890554722641</v>
      </c>
      <c r="F138" s="36">
        <v>32.105130784708251</v>
      </c>
      <c r="G138" s="70">
        <v>32.685731347244797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60628</v>
      </c>
      <c r="D139" s="71">
        <v>64000</v>
      </c>
      <c r="E139" s="71">
        <v>67476</v>
      </c>
      <c r="F139" s="35">
        <v>192104</v>
      </c>
      <c r="G139" s="72">
        <v>2627164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15.380010147133435</v>
      </c>
      <c r="D140" s="36">
        <v>16.064257028112451</v>
      </c>
      <c r="E140" s="36">
        <v>16.860569715142429</v>
      </c>
      <c r="F140" s="36">
        <v>16.105298457411134</v>
      </c>
      <c r="G140" s="70">
        <v>17.431337292240322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203</v>
      </c>
      <c r="D141" s="34">
        <v>204</v>
      </c>
      <c r="E141" s="34">
        <v>206</v>
      </c>
      <c r="F141" s="35">
        <v>613</v>
      </c>
      <c r="G141" s="37">
        <v>7210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5.1496702181633686E-2</v>
      </c>
      <c r="D142" s="36">
        <v>5.1204819277108432E-2</v>
      </c>
      <c r="E142" s="36">
        <v>5.1474262868565719E-2</v>
      </c>
      <c r="F142" s="25">
        <v>5.1391683433936956E-2</v>
      </c>
      <c r="G142" s="70">
        <v>4.7838635835849116E-2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90</v>
      </c>
      <c r="D143" s="74">
        <v>134</v>
      </c>
      <c r="E143" s="74">
        <v>112</v>
      </c>
      <c r="F143" s="75">
        <v>336</v>
      </c>
      <c r="G143" s="76">
        <v>4363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30">
        <v>938</v>
      </c>
      <c r="D151" s="130">
        <v>332</v>
      </c>
      <c r="E151" s="130">
        <v>1244</v>
      </c>
      <c r="F151" s="34">
        <v>2514</v>
      </c>
      <c r="G151" s="37">
        <v>29672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0</v>
      </c>
      <c r="D152" s="193"/>
      <c r="E152" s="194"/>
      <c r="F152" s="34">
        <v>0</v>
      </c>
      <c r="G152" s="37">
        <v>8202.0999755859393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0</v>
      </c>
      <c r="D153" s="193"/>
      <c r="E153" s="194"/>
      <c r="F153" s="34">
        <v>0</v>
      </c>
      <c r="G153" s="37">
        <v>491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30">
        <v>0</v>
      </c>
      <c r="D154" s="130">
        <v>1516</v>
      </c>
      <c r="E154" s="130">
        <v>992</v>
      </c>
      <c r="F154" s="34">
        <v>2508</v>
      </c>
      <c r="G154" s="37">
        <v>30028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0</v>
      </c>
      <c r="D155" s="193"/>
      <c r="E155" s="194"/>
      <c r="F155" s="34">
        <v>0</v>
      </c>
      <c r="G155" s="37">
        <v>8129.8600463867197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0</v>
      </c>
      <c r="D156" s="193"/>
      <c r="E156" s="194"/>
      <c r="F156" s="34">
        <v>0</v>
      </c>
      <c r="G156" s="37">
        <v>452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30">
        <v>1516</v>
      </c>
      <c r="D157" s="130">
        <v>1436</v>
      </c>
      <c r="E157" s="130">
        <v>1436</v>
      </c>
      <c r="F157" s="34">
        <v>4388</v>
      </c>
      <c r="G157" s="37">
        <v>55074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9410</v>
      </c>
      <c r="D166" s="207"/>
      <c r="E166" s="207"/>
      <c r="F166" s="208"/>
      <c r="G166" s="83">
        <v>131105.96002197266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0</v>
      </c>
      <c r="D168" s="207"/>
      <c r="E168" s="207"/>
      <c r="F168" s="208"/>
      <c r="G168" s="83">
        <v>943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128750.03997802699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31" t="s">
        <v>176</v>
      </c>
      <c r="E173" s="131" t="s">
        <v>177</v>
      </c>
      <c r="F173" s="131" t="s">
        <v>178</v>
      </c>
      <c r="G173" s="92" t="s">
        <v>179</v>
      </c>
    </row>
    <row r="174" spans="1:10" ht="30.75" hidden="1" customHeight="1" outlineLevel="1" x14ac:dyDescent="0.25">
      <c r="A174" s="214" t="s">
        <v>279</v>
      </c>
      <c r="B174" s="215"/>
      <c r="C174" s="215"/>
      <c r="D174" s="93">
        <v>13</v>
      </c>
      <c r="E174" s="94" t="s">
        <v>212</v>
      </c>
      <c r="F174" s="94" t="s">
        <v>201</v>
      </c>
      <c r="G174" s="95">
        <v>30</v>
      </c>
    </row>
    <row r="175" spans="1:10" ht="30.75" hidden="1" customHeight="1" outlineLevel="1" x14ac:dyDescent="0.25">
      <c r="A175" s="214" t="s">
        <v>296</v>
      </c>
      <c r="B175" s="215"/>
      <c r="C175" s="215"/>
      <c r="D175" s="93" t="s">
        <v>297</v>
      </c>
      <c r="E175" s="94" t="s">
        <v>200</v>
      </c>
      <c r="F175" s="94" t="s">
        <v>201</v>
      </c>
      <c r="G175" s="95">
        <v>295</v>
      </c>
    </row>
    <row r="176" spans="1:10" ht="30.75" hidden="1" customHeight="1" outlineLevel="1" x14ac:dyDescent="0.25">
      <c r="A176" s="214" t="s">
        <v>231</v>
      </c>
      <c r="B176" s="215"/>
      <c r="C176" s="215"/>
      <c r="D176" s="93">
        <v>0</v>
      </c>
      <c r="E176" s="94" t="s">
        <v>198</v>
      </c>
      <c r="F176" s="94" t="s">
        <v>196</v>
      </c>
      <c r="G176" s="95">
        <v>25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350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31" t="s">
        <v>183</v>
      </c>
      <c r="E191" s="131" t="s">
        <v>184</v>
      </c>
      <c r="F191" s="131" t="s">
        <v>185</v>
      </c>
      <c r="G191" s="131" t="s">
        <v>177</v>
      </c>
      <c r="H191" s="131" t="s">
        <v>186</v>
      </c>
      <c r="I191" s="131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298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299</v>
      </c>
      <c r="B2" s="170" t="s">
        <v>1</v>
      </c>
      <c r="C2" s="171"/>
      <c r="D2" s="170" t="s">
        <v>300</v>
      </c>
      <c r="E2" s="171"/>
      <c r="F2" s="172">
        <v>43558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161000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4045</v>
      </c>
      <c r="D7" s="18">
        <v>4066</v>
      </c>
      <c r="E7" s="18">
        <v>3926</v>
      </c>
      <c r="F7" s="18">
        <v>12037</v>
      </c>
      <c r="G7" s="110">
        <v>162752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328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31.600000381469702</v>
      </c>
      <c r="D20" s="178"/>
      <c r="E20" s="178"/>
      <c r="F20" s="179"/>
      <c r="G20" s="32">
        <v>333.71000289916998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23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40524.71000289917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3156</v>
      </c>
      <c r="D27" s="34">
        <v>4720</v>
      </c>
      <c r="E27" s="34">
        <v>4718</v>
      </c>
      <c r="F27" s="35">
        <v>12594</v>
      </c>
      <c r="G27" s="32">
        <v>160424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46</v>
      </c>
      <c r="D28" s="34">
        <v>61</v>
      </c>
      <c r="E28" s="34">
        <v>76</v>
      </c>
      <c r="F28" s="35">
        <v>183</v>
      </c>
      <c r="G28" s="32">
        <v>2312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2.77</v>
      </c>
      <c r="D29" s="36">
        <v>4.62</v>
      </c>
      <c r="E29" s="36">
        <v>4.58</v>
      </c>
      <c r="F29" s="25">
        <v>11.97</v>
      </c>
      <c r="G29" s="26">
        <v>148.12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1139.3501805054152</v>
      </c>
      <c r="D30" s="34">
        <v>1021.6450216450216</v>
      </c>
      <c r="E30" s="34">
        <v>1030.1310043668122</v>
      </c>
      <c r="F30" s="34">
        <v>1052.1303258145363</v>
      </c>
      <c r="G30" s="32">
        <v>1083.067782878747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0</v>
      </c>
      <c r="D31" s="36">
        <v>0</v>
      </c>
      <c r="E31" s="36">
        <v>0</v>
      </c>
      <c r="F31" s="25">
        <v>0</v>
      </c>
      <c r="G31" s="26">
        <v>3478.6500244140602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0</v>
      </c>
      <c r="D32" s="34">
        <v>0</v>
      </c>
      <c r="E32" s="34">
        <v>0</v>
      </c>
      <c r="F32" s="35">
        <v>0</v>
      </c>
      <c r="G32" s="32">
        <v>133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</v>
      </c>
      <c r="D35" s="36">
        <v>0</v>
      </c>
      <c r="E35" s="36">
        <v>0</v>
      </c>
      <c r="F35" s="25">
        <v>0</v>
      </c>
      <c r="G35" s="26">
        <v>43.68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0</v>
      </c>
      <c r="D36" s="34">
        <v>0</v>
      </c>
      <c r="E36" s="34">
        <v>0</v>
      </c>
      <c r="F36" s="34">
        <v>0</v>
      </c>
      <c r="G36" s="32">
        <v>79.639423635853021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3156</v>
      </c>
      <c r="D37" s="34">
        <v>4720</v>
      </c>
      <c r="E37" s="34">
        <v>4718</v>
      </c>
      <c r="F37" s="34">
        <v>12594</v>
      </c>
      <c r="G37" s="37">
        <v>163902.65002441406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4522</v>
      </c>
      <c r="D38" s="34">
        <v>4988</v>
      </c>
      <c r="E38" s="34">
        <v>4388</v>
      </c>
      <c r="F38" s="35">
        <v>13898</v>
      </c>
      <c r="G38" s="32">
        <v>180060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-7580.3499755859402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4183</v>
      </c>
      <c r="D41" s="34">
        <v>4185</v>
      </c>
      <c r="E41" s="34">
        <v>4075</v>
      </c>
      <c r="F41" s="35">
        <v>12443</v>
      </c>
      <c r="G41" s="32">
        <v>165250.9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8</v>
      </c>
      <c r="D42" s="36">
        <v>8</v>
      </c>
      <c r="E42" s="36">
        <v>7.78</v>
      </c>
      <c r="F42" s="25">
        <v>23.78</v>
      </c>
      <c r="G42" s="26">
        <v>312.07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522.875</v>
      </c>
      <c r="D43" s="34">
        <v>523.125</v>
      </c>
      <c r="E43" s="34">
        <v>523.77892030848329</v>
      </c>
      <c r="F43" s="35">
        <v>523.25483599663585</v>
      </c>
      <c r="G43" s="32">
        <v>529.53151536514247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24.149999618530298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1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245.5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3755</v>
      </c>
      <c r="D62" s="34">
        <v>3693.63</v>
      </c>
      <c r="E62" s="34">
        <v>3562.5</v>
      </c>
      <c r="F62" s="34">
        <v>11011.130000000001</v>
      </c>
      <c r="G62" s="32">
        <v>153900.73000000001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0.91054805050571175</v>
      </c>
      <c r="D63" s="45">
        <v>0.91078403329848301</v>
      </c>
      <c r="E63" s="45">
        <v>0.91077126027733468</v>
      </c>
      <c r="F63" s="45">
        <v>0.91069941319262093</v>
      </c>
      <c r="G63" s="46">
        <v>0.92002745602376301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329.67</v>
      </c>
      <c r="D64" s="34">
        <v>323.38</v>
      </c>
      <c r="E64" s="34">
        <v>311.94</v>
      </c>
      <c r="F64" s="35">
        <v>964.99</v>
      </c>
      <c r="G64" s="32">
        <v>11700.34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7.9941511534012785E-2</v>
      </c>
      <c r="D65" s="45">
        <v>7.9739806284891399E-2</v>
      </c>
      <c r="E65" s="45">
        <v>7.9749048963062952E-2</v>
      </c>
      <c r="F65" s="45">
        <v>7.9811593064176622E-2</v>
      </c>
      <c r="G65" s="46">
        <v>6.9945308542805978E-2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39.22</v>
      </c>
      <c r="D66" s="34">
        <v>38.430000000000007</v>
      </c>
      <c r="E66" s="34">
        <v>37.08</v>
      </c>
      <c r="F66" s="35">
        <v>114.73</v>
      </c>
      <c r="G66" s="32">
        <v>1677.3400000000001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9.5104379602753697E-3</v>
      </c>
      <c r="D67" s="45">
        <v>9.4761604166255717E-3</v>
      </c>
      <c r="E67" s="45">
        <v>9.4796907596024042E-3</v>
      </c>
      <c r="F67" s="45">
        <v>9.4889937432025041E-3</v>
      </c>
      <c r="G67" s="46">
        <v>1.0027235433431009E-2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54773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0.65271293608089331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1866.5</v>
      </c>
      <c r="D73" s="34">
        <v>1839.44</v>
      </c>
      <c r="E73" s="34">
        <v>1777.12</v>
      </c>
      <c r="F73" s="35">
        <v>5483.0599999999995</v>
      </c>
      <c r="G73" s="32">
        <v>22574.81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0.91019032803912869</v>
      </c>
      <c r="D74" s="45">
        <v>0.91021733106369496</v>
      </c>
      <c r="E74" s="45">
        <v>0.91016737344559862</v>
      </c>
      <c r="F74" s="45">
        <v>0.91019194664072633</v>
      </c>
      <c r="G74" s="46">
        <v>0.26901704337115573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164.61</v>
      </c>
      <c r="D75" s="34">
        <v>162.18</v>
      </c>
      <c r="E75" s="34">
        <v>156.78</v>
      </c>
      <c r="F75" s="35">
        <v>483.57000000000005</v>
      </c>
      <c r="G75" s="32">
        <v>5726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8.0271325956882383E-2</v>
      </c>
      <c r="D76" s="45">
        <v>8.0252167372629746E-2</v>
      </c>
      <c r="E76" s="45">
        <v>8.0296232560998104E-2</v>
      </c>
      <c r="F76" s="45">
        <v>8.0272971595615611E-2</v>
      </c>
      <c r="G76" s="46">
        <v>6.8234974750318506E-2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19.559999999999999</v>
      </c>
      <c r="D77" s="34">
        <v>19.260000000000002</v>
      </c>
      <c r="E77" s="34">
        <v>18.62</v>
      </c>
      <c r="F77" s="35">
        <v>57.44</v>
      </c>
      <c r="G77" s="32">
        <v>842.1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9.538346003988939E-3</v>
      </c>
      <c r="D78" s="45">
        <v>9.53050156367523E-3</v>
      </c>
      <c r="E78" s="45">
        <v>9.5363939934033984E-3</v>
      </c>
      <c r="F78" s="45">
        <v>9.5350817636581271E-3</v>
      </c>
      <c r="G78" s="46">
        <v>1.0035045797632416E-2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52232.91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0.62657561853351329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1888.5</v>
      </c>
      <c r="D84" s="34">
        <v>1854.19</v>
      </c>
      <c r="E84" s="34">
        <v>1785.38</v>
      </c>
      <c r="F84" s="35">
        <v>5528.07</v>
      </c>
      <c r="G84" s="32">
        <v>24320.01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0.91090188209644907</v>
      </c>
      <c r="D85" s="45">
        <v>0.91134692513368976</v>
      </c>
      <c r="E85" s="45">
        <v>0.91137314956610516</v>
      </c>
      <c r="F85" s="45">
        <v>0.91120330719096454</v>
      </c>
      <c r="G85" s="46">
        <v>0.29173801169590641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165.06</v>
      </c>
      <c r="D86" s="34">
        <v>161.19999999999999</v>
      </c>
      <c r="E86" s="34">
        <v>155.16</v>
      </c>
      <c r="F86" s="35">
        <v>481.41999999999996</v>
      </c>
      <c r="G86" s="32">
        <v>5974.34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7.9615284436769865E-2</v>
      </c>
      <c r="D87" s="45">
        <v>7.9230890217049377E-2</v>
      </c>
      <c r="E87" s="45">
        <v>7.9203675344563546E-2</v>
      </c>
      <c r="F87" s="45">
        <v>7.9353462627621232E-2</v>
      </c>
      <c r="G87" s="46">
        <v>7.1666996551207077E-2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19.66</v>
      </c>
      <c r="D88" s="34">
        <v>19.170000000000002</v>
      </c>
      <c r="E88" s="34">
        <v>18.46</v>
      </c>
      <c r="F88" s="35">
        <v>57.29</v>
      </c>
      <c r="G88" s="32">
        <v>835.24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9.4828334667811428E-3</v>
      </c>
      <c r="D89" s="45">
        <v>9.4221846492607737E-3</v>
      </c>
      <c r="E89" s="45">
        <v>9.4231750893312913E-3</v>
      </c>
      <c r="F89" s="45">
        <v>9.4432301814141931E-3</v>
      </c>
      <c r="G89" s="46">
        <v>1.0019373219373219E-2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1115.5</v>
      </c>
      <c r="D94" s="34">
        <v>1115.81</v>
      </c>
      <c r="E94" s="34">
        <v>1054.25</v>
      </c>
      <c r="F94" s="35">
        <v>3285.56</v>
      </c>
      <c r="G94" s="32">
        <v>44793.87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1118.25</v>
      </c>
      <c r="D95" s="34">
        <v>1117.6199999999999</v>
      </c>
      <c r="E95" s="34">
        <v>1068.8800000000001</v>
      </c>
      <c r="F95" s="35">
        <v>3304.75</v>
      </c>
      <c r="G95" s="32">
        <v>45066.87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1113.6199999999999</v>
      </c>
      <c r="D96" s="34">
        <v>1114.07</v>
      </c>
      <c r="E96" s="34">
        <v>1090.6199999999999</v>
      </c>
      <c r="F96" s="35">
        <v>3318.3099999999995</v>
      </c>
      <c r="G96" s="32">
        <v>45261.75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2289.1999999999998</v>
      </c>
      <c r="D97" s="34">
        <v>2293.3000000000002</v>
      </c>
      <c r="E97" s="34">
        <v>2129.5</v>
      </c>
      <c r="F97" s="35">
        <v>6712</v>
      </c>
      <c r="G97" s="32">
        <v>92504.7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0.68388018055966326</v>
      </c>
      <c r="D98" s="50">
        <v>0.68507841672890224</v>
      </c>
      <c r="E98" s="50">
        <v>0.66262154803578377</v>
      </c>
      <c r="F98" s="51">
        <v>0.6773899897261173</v>
      </c>
      <c r="G98" s="52">
        <v>0.68459884065191523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1117.25</v>
      </c>
      <c r="D100" s="34">
        <v>1117.69</v>
      </c>
      <c r="E100" s="34">
        <v>1117.93</v>
      </c>
      <c r="F100" s="35">
        <v>3352.87</v>
      </c>
      <c r="G100" s="32">
        <v>45548.62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1116.31</v>
      </c>
      <c r="D101" s="34">
        <v>1116.75</v>
      </c>
      <c r="E101" s="34">
        <v>1115.19</v>
      </c>
      <c r="F101" s="35">
        <v>3348.25</v>
      </c>
      <c r="G101" s="32">
        <v>45410.38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1126.3699999999999</v>
      </c>
      <c r="D102" s="34">
        <v>1125.81</v>
      </c>
      <c r="E102" s="34">
        <v>1125.25</v>
      </c>
      <c r="F102" s="35">
        <v>3377.43</v>
      </c>
      <c r="G102" s="32">
        <v>45821.8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2312.8000000000002</v>
      </c>
      <c r="D103" s="34">
        <v>2295.1999999999998</v>
      </c>
      <c r="E103" s="34">
        <v>2253.3000000000002</v>
      </c>
      <c r="F103" s="35">
        <v>6861.3</v>
      </c>
      <c r="G103" s="32">
        <v>93245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0.68834767390987317</v>
      </c>
      <c r="D104" s="50">
        <v>0.68304441633807</v>
      </c>
      <c r="E104" s="50">
        <v>0.67095049086312708</v>
      </c>
      <c r="F104" s="51">
        <v>0.68078245382520308</v>
      </c>
      <c r="G104" s="52">
        <v>0.68171117583754448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225.02999999999997</v>
      </c>
      <c r="D106" s="34">
        <v>260.60000000000002</v>
      </c>
      <c r="E106" s="34">
        <v>246.18</v>
      </c>
      <c r="F106" s="35">
        <v>731.81</v>
      </c>
      <c r="G106" s="32">
        <v>11074.369999999999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4.8898305084745755E-2</v>
      </c>
      <c r="D107" s="50">
        <v>5.6794159311321785E-2</v>
      </c>
      <c r="E107" s="50">
        <v>5.6169571963128592E-2</v>
      </c>
      <c r="F107" s="51">
        <v>5.3915407454340508E-2</v>
      </c>
      <c r="G107" s="52">
        <v>5.9619854029373927E-2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4377</v>
      </c>
      <c r="D108" s="34">
        <v>4327.7</v>
      </c>
      <c r="E108" s="34">
        <v>4136</v>
      </c>
      <c r="F108" s="35">
        <v>12840.7</v>
      </c>
      <c r="G108" s="32">
        <v>174696.5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181</v>
      </c>
      <c r="D109" s="34">
        <v>181</v>
      </c>
      <c r="E109" s="34">
        <v>171</v>
      </c>
      <c r="F109" s="35">
        <v>533</v>
      </c>
      <c r="G109" s="32">
        <v>7030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0.65257257018472414</v>
      </c>
      <c r="D110" s="53">
        <v>0.64517908389549394</v>
      </c>
      <c r="E110" s="53">
        <v>0.62932508840374179</v>
      </c>
      <c r="F110" s="53">
        <v>0.64244712983378849</v>
      </c>
      <c r="G110" s="54">
        <v>0.64249498415410866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4377</v>
      </c>
      <c r="D112" s="55">
        <v>4327.7</v>
      </c>
      <c r="E112" s="55">
        <v>4136</v>
      </c>
      <c r="F112" s="56">
        <v>12840.7</v>
      </c>
      <c r="G112" s="57">
        <v>174696.5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3646</v>
      </c>
      <c r="D113" s="34">
        <v>3960</v>
      </c>
      <c r="E113" s="34">
        <v>3822</v>
      </c>
      <c r="F113" s="35">
        <v>11428</v>
      </c>
      <c r="G113" s="32">
        <v>153348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4045</v>
      </c>
      <c r="D114" s="34">
        <v>4066</v>
      </c>
      <c r="E114" s="34">
        <v>3926</v>
      </c>
      <c r="F114" s="35">
        <v>12037</v>
      </c>
      <c r="G114" s="32">
        <v>162752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0.92414896047521133</v>
      </c>
      <c r="D115" s="50">
        <v>0.93952908011183778</v>
      </c>
      <c r="E115" s="50">
        <v>0.94922630560928434</v>
      </c>
      <c r="F115" s="50">
        <v>0.93740995428598128</v>
      </c>
      <c r="G115" s="58">
        <v>0.93162713620478943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7433</v>
      </c>
      <c r="D116" s="34">
        <v>6553</v>
      </c>
      <c r="E116" s="34">
        <v>7001</v>
      </c>
      <c r="F116" s="35">
        <v>20987</v>
      </c>
      <c r="G116" s="32">
        <v>297502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1.8375772558714463</v>
      </c>
      <c r="D117" s="41">
        <v>1.6116576487948844</v>
      </c>
      <c r="E117" s="41">
        <v>1.7832399388690778</v>
      </c>
      <c r="F117" s="42">
        <v>1.7435407493561519</v>
      </c>
      <c r="G117" s="43">
        <v>1.8279468147856861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60704</v>
      </c>
      <c r="D118" s="34">
        <v>57496</v>
      </c>
      <c r="E118" s="34">
        <v>59848</v>
      </c>
      <c r="F118" s="35">
        <v>178048</v>
      </c>
      <c r="G118" s="32">
        <v>2521792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15.00716934487021</v>
      </c>
      <c r="D119" s="61">
        <v>14.140678799803247</v>
      </c>
      <c r="E119" s="61">
        <v>15.244014263881814</v>
      </c>
      <c r="F119" s="62">
        <v>14.791725513001579</v>
      </c>
      <c r="G119" s="63">
        <v>15.494691309476996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3794.22</v>
      </c>
      <c r="D121" s="55">
        <v>3732.06</v>
      </c>
      <c r="E121" s="55">
        <v>3599.58</v>
      </c>
      <c r="F121" s="56">
        <v>11125.86</v>
      </c>
      <c r="G121" s="64">
        <v>155578.07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4045</v>
      </c>
      <c r="D122" s="34">
        <v>4066</v>
      </c>
      <c r="E122" s="34">
        <v>3926</v>
      </c>
      <c r="F122" s="35">
        <v>12037</v>
      </c>
      <c r="G122" s="32">
        <v>162752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1.066095271228342</v>
      </c>
      <c r="D123" s="53">
        <v>1.0894787329249798</v>
      </c>
      <c r="E123" s="53">
        <v>1.0906828018824419</v>
      </c>
      <c r="F123" s="65">
        <v>1.0818938940450447</v>
      </c>
      <c r="G123" s="66">
        <v>1.0461114474552873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</v>
      </c>
      <c r="D126" s="34">
        <v>242.5</v>
      </c>
      <c r="E126" s="34">
        <v>242.49</v>
      </c>
      <c r="F126" s="34">
        <v>727.49</v>
      </c>
      <c r="G126" s="32">
        <v>9198.6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</v>
      </c>
      <c r="D127" s="34">
        <v>242.5</v>
      </c>
      <c r="E127" s="34">
        <v>242.49</v>
      </c>
      <c r="F127" s="35">
        <v>727.49</v>
      </c>
      <c r="G127" s="32">
        <v>9198.6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307.63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30.3125</v>
      </c>
      <c r="D130" s="34">
        <v>30.3125</v>
      </c>
      <c r="E130" s="34">
        <v>30.311250000000001</v>
      </c>
      <c r="F130" s="35">
        <v>30.312083333333334</v>
      </c>
      <c r="G130" s="32">
        <v>29.901505054773594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314.02999999999997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302.14</v>
      </c>
      <c r="D134" s="34">
        <v>301.88</v>
      </c>
      <c r="E134" s="34">
        <v>299.02</v>
      </c>
      <c r="F134" s="35">
        <v>903.04</v>
      </c>
      <c r="G134" s="32">
        <v>11652.68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37.767499999999998</v>
      </c>
      <c r="D135" s="61">
        <v>37.734999999999999</v>
      </c>
      <c r="E135" s="61">
        <v>37.377499999999998</v>
      </c>
      <c r="F135" s="62">
        <v>37.626666666666665</v>
      </c>
      <c r="G135" s="63">
        <v>37.10690061459097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127.91999999999999</v>
      </c>
      <c r="D137" s="55">
        <v>128.73000000000002</v>
      </c>
      <c r="E137" s="55">
        <v>128.69999999999999</v>
      </c>
      <c r="F137" s="56">
        <v>385.34999999999997</v>
      </c>
      <c r="G137" s="57">
        <v>5311.58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31.624227441285534</v>
      </c>
      <c r="D138" s="36">
        <v>31.660108214461392</v>
      </c>
      <c r="E138" s="36">
        <v>32.781456953642383</v>
      </c>
      <c r="F138" s="36">
        <v>32.01379081166403</v>
      </c>
      <c r="G138" s="70">
        <v>32.636035194651988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68336</v>
      </c>
      <c r="D139" s="71">
        <v>64348</v>
      </c>
      <c r="E139" s="71">
        <v>67344</v>
      </c>
      <c r="F139" s="35">
        <v>200028</v>
      </c>
      <c r="G139" s="72">
        <v>2827192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16.893943139678615</v>
      </c>
      <c r="D140" s="36">
        <v>15.825873093949827</v>
      </c>
      <c r="E140" s="36">
        <v>17.15333672949567</v>
      </c>
      <c r="F140" s="36">
        <v>16.617761900805849</v>
      </c>
      <c r="G140" s="70">
        <v>17.371165945733384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205</v>
      </c>
      <c r="D141" s="34">
        <v>206</v>
      </c>
      <c r="E141" s="34">
        <v>206</v>
      </c>
      <c r="F141" s="35">
        <v>617</v>
      </c>
      <c r="G141" s="37">
        <v>7827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5.0679851668726822E-2</v>
      </c>
      <c r="D142" s="36">
        <v>5.0664043285784555E-2</v>
      </c>
      <c r="E142" s="36">
        <v>5.247070809984717E-2</v>
      </c>
      <c r="F142" s="25">
        <v>5.1258619257290021E-2</v>
      </c>
      <c r="G142" s="70">
        <v>4.8091574911521821E-2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90</v>
      </c>
      <c r="D143" s="74">
        <v>143</v>
      </c>
      <c r="E143" s="74">
        <v>72</v>
      </c>
      <c r="F143" s="75">
        <v>305</v>
      </c>
      <c r="G143" s="76">
        <v>4668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33">
        <v>644</v>
      </c>
      <c r="D151" s="133">
        <v>608</v>
      </c>
      <c r="E151" s="133">
        <v>1328</v>
      </c>
      <c r="F151" s="34">
        <v>2580</v>
      </c>
      <c r="G151" s="37">
        <v>32252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0</v>
      </c>
      <c r="D152" s="193"/>
      <c r="E152" s="194"/>
      <c r="F152" s="34">
        <v>0</v>
      </c>
      <c r="G152" s="37">
        <v>8202.0999755859393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0</v>
      </c>
      <c r="D153" s="193"/>
      <c r="E153" s="194"/>
      <c r="F153" s="34">
        <v>0</v>
      </c>
      <c r="G153" s="37">
        <v>491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33">
        <v>0</v>
      </c>
      <c r="D154" s="133">
        <v>1500</v>
      </c>
      <c r="E154" s="133">
        <v>998</v>
      </c>
      <c r="F154" s="34">
        <v>2498</v>
      </c>
      <c r="G154" s="37">
        <v>32526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960.67999267578102</v>
      </c>
      <c r="D155" s="193"/>
      <c r="E155" s="194"/>
      <c r="F155" s="34">
        <v>960.67999267578102</v>
      </c>
      <c r="G155" s="37">
        <v>9090.5400390625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54</v>
      </c>
      <c r="D156" s="193"/>
      <c r="E156" s="194"/>
      <c r="F156" s="34">
        <v>54</v>
      </c>
      <c r="G156" s="37">
        <v>506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33">
        <v>1620</v>
      </c>
      <c r="D157" s="133">
        <v>1408</v>
      </c>
      <c r="E157" s="133">
        <v>1672</v>
      </c>
      <c r="F157" s="34">
        <v>4700</v>
      </c>
      <c r="G157" s="37">
        <v>59774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10738.679992675781</v>
      </c>
      <c r="D166" s="207"/>
      <c r="E166" s="207"/>
      <c r="F166" s="208"/>
      <c r="G166" s="83">
        <v>141844.64001464844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54</v>
      </c>
      <c r="D168" s="207"/>
      <c r="E168" s="207"/>
      <c r="F168" s="208"/>
      <c r="G168" s="83">
        <v>997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130048.35998535121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32" t="s">
        <v>176</v>
      </c>
      <c r="E173" s="132" t="s">
        <v>177</v>
      </c>
      <c r="F173" s="132" t="s">
        <v>178</v>
      </c>
      <c r="G173" s="92" t="s">
        <v>179</v>
      </c>
    </row>
    <row r="174" spans="1:10" ht="30.75" hidden="1" customHeight="1" outlineLevel="1" x14ac:dyDescent="0.25">
      <c r="A174" s="214" t="s">
        <v>301</v>
      </c>
      <c r="B174" s="215"/>
      <c r="C174" s="215"/>
      <c r="D174" s="93" t="s">
        <v>302</v>
      </c>
      <c r="E174" s="94" t="s">
        <v>200</v>
      </c>
      <c r="F174" s="94" t="s">
        <v>201</v>
      </c>
      <c r="G174" s="95">
        <v>325</v>
      </c>
    </row>
    <row r="175" spans="1:10" ht="30.75" hidden="1" customHeight="1" outlineLevel="1" x14ac:dyDescent="0.25">
      <c r="A175" s="214" t="s">
        <v>203</v>
      </c>
      <c r="B175" s="215"/>
      <c r="C175" s="215"/>
      <c r="D175" s="93" t="s">
        <v>203</v>
      </c>
      <c r="E175" s="94" t="s">
        <v>203</v>
      </c>
      <c r="F175" s="94" t="s">
        <v>203</v>
      </c>
      <c r="G175" s="95" t="s">
        <v>203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325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32" t="s">
        <v>183</v>
      </c>
      <c r="E191" s="132" t="s">
        <v>184</v>
      </c>
      <c r="F191" s="132" t="s">
        <v>185</v>
      </c>
      <c r="G191" s="132" t="s">
        <v>177</v>
      </c>
      <c r="H191" s="132" t="s">
        <v>186</v>
      </c>
      <c r="I191" s="132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304</v>
      </c>
      <c r="B2" s="170" t="s">
        <v>1</v>
      </c>
      <c r="C2" s="171"/>
      <c r="D2" s="170" t="s">
        <v>305</v>
      </c>
      <c r="E2" s="171"/>
      <c r="F2" s="172">
        <v>43559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3833.3333333333298</v>
      </c>
      <c r="E6" s="15">
        <v>3833.3333333333335</v>
      </c>
      <c r="F6" s="15">
        <v>11500</v>
      </c>
      <c r="G6" s="109">
        <v>172500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3934</v>
      </c>
      <c r="D7" s="18">
        <v>4009</v>
      </c>
      <c r="E7" s="18">
        <v>4033</v>
      </c>
      <c r="F7" s="18">
        <v>11976</v>
      </c>
      <c r="G7" s="110">
        <v>174728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352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16.790000915527301</v>
      </c>
      <c r="D20" s="178"/>
      <c r="E20" s="178"/>
      <c r="F20" s="179"/>
      <c r="G20" s="32">
        <v>350.50000381469698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24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40541.500003814726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2992</v>
      </c>
      <c r="D27" s="34">
        <v>3310</v>
      </c>
      <c r="E27" s="34">
        <v>5748</v>
      </c>
      <c r="F27" s="35">
        <v>12050</v>
      </c>
      <c r="G27" s="32">
        <v>172474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35</v>
      </c>
      <c r="D28" s="34">
        <v>57</v>
      </c>
      <c r="E28" s="34">
        <v>74</v>
      </c>
      <c r="F28" s="35">
        <v>166</v>
      </c>
      <c r="G28" s="32">
        <v>2478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2.72</v>
      </c>
      <c r="D29" s="36">
        <v>3.5</v>
      </c>
      <c r="E29" s="36">
        <v>5.15</v>
      </c>
      <c r="F29" s="25">
        <v>11.370000000000001</v>
      </c>
      <c r="G29" s="26">
        <v>159.49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1100</v>
      </c>
      <c r="D30" s="34">
        <v>945.71428571428567</v>
      </c>
      <c r="E30" s="34">
        <v>1116.1165048543689</v>
      </c>
      <c r="F30" s="34">
        <v>1059.8065083553208</v>
      </c>
      <c r="G30" s="32">
        <v>1081.4094927581666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0</v>
      </c>
      <c r="D31" s="36">
        <v>0</v>
      </c>
      <c r="E31" s="36">
        <v>0</v>
      </c>
      <c r="F31" s="25">
        <v>0</v>
      </c>
      <c r="G31" s="26">
        <v>3478.6500244140602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0</v>
      </c>
      <c r="D32" s="34">
        <v>0</v>
      </c>
      <c r="E32" s="34">
        <v>0</v>
      </c>
      <c r="F32" s="35">
        <v>0</v>
      </c>
      <c r="G32" s="32">
        <v>133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</v>
      </c>
      <c r="D35" s="36">
        <v>0</v>
      </c>
      <c r="E35" s="36">
        <v>0</v>
      </c>
      <c r="F35" s="25">
        <v>0</v>
      </c>
      <c r="G35" s="26">
        <v>43.68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0</v>
      </c>
      <c r="D36" s="34">
        <v>0</v>
      </c>
      <c r="E36" s="34">
        <v>0</v>
      </c>
      <c r="F36" s="34">
        <v>0</v>
      </c>
      <c r="G36" s="32">
        <v>79.639423635853021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2992</v>
      </c>
      <c r="D37" s="34">
        <v>3310</v>
      </c>
      <c r="E37" s="34">
        <v>5748</v>
      </c>
      <c r="F37" s="34">
        <v>12050</v>
      </c>
      <c r="G37" s="37">
        <v>175952.65002441406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4350</v>
      </c>
      <c r="D38" s="34">
        <v>3998</v>
      </c>
      <c r="E38" s="34">
        <v>4416</v>
      </c>
      <c r="F38" s="35">
        <v>12764</v>
      </c>
      <c r="G38" s="32">
        <v>192824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-8294.3499755859411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4083.9</v>
      </c>
      <c r="D41" s="34">
        <v>4008.1</v>
      </c>
      <c r="E41" s="34">
        <v>4101</v>
      </c>
      <c r="F41" s="35">
        <v>12193</v>
      </c>
      <c r="G41" s="32">
        <v>177443.9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7.82</v>
      </c>
      <c r="D42" s="36">
        <v>7.65</v>
      </c>
      <c r="E42" s="36">
        <v>7.92</v>
      </c>
      <c r="F42" s="25">
        <v>23.39</v>
      </c>
      <c r="G42" s="26">
        <v>335.46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522.23785166240407</v>
      </c>
      <c r="D43" s="34">
        <v>523.93464052287572</v>
      </c>
      <c r="E43" s="34">
        <v>517.80303030303025</v>
      </c>
      <c r="F43" s="35">
        <v>521.29115006412997</v>
      </c>
      <c r="G43" s="32">
        <v>528.95695462946401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160.75000000000003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3689.06</v>
      </c>
      <c r="D62" s="34">
        <v>3767.12</v>
      </c>
      <c r="E62" s="34">
        <v>3773.4399999999996</v>
      </c>
      <c r="F62" s="34">
        <v>11229.619999999999</v>
      </c>
      <c r="G62" s="32">
        <v>165130.35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0.91082278871674582</v>
      </c>
      <c r="D63" s="45">
        <v>0.92702181274116069</v>
      </c>
      <c r="E63" s="45">
        <v>0.91219045224672934</v>
      </c>
      <c r="F63" s="45">
        <v>0.91665802764107263</v>
      </c>
      <c r="G63" s="46">
        <v>0.91979753468269354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322.82</v>
      </c>
      <c r="D64" s="34">
        <v>258.38</v>
      </c>
      <c r="E64" s="34">
        <v>323.90999999999997</v>
      </c>
      <c r="F64" s="35">
        <v>905.11</v>
      </c>
      <c r="G64" s="32">
        <v>12605.45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7.9703721992469598E-2</v>
      </c>
      <c r="D65" s="45">
        <v>6.3582762422237968E-2</v>
      </c>
      <c r="E65" s="45">
        <v>7.8301923281472105E-2</v>
      </c>
      <c r="F65" s="45">
        <v>7.3882851547800485E-2</v>
      </c>
      <c r="G65" s="46">
        <v>7.0213996600660994E-2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38.370000000000005</v>
      </c>
      <c r="D66" s="34">
        <v>38.18</v>
      </c>
      <c r="E66" s="34">
        <v>39.33</v>
      </c>
      <c r="F66" s="35">
        <v>115.88000000000001</v>
      </c>
      <c r="G66" s="32">
        <v>1793.22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9.4734892907845213E-3</v>
      </c>
      <c r="D67" s="45">
        <v>9.3954248366013068E-3</v>
      </c>
      <c r="E67" s="45">
        <v>9.5076244717986411E-3</v>
      </c>
      <c r="F67" s="45">
        <v>9.4591208111269587E-3</v>
      </c>
      <c r="G67" s="46">
        <v>9.9884687166453632E-3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54773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0.60834879389823038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1834</v>
      </c>
      <c r="D73" s="34">
        <v>1858.81</v>
      </c>
      <c r="E73" s="34">
        <v>1877.07</v>
      </c>
      <c r="F73" s="35">
        <v>5569.88</v>
      </c>
      <c r="G73" s="32">
        <v>28144.69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0.91020531730630838</v>
      </c>
      <c r="D74" s="45">
        <v>0.9101418477914931</v>
      </c>
      <c r="E74" s="45">
        <v>0.91016073896283367</v>
      </c>
      <c r="F74" s="45">
        <v>0.91016911208393991</v>
      </c>
      <c r="G74" s="46">
        <v>0.31259540679056441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161.72999999999999</v>
      </c>
      <c r="D75" s="34">
        <v>163.80000000000001</v>
      </c>
      <c r="E75" s="34">
        <v>165.6</v>
      </c>
      <c r="F75" s="35">
        <v>491.13</v>
      </c>
      <c r="G75" s="32">
        <v>6217.13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8.0265815685904712E-2</v>
      </c>
      <c r="D76" s="45">
        <v>8.0202513795517877E-2</v>
      </c>
      <c r="E76" s="45">
        <v>8.0296748854462141E-2</v>
      </c>
      <c r="F76" s="45">
        <v>8.0255114296499272E-2</v>
      </c>
      <c r="G76" s="46">
        <v>6.9051969711509412E-2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19.2</v>
      </c>
      <c r="D77" s="34">
        <v>19.72</v>
      </c>
      <c r="E77" s="34">
        <v>19.68</v>
      </c>
      <c r="F77" s="35">
        <v>58.6</v>
      </c>
      <c r="G77" s="32">
        <v>900.7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9.52886700778687E-3</v>
      </c>
      <c r="D78" s="45">
        <v>9.655638412989085E-3</v>
      </c>
      <c r="E78" s="45">
        <v>9.5425121827041968E-3</v>
      </c>
      <c r="F78" s="45">
        <v>9.5757736195607231E-3</v>
      </c>
      <c r="G78" s="46">
        <v>1.0003829599695764E-2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10.119999999999999</v>
      </c>
      <c r="F82" s="35">
        <v>10.119999999999999</v>
      </c>
      <c r="G82" s="32">
        <v>52243.03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4.8786837195624608E-3</v>
      </c>
      <c r="F83" s="45">
        <v>1.6506279562877183E-3</v>
      </c>
      <c r="G83" s="46">
        <v>0.58376340181130459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1855.06</v>
      </c>
      <c r="D84" s="34">
        <v>1908.31</v>
      </c>
      <c r="E84" s="34">
        <v>1886.25</v>
      </c>
      <c r="F84" s="35">
        <v>5649.62</v>
      </c>
      <c r="G84" s="32">
        <v>29969.63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0.91143407424876677</v>
      </c>
      <c r="D85" s="45">
        <v>0.94407697825710546</v>
      </c>
      <c r="E85" s="45">
        <v>0.90932975948860595</v>
      </c>
      <c r="F85" s="45">
        <v>0.92148426031642483</v>
      </c>
      <c r="G85" s="46">
        <v>0.3348805220490873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161.09</v>
      </c>
      <c r="D86" s="34">
        <v>94.58</v>
      </c>
      <c r="E86" s="34">
        <v>158.31</v>
      </c>
      <c r="F86" s="35">
        <v>413.98</v>
      </c>
      <c r="G86" s="32">
        <v>6388.32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7.9147259399013431E-2</v>
      </c>
      <c r="D87" s="45">
        <v>4.6790511291958346E-2</v>
      </c>
      <c r="E87" s="45">
        <v>7.6318618541890634E-2</v>
      </c>
      <c r="F87" s="45">
        <v>6.7522427010275665E-2</v>
      </c>
      <c r="G87" s="46">
        <v>7.1383061339650347E-2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19.170000000000002</v>
      </c>
      <c r="D88" s="34">
        <v>18.46</v>
      </c>
      <c r="E88" s="34">
        <v>19.649999999999999</v>
      </c>
      <c r="F88" s="35">
        <v>57.28</v>
      </c>
      <c r="G88" s="32">
        <v>892.52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9.4186663522197994E-3</v>
      </c>
      <c r="D89" s="45">
        <v>9.132510450936257E-3</v>
      </c>
      <c r="E89" s="45">
        <v>9.4729382499409449E-3</v>
      </c>
      <c r="F89" s="45">
        <v>9.3426847170119086E-3</v>
      </c>
      <c r="G89" s="46">
        <v>9.9730147999575365E-3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1096.25</v>
      </c>
      <c r="D94" s="34">
        <v>1115.69</v>
      </c>
      <c r="E94" s="34">
        <v>1115.94</v>
      </c>
      <c r="F94" s="35">
        <v>3327.88</v>
      </c>
      <c r="G94" s="32">
        <v>48121.75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1117.1199999999999</v>
      </c>
      <c r="D95" s="34">
        <v>1117.5</v>
      </c>
      <c r="E95" s="34">
        <v>1117.75</v>
      </c>
      <c r="F95" s="35">
        <v>3352.37</v>
      </c>
      <c r="G95" s="32">
        <v>48419.24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1113.5</v>
      </c>
      <c r="D96" s="34">
        <v>1112.94</v>
      </c>
      <c r="E96" s="34">
        <v>1114.1199999999999</v>
      </c>
      <c r="F96" s="35">
        <v>3340.56</v>
      </c>
      <c r="G96" s="32">
        <v>48602.31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2279</v>
      </c>
      <c r="D97" s="34">
        <v>2291.3000000000002</v>
      </c>
      <c r="E97" s="34">
        <v>2315.4</v>
      </c>
      <c r="F97" s="35">
        <v>6885.7000000000007</v>
      </c>
      <c r="G97" s="32">
        <v>99390.399999999994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0.68502826981517162</v>
      </c>
      <c r="D98" s="50">
        <v>0.68476120174649524</v>
      </c>
      <c r="E98" s="50">
        <v>0.69161631036408877</v>
      </c>
      <c r="F98" s="51">
        <v>0.68714006153195206</v>
      </c>
      <c r="G98" s="52">
        <v>0.6847742885823872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1117.19</v>
      </c>
      <c r="D100" s="34">
        <v>1117.5</v>
      </c>
      <c r="E100" s="34">
        <v>1116.81</v>
      </c>
      <c r="F100" s="35">
        <v>3351.5</v>
      </c>
      <c r="G100" s="32">
        <v>48900.12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1116.31</v>
      </c>
      <c r="D101" s="34">
        <v>1115.6199999999999</v>
      </c>
      <c r="E101" s="34">
        <v>1116.8800000000001</v>
      </c>
      <c r="F101" s="35">
        <v>3348.81</v>
      </c>
      <c r="G101" s="32">
        <v>48759.19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1126.19</v>
      </c>
      <c r="D102" s="34">
        <v>1125.69</v>
      </c>
      <c r="E102" s="34">
        <v>1125.94</v>
      </c>
      <c r="F102" s="35">
        <v>3377.82</v>
      </c>
      <c r="G102" s="32">
        <v>49199.62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2256.1</v>
      </c>
      <c r="D103" s="34">
        <v>2268.5</v>
      </c>
      <c r="E103" s="34">
        <v>2276.5</v>
      </c>
      <c r="F103" s="35">
        <v>6801.1</v>
      </c>
      <c r="G103" s="32">
        <v>100046.1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0.67152028907428951</v>
      </c>
      <c r="D104" s="50">
        <v>0.67538800944382094</v>
      </c>
      <c r="E104" s="50">
        <v>0.67760437905364579</v>
      </c>
      <c r="F104" s="51">
        <v>0.67483749465426635</v>
      </c>
      <c r="G104" s="52">
        <v>0.68123947246517469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272.32</v>
      </c>
      <c r="D106" s="34">
        <v>237.18</v>
      </c>
      <c r="E106" s="34">
        <v>236.41000000000003</v>
      </c>
      <c r="F106" s="35">
        <v>745.91000000000008</v>
      </c>
      <c r="G106" s="32">
        <v>11820.279999999999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6.0047187493109298E-2</v>
      </c>
      <c r="D107" s="50">
        <v>5.2015439273652354E-2</v>
      </c>
      <c r="E107" s="50">
        <v>5.1484135107471865E-2</v>
      </c>
      <c r="F107" s="51">
        <v>5.4498494900195808E-2</v>
      </c>
      <c r="G107" s="52">
        <v>5.926838868512032E-2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4261.5</v>
      </c>
      <c r="D108" s="34">
        <v>4324.5</v>
      </c>
      <c r="E108" s="34">
        <v>4353.8</v>
      </c>
      <c r="F108" s="35">
        <v>12939.8</v>
      </c>
      <c r="G108" s="32">
        <v>187636.3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174</v>
      </c>
      <c r="D109" s="34">
        <v>178</v>
      </c>
      <c r="E109" s="34">
        <v>178</v>
      </c>
      <c r="F109" s="35">
        <v>530</v>
      </c>
      <c r="G109" s="32">
        <v>7560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0.63732322748917236</v>
      </c>
      <c r="D110" s="53">
        <v>0.64497221451646092</v>
      </c>
      <c r="E110" s="53">
        <v>0.64910010376537097</v>
      </c>
      <c r="F110" s="53">
        <v>0.64380509618915227</v>
      </c>
      <c r="G110" s="54">
        <v>0.64258516107907804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4261.5</v>
      </c>
      <c r="D112" s="55">
        <v>4324.5</v>
      </c>
      <c r="E112" s="55">
        <v>4353.8</v>
      </c>
      <c r="F112" s="56">
        <v>12939.8</v>
      </c>
      <c r="G112" s="57">
        <v>187636.3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3790</v>
      </c>
      <c r="D113" s="34">
        <v>3804</v>
      </c>
      <c r="E113" s="34">
        <v>3944</v>
      </c>
      <c r="F113" s="35">
        <v>11538</v>
      </c>
      <c r="G113" s="32">
        <v>164886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3934</v>
      </c>
      <c r="D114" s="34">
        <v>4009</v>
      </c>
      <c r="E114" s="34">
        <v>4033</v>
      </c>
      <c r="F114" s="35">
        <v>11976</v>
      </c>
      <c r="G114" s="32">
        <v>174728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0.92314912589463805</v>
      </c>
      <c r="D115" s="50">
        <v>0.92704358885420279</v>
      </c>
      <c r="E115" s="50">
        <v>0.92631724011208594</v>
      </c>
      <c r="F115" s="50">
        <v>0.92551662313173311</v>
      </c>
      <c r="G115" s="58">
        <v>0.93120574217249008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7872</v>
      </c>
      <c r="D116" s="34">
        <v>6694</v>
      </c>
      <c r="E116" s="34">
        <v>7558</v>
      </c>
      <c r="F116" s="35">
        <v>22124</v>
      </c>
      <c r="G116" s="32">
        <v>319626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2.0010167768174885</v>
      </c>
      <c r="D117" s="41">
        <v>1.6697430780743328</v>
      </c>
      <c r="E117" s="41">
        <v>1.8740391767914704</v>
      </c>
      <c r="F117" s="42">
        <v>1.8473613894455578</v>
      </c>
      <c r="G117" s="43">
        <v>1.8292775056087176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56876</v>
      </c>
      <c r="D118" s="34">
        <v>60764</v>
      </c>
      <c r="E118" s="34">
        <v>59440</v>
      </c>
      <c r="F118" s="35">
        <v>177080</v>
      </c>
      <c r="G118" s="32">
        <v>2698872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14.457549567869853</v>
      </c>
      <c r="D119" s="61">
        <v>15.15689698179097</v>
      </c>
      <c r="E119" s="61">
        <v>14.738408132903546</v>
      </c>
      <c r="F119" s="62">
        <v>14.78623914495658</v>
      </c>
      <c r="G119" s="63">
        <v>15.446133418799505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3727.43</v>
      </c>
      <c r="D121" s="55">
        <v>3805.2999999999997</v>
      </c>
      <c r="E121" s="55">
        <v>3812.7699999999995</v>
      </c>
      <c r="F121" s="56">
        <v>11345.5</v>
      </c>
      <c r="G121" s="64">
        <v>166923.57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3934</v>
      </c>
      <c r="D122" s="34">
        <v>4009</v>
      </c>
      <c r="E122" s="34">
        <v>4033</v>
      </c>
      <c r="F122" s="35">
        <v>11976</v>
      </c>
      <c r="G122" s="32">
        <v>174728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1.0554188811057486</v>
      </c>
      <c r="D123" s="53">
        <v>1.0535306020550286</v>
      </c>
      <c r="E123" s="53">
        <v>1.057761155275561</v>
      </c>
      <c r="F123" s="65">
        <v>1.0555726940196555</v>
      </c>
      <c r="G123" s="66">
        <v>1.046754511660636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242.51</v>
      </c>
      <c r="D126" s="34">
        <v>242.6</v>
      </c>
      <c r="E126" s="34">
        <v>242.49</v>
      </c>
      <c r="F126" s="34">
        <v>727.6</v>
      </c>
      <c r="G126" s="32">
        <v>9926.2000000000007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242.51</v>
      </c>
      <c r="D127" s="34">
        <v>242.6</v>
      </c>
      <c r="E127" s="34">
        <v>242.49</v>
      </c>
      <c r="F127" s="35">
        <v>727.6</v>
      </c>
      <c r="G127" s="32">
        <v>9926.2000000000007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331.63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30.313749999999999</v>
      </c>
      <c r="D130" s="34">
        <v>30.324999999999999</v>
      </c>
      <c r="E130" s="34">
        <v>30.311250000000001</v>
      </c>
      <c r="F130" s="35">
        <v>30.316666666666666</v>
      </c>
      <c r="G130" s="32">
        <v>29.931550221632545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338.03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304.31</v>
      </c>
      <c r="D134" s="34">
        <v>313.27999999999997</v>
      </c>
      <c r="E134" s="34">
        <v>312.91000000000003</v>
      </c>
      <c r="F134" s="35">
        <v>930.5</v>
      </c>
      <c r="G134" s="32">
        <v>12583.18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38.03875</v>
      </c>
      <c r="D135" s="61">
        <v>39.159999999999997</v>
      </c>
      <c r="E135" s="61">
        <v>39.113750000000003</v>
      </c>
      <c r="F135" s="62">
        <v>38.770833333333336</v>
      </c>
      <c r="G135" s="63">
        <v>37.225039197704348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125.94</v>
      </c>
      <c r="D137" s="55">
        <v>126.53</v>
      </c>
      <c r="E137" s="55">
        <v>131.07</v>
      </c>
      <c r="F137" s="56">
        <v>383.53999999999996</v>
      </c>
      <c r="G137" s="57">
        <v>5695.1200000000008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32.013218098627348</v>
      </c>
      <c r="D138" s="36">
        <v>31.56148665502619</v>
      </c>
      <c r="E138" s="36">
        <v>32.499380114059015</v>
      </c>
      <c r="F138" s="36">
        <v>32.025718102872403</v>
      </c>
      <c r="G138" s="70">
        <v>32.594203562107964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64988</v>
      </c>
      <c r="D139" s="71">
        <v>67512</v>
      </c>
      <c r="E139" s="71">
        <v>67312</v>
      </c>
      <c r="F139" s="35">
        <v>199812</v>
      </c>
      <c r="G139" s="72">
        <v>3027004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16.519572953736656</v>
      </c>
      <c r="D140" s="36">
        <v>16.840109753055625</v>
      </c>
      <c r="E140" s="36">
        <v>16.690304983882964</v>
      </c>
      <c r="F140" s="36">
        <v>16.684368737474951</v>
      </c>
      <c r="G140" s="70">
        <v>17.32409230346596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207</v>
      </c>
      <c r="D141" s="34">
        <v>204</v>
      </c>
      <c r="E141" s="34">
        <v>204</v>
      </c>
      <c r="F141" s="35">
        <v>615</v>
      </c>
      <c r="G141" s="37">
        <v>8442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5.2618200305033044E-2</v>
      </c>
      <c r="D142" s="36">
        <v>5.0885507607882262E-2</v>
      </c>
      <c r="E142" s="36">
        <v>5.058269278452765E-2</v>
      </c>
      <c r="F142" s="25">
        <v>5.1352705410821646E-2</v>
      </c>
      <c r="G142" s="70">
        <v>4.8315095462661967E-2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93</v>
      </c>
      <c r="D143" s="74">
        <v>85</v>
      </c>
      <c r="E143" s="74">
        <v>100</v>
      </c>
      <c r="F143" s="75">
        <v>278</v>
      </c>
      <c r="G143" s="76">
        <v>4946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34">
        <v>784</v>
      </c>
      <c r="D151" s="134">
        <v>490</v>
      </c>
      <c r="E151" s="134">
        <v>1230</v>
      </c>
      <c r="F151" s="34">
        <v>2504</v>
      </c>
      <c r="G151" s="37">
        <v>34756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955.58001708984398</v>
      </c>
      <c r="D152" s="193"/>
      <c r="E152" s="194"/>
      <c r="F152" s="34">
        <v>955.58001708984398</v>
      </c>
      <c r="G152" s="37">
        <v>9157.6799926757794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48</v>
      </c>
      <c r="D153" s="193"/>
      <c r="E153" s="194"/>
      <c r="F153" s="34">
        <v>48</v>
      </c>
      <c r="G153" s="37">
        <v>539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34">
        <v>0</v>
      </c>
      <c r="D154" s="134">
        <v>1502</v>
      </c>
      <c r="E154" s="134">
        <v>1042</v>
      </c>
      <c r="F154" s="34">
        <v>2544</v>
      </c>
      <c r="G154" s="37">
        <v>35070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996.14001464843795</v>
      </c>
      <c r="D155" s="193"/>
      <c r="E155" s="194"/>
      <c r="F155" s="34">
        <v>996.14001464843795</v>
      </c>
      <c r="G155" s="37">
        <v>10086.680053710899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63</v>
      </c>
      <c r="D156" s="193"/>
      <c r="E156" s="194"/>
      <c r="F156" s="34">
        <v>63</v>
      </c>
      <c r="G156" s="37">
        <v>569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34">
        <v>1150</v>
      </c>
      <c r="D157" s="134">
        <v>1786</v>
      </c>
      <c r="E157" s="134">
        <v>1576</v>
      </c>
      <c r="F157" s="34">
        <v>4512</v>
      </c>
      <c r="G157" s="37">
        <v>64286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11511.720031738281</v>
      </c>
      <c r="D166" s="207"/>
      <c r="E166" s="207"/>
      <c r="F166" s="208"/>
      <c r="G166" s="83">
        <v>153356.36004638666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111</v>
      </c>
      <c r="D168" s="207"/>
      <c r="E168" s="207"/>
      <c r="F168" s="208"/>
      <c r="G168" s="83">
        <v>1108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130512.63995361372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35" t="s">
        <v>176</v>
      </c>
      <c r="E173" s="135" t="s">
        <v>177</v>
      </c>
      <c r="F173" s="135" t="s">
        <v>178</v>
      </c>
      <c r="G173" s="92" t="s">
        <v>179</v>
      </c>
    </row>
    <row r="174" spans="1:10" ht="30.75" hidden="1" customHeight="1" outlineLevel="1" x14ac:dyDescent="0.25">
      <c r="A174" s="214" t="s">
        <v>208</v>
      </c>
      <c r="B174" s="215"/>
      <c r="C174" s="215"/>
      <c r="D174" s="93">
        <v>7</v>
      </c>
      <c r="E174" s="94" t="s">
        <v>209</v>
      </c>
      <c r="F174" s="94" t="s">
        <v>201</v>
      </c>
      <c r="G174" s="95">
        <v>50</v>
      </c>
    </row>
    <row r="175" spans="1:10" ht="30.75" hidden="1" customHeight="1" outlineLevel="1" x14ac:dyDescent="0.25">
      <c r="A175" s="214" t="s">
        <v>306</v>
      </c>
      <c r="B175" s="215"/>
      <c r="C175" s="215"/>
      <c r="D175" s="93">
        <v>19</v>
      </c>
      <c r="E175" s="94" t="s">
        <v>200</v>
      </c>
      <c r="F175" s="94" t="s">
        <v>201</v>
      </c>
      <c r="G175" s="95">
        <v>100</v>
      </c>
    </row>
    <row r="176" spans="1:10" ht="30.75" hidden="1" customHeight="1" outlineLevel="1" x14ac:dyDescent="0.25">
      <c r="A176" s="214" t="s">
        <v>307</v>
      </c>
      <c r="B176" s="215"/>
      <c r="C176" s="215"/>
      <c r="D176" s="93">
        <v>0</v>
      </c>
      <c r="E176" s="94" t="s">
        <v>198</v>
      </c>
      <c r="F176" s="94" t="s">
        <v>196</v>
      </c>
      <c r="G176" s="95">
        <v>25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175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35" t="s">
        <v>183</v>
      </c>
      <c r="E191" s="135" t="s">
        <v>184</v>
      </c>
      <c r="F191" s="135" t="s">
        <v>185</v>
      </c>
      <c r="G191" s="135" t="s">
        <v>177</v>
      </c>
      <c r="H191" s="135" t="s">
        <v>186</v>
      </c>
      <c r="I191" s="135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0" zoomScaleSheetLayoutView="100" zoomScalePageLayoutView="66" workbookViewId="0">
      <selection activeCell="H211" sqref="H21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308</v>
      </c>
      <c r="B2" s="170" t="s">
        <v>1</v>
      </c>
      <c r="C2" s="171"/>
      <c r="D2" s="170" t="s">
        <v>309</v>
      </c>
      <c r="E2" s="171"/>
      <c r="F2" s="172">
        <v>43560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184000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4062</v>
      </c>
      <c r="D7" s="18">
        <v>4076</v>
      </c>
      <c r="E7" s="18">
        <v>4060</v>
      </c>
      <c r="F7" s="18">
        <v>12198</v>
      </c>
      <c r="G7" s="110">
        <v>186926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376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26.719999313354499</v>
      </c>
      <c r="D20" s="178"/>
      <c r="E20" s="178"/>
      <c r="F20" s="179"/>
      <c r="G20" s="32">
        <v>377.22000312805199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26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40546.220003128052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3050</v>
      </c>
      <c r="D27" s="34">
        <v>4600</v>
      </c>
      <c r="E27" s="34">
        <v>2326</v>
      </c>
      <c r="F27" s="35">
        <v>9976</v>
      </c>
      <c r="G27" s="32">
        <v>182450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53</v>
      </c>
      <c r="D28" s="34">
        <v>33</v>
      </c>
      <c r="E28" s="34">
        <v>34</v>
      </c>
      <c r="F28" s="35">
        <v>120</v>
      </c>
      <c r="G28" s="32">
        <v>2598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2.78</v>
      </c>
      <c r="D29" s="36">
        <v>4.2699999999999996</v>
      </c>
      <c r="E29" s="36">
        <v>2.1800000000000002</v>
      </c>
      <c r="F29" s="25">
        <v>9.2299999999999986</v>
      </c>
      <c r="G29" s="26">
        <v>168.72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1097.1223021582734</v>
      </c>
      <c r="D30" s="34">
        <v>1077.2833723653396</v>
      </c>
      <c r="E30" s="34">
        <v>1066.9724770642201</v>
      </c>
      <c r="F30" s="34">
        <v>1080.8234019501626</v>
      </c>
      <c r="G30" s="32">
        <v>1081.3774300616406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0</v>
      </c>
      <c r="D31" s="36">
        <v>0</v>
      </c>
      <c r="E31" s="36">
        <v>0</v>
      </c>
      <c r="F31" s="25">
        <v>0</v>
      </c>
      <c r="G31" s="26">
        <v>3478.6500244140602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0</v>
      </c>
      <c r="D32" s="34">
        <v>0</v>
      </c>
      <c r="E32" s="34">
        <v>0</v>
      </c>
      <c r="F32" s="35">
        <v>0</v>
      </c>
      <c r="G32" s="32">
        <v>133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</v>
      </c>
      <c r="D35" s="36">
        <v>0</v>
      </c>
      <c r="E35" s="36">
        <v>0</v>
      </c>
      <c r="F35" s="25">
        <v>0</v>
      </c>
      <c r="G35" s="26">
        <v>43.68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0</v>
      </c>
      <c r="D36" s="34">
        <v>0</v>
      </c>
      <c r="E36" s="34">
        <v>0</v>
      </c>
      <c r="F36" s="34">
        <v>0</v>
      </c>
      <c r="G36" s="32">
        <v>79.639423635853021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3050</v>
      </c>
      <c r="D37" s="34">
        <v>4600</v>
      </c>
      <c r="E37" s="34">
        <v>2326</v>
      </c>
      <c r="F37" s="34">
        <v>9976</v>
      </c>
      <c r="G37" s="37">
        <v>185928.65002441406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4754</v>
      </c>
      <c r="D38" s="34">
        <v>4030</v>
      </c>
      <c r="E38" s="34">
        <v>4472</v>
      </c>
      <c r="F38" s="35">
        <v>13256</v>
      </c>
      <c r="G38" s="32">
        <v>206080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42955.650024414099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3969</v>
      </c>
      <c r="D41" s="34">
        <v>3646</v>
      </c>
      <c r="E41" s="34">
        <v>4055</v>
      </c>
      <c r="F41" s="35">
        <v>11670</v>
      </c>
      <c r="G41" s="32">
        <v>189113.9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7.58</v>
      </c>
      <c r="D42" s="36">
        <v>6.97</v>
      </c>
      <c r="E42" s="36">
        <v>7.8</v>
      </c>
      <c r="F42" s="25">
        <v>22.35</v>
      </c>
      <c r="G42" s="26">
        <v>357.81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523.61477572559363</v>
      </c>
      <c r="D43" s="34">
        <v>523.09899569583933</v>
      </c>
      <c r="E43" s="34">
        <v>519.87179487179492</v>
      </c>
      <c r="F43" s="35">
        <v>522.14765100671138</v>
      </c>
      <c r="G43" s="32">
        <v>528.53162292836976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215.74999999999994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3727.63</v>
      </c>
      <c r="D62" s="34">
        <v>3737.05</v>
      </c>
      <c r="E62" s="34">
        <v>3818.63</v>
      </c>
      <c r="F62" s="34">
        <v>11283.310000000001</v>
      </c>
      <c r="G62" s="32">
        <v>176413.66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0.91049271142723154</v>
      </c>
      <c r="D63" s="45">
        <v>0.91028779519407599</v>
      </c>
      <c r="E63" s="45">
        <v>0.94186462374794355</v>
      </c>
      <c r="F63" s="45">
        <v>0.92080390019063529</v>
      </c>
      <c r="G63" s="46">
        <v>0.91986183535351818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326.43</v>
      </c>
      <c r="D64" s="34">
        <v>327.32</v>
      </c>
      <c r="E64" s="34">
        <v>195.27</v>
      </c>
      <c r="F64" s="35">
        <v>849.02</v>
      </c>
      <c r="G64" s="32">
        <v>13454.470000000001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7.9732198686884484E-2</v>
      </c>
      <c r="D65" s="45">
        <v>7.9730108273350614E-2</v>
      </c>
      <c r="E65" s="45">
        <v>4.8163321683237434E-2</v>
      </c>
      <c r="F65" s="45">
        <v>6.9286488392134318E-2</v>
      </c>
      <c r="G65" s="46">
        <v>7.0154734434447141E-2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40.019999999999996</v>
      </c>
      <c r="D66" s="34">
        <v>40.980000000000004</v>
      </c>
      <c r="E66" s="34">
        <v>40.43</v>
      </c>
      <c r="F66" s="35">
        <v>121.43</v>
      </c>
      <c r="G66" s="32">
        <v>1914.65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9.7750898858840075E-3</v>
      </c>
      <c r="D67" s="45">
        <v>9.9820965325733493E-3</v>
      </c>
      <c r="E67" s="45">
        <v>9.9720545688190155E-3</v>
      </c>
      <c r="F67" s="45">
        <v>9.9096114172303029E-3</v>
      </c>
      <c r="G67" s="46">
        <v>9.9834302120346777E-3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54773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0.57221944735425434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1784.5</v>
      </c>
      <c r="D73" s="34">
        <v>1689.62</v>
      </c>
      <c r="E73" s="34">
        <v>1758.5</v>
      </c>
      <c r="F73" s="35">
        <v>5232.62</v>
      </c>
      <c r="G73" s="32">
        <v>33377.31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0.90986962529381477</v>
      </c>
      <c r="D74" s="45">
        <v>0.90961066368060639</v>
      </c>
      <c r="E74" s="45">
        <v>0.94241034105768606</v>
      </c>
      <c r="F74" s="45">
        <v>0.92046615946171773</v>
      </c>
      <c r="G74" s="46">
        <v>0.34869636284979139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157.5</v>
      </c>
      <c r="D75" s="34">
        <v>149.22999999999999</v>
      </c>
      <c r="E75" s="34">
        <v>88.73</v>
      </c>
      <c r="F75" s="35">
        <v>395.46000000000004</v>
      </c>
      <c r="G75" s="32">
        <v>6612.59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8.0305108424643223E-2</v>
      </c>
      <c r="D76" s="45">
        <v>8.0338300529738574E-2</v>
      </c>
      <c r="E76" s="45">
        <v>4.755193037364145E-2</v>
      </c>
      <c r="F76" s="45">
        <v>6.9565064426755807E-2</v>
      </c>
      <c r="G76" s="46">
        <v>6.9082441994783347E-2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19.27</v>
      </c>
      <c r="D77" s="34">
        <v>18.670000000000002</v>
      </c>
      <c r="E77" s="34">
        <v>18.73</v>
      </c>
      <c r="F77" s="35">
        <v>56.67</v>
      </c>
      <c r="G77" s="32">
        <v>957.37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9.8252662815420614E-3</v>
      </c>
      <c r="D78" s="45">
        <v>1.0051035789655025E-2</v>
      </c>
      <c r="E78" s="45">
        <v>1.0037728568672426E-2</v>
      </c>
      <c r="F78" s="45">
        <v>9.9687761115264534E-3</v>
      </c>
      <c r="G78" s="46">
        <v>1.000174780117106E-2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52243.03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0.5438441073421878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1943.13</v>
      </c>
      <c r="D84" s="34">
        <v>2047.43</v>
      </c>
      <c r="E84" s="34">
        <v>2060.13</v>
      </c>
      <c r="F84" s="35">
        <v>6050.6900000000005</v>
      </c>
      <c r="G84" s="32">
        <v>36020.32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0.91106568330043469</v>
      </c>
      <c r="D85" s="45">
        <v>0.91084735055586952</v>
      </c>
      <c r="E85" s="45">
        <v>0.94139930633302427</v>
      </c>
      <c r="F85" s="45">
        <v>0.92109617735396954</v>
      </c>
      <c r="G85" s="46">
        <v>0.37496750813610841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168.93</v>
      </c>
      <c r="D86" s="34">
        <v>178.09</v>
      </c>
      <c r="E86" s="34">
        <v>106.54</v>
      </c>
      <c r="F86" s="35">
        <v>453.56</v>
      </c>
      <c r="G86" s="32">
        <v>6841.88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7.9205367566731216E-2</v>
      </c>
      <c r="D87" s="45">
        <v>7.9227521654217634E-2</v>
      </c>
      <c r="E87" s="45">
        <v>4.8684637424201579E-2</v>
      </c>
      <c r="F87" s="45">
        <v>6.9045411713484967E-2</v>
      </c>
      <c r="G87" s="46">
        <v>7.1223206639093636E-2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20.75</v>
      </c>
      <c r="D88" s="34">
        <v>22.31</v>
      </c>
      <c r="E88" s="34">
        <v>21.7</v>
      </c>
      <c r="F88" s="35">
        <v>64.760000000000005</v>
      </c>
      <c r="G88" s="32">
        <v>957.28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9.7289491328341488E-3</v>
      </c>
      <c r="D89" s="45">
        <v>9.9251277899129377E-3</v>
      </c>
      <c r="E89" s="45">
        <v>9.9160562427743019E-3</v>
      </c>
      <c r="F89" s="45">
        <v>9.8584109325453896E-3</v>
      </c>
      <c r="G89" s="46">
        <v>9.9651778826099786E-3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1115.69</v>
      </c>
      <c r="D94" s="34">
        <v>1114.81</v>
      </c>
      <c r="E94" s="34">
        <v>1116.06</v>
      </c>
      <c r="F94" s="35">
        <v>3346.56</v>
      </c>
      <c r="G94" s="32">
        <v>51468.31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1118.3800000000001</v>
      </c>
      <c r="D95" s="34">
        <v>1117.5</v>
      </c>
      <c r="E95" s="34">
        <v>1117.8699999999999</v>
      </c>
      <c r="F95" s="35">
        <v>3353.75</v>
      </c>
      <c r="G95" s="32">
        <v>51772.99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1113.8800000000001</v>
      </c>
      <c r="D96" s="34">
        <v>1112.94</v>
      </c>
      <c r="E96" s="34">
        <v>1114.31</v>
      </c>
      <c r="F96" s="35">
        <v>3341.13</v>
      </c>
      <c r="G96" s="32">
        <v>51943.44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2332.5</v>
      </c>
      <c r="D97" s="34">
        <v>2314.8000000000002</v>
      </c>
      <c r="E97" s="34">
        <v>2268.5</v>
      </c>
      <c r="F97" s="35">
        <v>6915.8</v>
      </c>
      <c r="G97" s="32">
        <v>106306.2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0.69669499245807132</v>
      </c>
      <c r="D98" s="50">
        <v>0.69196622076078029</v>
      </c>
      <c r="E98" s="50">
        <v>0.67752012997873512</v>
      </c>
      <c r="F98" s="51">
        <v>0.68872591978839703</v>
      </c>
      <c r="G98" s="52">
        <v>0.68502998426262796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1118.3800000000001</v>
      </c>
      <c r="D100" s="34">
        <v>1116.6199999999999</v>
      </c>
      <c r="E100" s="34">
        <v>1117</v>
      </c>
      <c r="F100" s="35">
        <v>3352</v>
      </c>
      <c r="G100" s="32">
        <v>52252.12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1110.1199999999999</v>
      </c>
      <c r="D101" s="34">
        <v>1116.69</v>
      </c>
      <c r="E101" s="34">
        <v>1115.19</v>
      </c>
      <c r="F101" s="35">
        <v>3342</v>
      </c>
      <c r="G101" s="32">
        <v>52101.19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1125.68</v>
      </c>
      <c r="D102" s="34">
        <v>1125.69</v>
      </c>
      <c r="E102" s="34">
        <v>1126.06</v>
      </c>
      <c r="F102" s="35">
        <v>3377.43</v>
      </c>
      <c r="G102" s="32">
        <v>52577.05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2268.5</v>
      </c>
      <c r="D103" s="34">
        <v>2292.3000000000002</v>
      </c>
      <c r="E103" s="34">
        <v>2290.3000000000002</v>
      </c>
      <c r="F103" s="35">
        <v>6851.1</v>
      </c>
      <c r="G103" s="32">
        <v>106897.2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0.67632029288827666</v>
      </c>
      <c r="D104" s="50">
        <v>0.68243524858588867</v>
      </c>
      <c r="E104" s="50">
        <v>0.68199210898533469</v>
      </c>
      <c r="F104" s="51">
        <v>0.68025096734028834</v>
      </c>
      <c r="G104" s="52">
        <v>0.68117603247708092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245.25</v>
      </c>
      <c r="D106" s="34">
        <v>250.63</v>
      </c>
      <c r="E106" s="34">
        <v>228</v>
      </c>
      <c r="F106" s="35">
        <v>723.88</v>
      </c>
      <c r="G106" s="32">
        <v>12544.16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5.3303629645729191E-2</v>
      </c>
      <c r="D107" s="50">
        <v>5.4400816131622926E-2</v>
      </c>
      <c r="E107" s="50">
        <v>5.0013161358252171E-2</v>
      </c>
      <c r="F107" s="51">
        <v>5.2581191117826082E-2</v>
      </c>
      <c r="G107" s="52">
        <v>5.8836585157647579E-2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4356.5</v>
      </c>
      <c r="D108" s="34">
        <v>4356.7</v>
      </c>
      <c r="E108" s="34">
        <v>4330.5</v>
      </c>
      <c r="F108" s="35">
        <v>13043.7</v>
      </c>
      <c r="G108" s="32">
        <v>200680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177</v>
      </c>
      <c r="D109" s="34">
        <v>173</v>
      </c>
      <c r="E109" s="34">
        <v>174</v>
      </c>
      <c r="F109" s="35">
        <v>524</v>
      </c>
      <c r="G109" s="32">
        <v>8084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0.65001723332731531</v>
      </c>
      <c r="D110" s="53">
        <v>0.64984151843979565</v>
      </c>
      <c r="E110" s="53">
        <v>0.64571780469366247</v>
      </c>
      <c r="F110" s="53">
        <v>0.64852504888660845</v>
      </c>
      <c r="G110" s="54">
        <v>0.64296793074093506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4356.5</v>
      </c>
      <c r="D112" s="55">
        <v>4356.7</v>
      </c>
      <c r="E112" s="55">
        <v>4330.5</v>
      </c>
      <c r="F112" s="56">
        <v>13043.7</v>
      </c>
      <c r="G112" s="57">
        <v>200680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3962</v>
      </c>
      <c r="D113" s="34">
        <v>3784</v>
      </c>
      <c r="E113" s="34">
        <v>3968</v>
      </c>
      <c r="F113" s="35">
        <v>11714</v>
      </c>
      <c r="G113" s="32">
        <v>176600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4062</v>
      </c>
      <c r="D114" s="34">
        <v>4076</v>
      </c>
      <c r="E114" s="34">
        <v>4060</v>
      </c>
      <c r="F114" s="35">
        <v>12198</v>
      </c>
      <c r="G114" s="32">
        <v>186926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0.9323998622747619</v>
      </c>
      <c r="D115" s="50">
        <v>0.93557050060825864</v>
      </c>
      <c r="E115" s="50">
        <v>0.93753608128391641</v>
      </c>
      <c r="F115" s="50">
        <v>0.93516410221026236</v>
      </c>
      <c r="G115" s="58">
        <v>0.93146302571257722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7512</v>
      </c>
      <c r="D116" s="34">
        <v>7260</v>
      </c>
      <c r="E116" s="34">
        <v>7126</v>
      </c>
      <c r="F116" s="35">
        <v>21898</v>
      </c>
      <c r="G116" s="32">
        <v>341524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1.8493353028064992</v>
      </c>
      <c r="D117" s="41">
        <v>1.7811579980372914</v>
      </c>
      <c r="E117" s="41">
        <v>1.7551724137931035</v>
      </c>
      <c r="F117" s="42">
        <v>1.7952123298901459</v>
      </c>
      <c r="G117" s="43">
        <v>1.8270545563485014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57848</v>
      </c>
      <c r="D118" s="34">
        <v>59504</v>
      </c>
      <c r="E118" s="34">
        <v>62204</v>
      </c>
      <c r="F118" s="35">
        <v>179556</v>
      </c>
      <c r="G118" s="32">
        <v>2878428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14.241260462826194</v>
      </c>
      <c r="D119" s="61">
        <v>14.598626104023552</v>
      </c>
      <c r="E119" s="61">
        <v>15.321182266009853</v>
      </c>
      <c r="F119" s="62">
        <v>14.720118052139695</v>
      </c>
      <c r="G119" s="63">
        <v>15.398756727261055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3767.65</v>
      </c>
      <c r="D121" s="55">
        <v>3778.03</v>
      </c>
      <c r="E121" s="55">
        <v>3859.06</v>
      </c>
      <c r="F121" s="56">
        <v>11404.74</v>
      </c>
      <c r="G121" s="64">
        <v>178328.31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4062</v>
      </c>
      <c r="D122" s="34">
        <v>4076</v>
      </c>
      <c r="E122" s="34">
        <v>4060</v>
      </c>
      <c r="F122" s="35">
        <v>12198</v>
      </c>
      <c r="G122" s="32">
        <v>186926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1.0781256220721138</v>
      </c>
      <c r="D123" s="53">
        <v>1.078869146089364</v>
      </c>
      <c r="E123" s="53">
        <v>1.0520696749985747</v>
      </c>
      <c r="F123" s="65">
        <v>1.0695552901688246</v>
      </c>
      <c r="G123" s="66">
        <v>1.048212703860649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242.51</v>
      </c>
      <c r="D126" s="34">
        <v>242.59</v>
      </c>
      <c r="E126" s="34">
        <v>242.5</v>
      </c>
      <c r="F126" s="34">
        <v>727.6</v>
      </c>
      <c r="G126" s="32">
        <v>10653.8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242.51</v>
      </c>
      <c r="D127" s="34">
        <v>242.59</v>
      </c>
      <c r="E127" s="34">
        <v>242.5</v>
      </c>
      <c r="F127" s="35">
        <v>727.6</v>
      </c>
      <c r="G127" s="32">
        <v>10653.8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355.63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30.313749999999999</v>
      </c>
      <c r="D130" s="34">
        <v>30.32375</v>
      </c>
      <c r="E130" s="34">
        <v>30.3125</v>
      </c>
      <c r="F130" s="35">
        <v>30.316666666666666</v>
      </c>
      <c r="G130" s="32">
        <v>29.957540140033178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362.03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313.95999999999998</v>
      </c>
      <c r="D134" s="34">
        <v>297.85000000000002</v>
      </c>
      <c r="E134" s="34">
        <v>277.22000000000003</v>
      </c>
      <c r="F134" s="35">
        <v>889.03</v>
      </c>
      <c r="G134" s="32">
        <v>13472.21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39.244999999999997</v>
      </c>
      <c r="D135" s="61">
        <v>37.231250000000003</v>
      </c>
      <c r="E135" s="61">
        <v>34.652500000000003</v>
      </c>
      <c r="F135" s="62">
        <v>37.042916666666663</v>
      </c>
      <c r="G135" s="63">
        <v>37.212965776316878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126.52</v>
      </c>
      <c r="D137" s="55">
        <v>126.80000000000001</v>
      </c>
      <c r="E137" s="55">
        <v>128.14000000000001</v>
      </c>
      <c r="F137" s="56">
        <v>381.46000000000004</v>
      </c>
      <c r="G137" s="57">
        <v>6076.58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31.147218119153127</v>
      </c>
      <c r="D138" s="36">
        <v>31.108930323846913</v>
      </c>
      <c r="E138" s="36">
        <v>31.561576354679808</v>
      </c>
      <c r="F138" s="36">
        <v>31.272339727824239</v>
      </c>
      <c r="G138" s="70">
        <v>32.507944320212275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65576</v>
      </c>
      <c r="D139" s="71">
        <v>66856</v>
      </c>
      <c r="E139" s="71">
        <v>69484</v>
      </c>
      <c r="F139" s="35">
        <v>201916</v>
      </c>
      <c r="G139" s="72">
        <v>3228920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16.143771541112752</v>
      </c>
      <c r="D140" s="36">
        <v>16.402355250245339</v>
      </c>
      <c r="E140" s="36">
        <v>17.114285714285714</v>
      </c>
      <c r="F140" s="36">
        <v>16.553205443515331</v>
      </c>
      <c r="G140" s="70">
        <v>17.273787488096893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203</v>
      </c>
      <c r="D141" s="34">
        <v>189</v>
      </c>
      <c r="E141" s="34">
        <v>0</v>
      </c>
      <c r="F141" s="35">
        <v>392</v>
      </c>
      <c r="G141" s="37">
        <v>8834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4.9975381585425901E-2</v>
      </c>
      <c r="D142" s="36">
        <v>4.6368989205103045E-2</v>
      </c>
      <c r="E142" s="36">
        <v>0</v>
      </c>
      <c r="F142" s="25">
        <v>3.2136415805869817E-2</v>
      </c>
      <c r="G142" s="70">
        <v>4.7259343269529117E-2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70</v>
      </c>
      <c r="D143" s="74">
        <v>82</v>
      </c>
      <c r="E143" s="74">
        <v>94</v>
      </c>
      <c r="F143" s="75">
        <v>246</v>
      </c>
      <c r="G143" s="76">
        <v>5192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37">
        <v>946</v>
      </c>
      <c r="D151" s="137">
        <v>330</v>
      </c>
      <c r="E151" s="137">
        <v>1294</v>
      </c>
      <c r="F151" s="34">
        <v>2570</v>
      </c>
      <c r="G151" s="37">
        <v>37326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825.719970703125</v>
      </c>
      <c r="D152" s="193"/>
      <c r="E152" s="194"/>
      <c r="F152" s="34">
        <v>825.719970703125</v>
      </c>
      <c r="G152" s="37">
        <v>9983.3999633789099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48</v>
      </c>
      <c r="D153" s="193"/>
      <c r="E153" s="194"/>
      <c r="F153" s="34">
        <v>48</v>
      </c>
      <c r="G153" s="37">
        <v>587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37">
        <v>0</v>
      </c>
      <c r="D154" s="137">
        <v>1384</v>
      </c>
      <c r="E154" s="137">
        <v>1156</v>
      </c>
      <c r="F154" s="34">
        <v>2540</v>
      </c>
      <c r="G154" s="37">
        <v>37610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993.44000244140602</v>
      </c>
      <c r="D155" s="193"/>
      <c r="E155" s="194"/>
      <c r="F155" s="34">
        <v>993.44000244140602</v>
      </c>
      <c r="G155" s="37">
        <v>11080.1200561523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58</v>
      </c>
      <c r="D156" s="193"/>
      <c r="E156" s="194"/>
      <c r="F156" s="34">
        <v>58</v>
      </c>
      <c r="G156" s="37">
        <v>627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37">
        <v>1278</v>
      </c>
      <c r="D157" s="137">
        <v>1538</v>
      </c>
      <c r="E157" s="137">
        <v>1458</v>
      </c>
      <c r="F157" s="34">
        <v>4274</v>
      </c>
      <c r="G157" s="37">
        <v>68560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11203.159973144531</v>
      </c>
      <c r="D166" s="207"/>
      <c r="E166" s="207"/>
      <c r="F166" s="208"/>
      <c r="G166" s="83">
        <v>164559.52001953119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106</v>
      </c>
      <c r="D168" s="207"/>
      <c r="E168" s="207"/>
      <c r="F168" s="208"/>
      <c r="G168" s="83">
        <v>1214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109386.47998046847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36" t="s">
        <v>176</v>
      </c>
      <c r="E173" s="136" t="s">
        <v>177</v>
      </c>
      <c r="F173" s="136" t="s">
        <v>178</v>
      </c>
      <c r="G173" s="92" t="s">
        <v>179</v>
      </c>
    </row>
    <row r="174" spans="1:10" ht="30.75" hidden="1" customHeight="1" outlineLevel="1" x14ac:dyDescent="0.25">
      <c r="A174" s="214" t="s">
        <v>310</v>
      </c>
      <c r="B174" s="215"/>
      <c r="C174" s="215"/>
      <c r="D174" s="93">
        <v>10</v>
      </c>
      <c r="E174" s="94" t="s">
        <v>207</v>
      </c>
      <c r="F174" s="94" t="s">
        <v>196</v>
      </c>
      <c r="G174" s="95">
        <v>20</v>
      </c>
    </row>
    <row r="175" spans="1:10" ht="30.75" hidden="1" customHeight="1" outlineLevel="1" x14ac:dyDescent="0.25">
      <c r="A175" s="214" t="s">
        <v>311</v>
      </c>
      <c r="B175" s="215"/>
      <c r="C175" s="215"/>
      <c r="D175" s="93">
        <v>13</v>
      </c>
      <c r="E175" s="94" t="s">
        <v>312</v>
      </c>
      <c r="F175" s="94" t="s">
        <v>196</v>
      </c>
      <c r="G175" s="95">
        <v>40</v>
      </c>
    </row>
    <row r="176" spans="1:10" ht="30.75" hidden="1" customHeight="1" outlineLevel="1" x14ac:dyDescent="0.25">
      <c r="A176" s="214" t="s">
        <v>313</v>
      </c>
      <c r="B176" s="215"/>
      <c r="C176" s="215"/>
      <c r="D176" s="93">
        <v>18</v>
      </c>
      <c r="E176" s="94" t="s">
        <v>200</v>
      </c>
      <c r="F176" s="94" t="s">
        <v>201</v>
      </c>
      <c r="G176" s="95">
        <v>180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240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36" t="s">
        <v>183</v>
      </c>
      <c r="E191" s="136" t="s">
        <v>184</v>
      </c>
      <c r="F191" s="136" t="s">
        <v>185</v>
      </c>
      <c r="G191" s="136" t="s">
        <v>177</v>
      </c>
      <c r="H191" s="136" t="s">
        <v>186</v>
      </c>
      <c r="I191" s="136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314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315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316</v>
      </c>
      <c r="B2" s="170" t="s">
        <v>1</v>
      </c>
      <c r="C2" s="171"/>
      <c r="D2" s="170" t="s">
        <v>317</v>
      </c>
      <c r="E2" s="171"/>
      <c r="F2" s="172">
        <v>43561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195500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4074</v>
      </c>
      <c r="D7" s="18">
        <v>4080</v>
      </c>
      <c r="E7" s="18">
        <v>4052</v>
      </c>
      <c r="F7" s="18">
        <v>12206</v>
      </c>
      <c r="G7" s="110">
        <v>199132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400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30.360000610351602</v>
      </c>
      <c r="D20" s="178"/>
      <c r="E20" s="178"/>
      <c r="F20" s="179"/>
      <c r="G20" s="32">
        <v>407.58000373840298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28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40576.580003738454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1446</v>
      </c>
      <c r="D27" s="34">
        <v>3444</v>
      </c>
      <c r="E27" s="34">
        <v>5246</v>
      </c>
      <c r="F27" s="35">
        <v>10136</v>
      </c>
      <c r="G27" s="32">
        <v>192586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21</v>
      </c>
      <c r="D28" s="34">
        <v>46</v>
      </c>
      <c r="E28" s="34">
        <v>71</v>
      </c>
      <c r="F28" s="35">
        <v>138</v>
      </c>
      <c r="G28" s="32">
        <v>2736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1.48</v>
      </c>
      <c r="D29" s="36">
        <v>3.15</v>
      </c>
      <c r="E29" s="36">
        <v>4.5999999999999996</v>
      </c>
      <c r="F29" s="25">
        <v>9.23</v>
      </c>
      <c r="G29" s="26">
        <v>177.95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977.02702702702709</v>
      </c>
      <c r="D30" s="34">
        <v>1093.3333333333333</v>
      </c>
      <c r="E30" s="34">
        <v>1140.4347826086957</v>
      </c>
      <c r="F30" s="34">
        <v>1098.1581798483207</v>
      </c>
      <c r="G30" s="32">
        <v>1082.2478224220288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102.98000335693401</v>
      </c>
      <c r="D31" s="36">
        <v>607.989990234375</v>
      </c>
      <c r="E31" s="36">
        <v>51.330001831054702</v>
      </c>
      <c r="F31" s="25">
        <v>762.29999542236374</v>
      </c>
      <c r="G31" s="26">
        <v>4240.9500122070303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4</v>
      </c>
      <c r="D32" s="34">
        <v>23</v>
      </c>
      <c r="E32" s="34">
        <v>2</v>
      </c>
      <c r="F32" s="35">
        <v>29</v>
      </c>
      <c r="G32" s="32">
        <v>162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1.6</v>
      </c>
      <c r="D35" s="36">
        <v>6.37</v>
      </c>
      <c r="E35" s="36">
        <v>0.02</v>
      </c>
      <c r="F35" s="25">
        <v>7.99</v>
      </c>
      <c r="G35" s="26">
        <v>51.67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64.362502098083752</v>
      </c>
      <c r="D36" s="34">
        <v>95.445838341346146</v>
      </c>
      <c r="E36" s="34">
        <v>2566.5000915527348</v>
      </c>
      <c r="F36" s="34">
        <v>95.406757875139391</v>
      </c>
      <c r="G36" s="32">
        <v>82.077608132514612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1548.980003356934</v>
      </c>
      <c r="D37" s="34">
        <v>4051.989990234375</v>
      </c>
      <c r="E37" s="34">
        <v>5297.3300018310547</v>
      </c>
      <c r="F37" s="34">
        <v>10898.299995422363</v>
      </c>
      <c r="G37" s="37">
        <v>196826.95001220703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4232</v>
      </c>
      <c r="D38" s="34">
        <v>4354</v>
      </c>
      <c r="E38" s="34">
        <v>4284</v>
      </c>
      <c r="F38" s="35">
        <v>12870</v>
      </c>
      <c r="G38" s="32">
        <v>218950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40983.950019836462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4165</v>
      </c>
      <c r="D41" s="34">
        <v>3836</v>
      </c>
      <c r="E41" s="34">
        <v>4159</v>
      </c>
      <c r="F41" s="35">
        <v>12160</v>
      </c>
      <c r="G41" s="32">
        <v>201273.9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7.97</v>
      </c>
      <c r="D42" s="36">
        <v>7.37</v>
      </c>
      <c r="E42" s="36">
        <v>7.93</v>
      </c>
      <c r="F42" s="25">
        <v>23.27</v>
      </c>
      <c r="G42" s="26">
        <v>381.08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522.58469259723961</v>
      </c>
      <c r="D43" s="34">
        <v>520.48846675712343</v>
      </c>
      <c r="E43" s="34">
        <v>524.46406052963437</v>
      </c>
      <c r="F43" s="35">
        <v>522.5612376450365</v>
      </c>
      <c r="G43" s="32">
        <v>528.16705153773489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244.50000000000006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3860.9700000000003</v>
      </c>
      <c r="D62" s="34">
        <v>3725.37</v>
      </c>
      <c r="E62" s="34">
        <v>3865.5</v>
      </c>
      <c r="F62" s="34">
        <v>11451.84</v>
      </c>
      <c r="G62" s="32">
        <v>187865.5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0.91580070921144696</v>
      </c>
      <c r="D63" s="45">
        <v>0.89859977084966525</v>
      </c>
      <c r="E63" s="45">
        <v>0.93599947697351704</v>
      </c>
      <c r="F63" s="45">
        <v>0.91676987009576905</v>
      </c>
      <c r="G63" s="46">
        <v>0.91967275960180794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312.76</v>
      </c>
      <c r="D64" s="34">
        <v>379.01</v>
      </c>
      <c r="E64" s="34">
        <v>223.14</v>
      </c>
      <c r="F64" s="35">
        <v>914.91</v>
      </c>
      <c r="G64" s="32">
        <v>14369.380000000001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7.418494052348816E-2</v>
      </c>
      <c r="D65" s="45">
        <v>9.1421335102213105E-2</v>
      </c>
      <c r="E65" s="45">
        <v>5.4031541402631118E-2</v>
      </c>
      <c r="F65" s="45">
        <v>7.3242546337472403E-2</v>
      </c>
      <c r="G65" s="46">
        <v>7.0343556205727117E-2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42.22</v>
      </c>
      <c r="D66" s="34">
        <v>41.370000000000005</v>
      </c>
      <c r="E66" s="34">
        <v>41.17</v>
      </c>
      <c r="F66" s="35">
        <v>124.76</v>
      </c>
      <c r="G66" s="32">
        <v>2039.4099999999999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1.0014350265064812E-2</v>
      </c>
      <c r="D67" s="45">
        <v>9.9788940481215713E-3</v>
      </c>
      <c r="E67" s="45">
        <v>9.9689816238519458E-3</v>
      </c>
      <c r="F67" s="45">
        <v>9.9875835667585424E-3</v>
      </c>
      <c r="G67" s="46">
        <v>9.9836841924649446E-3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54773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0.53853505251338651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1863.69</v>
      </c>
      <c r="D73" s="34">
        <v>1712.87</v>
      </c>
      <c r="E73" s="34">
        <v>1906.25</v>
      </c>
      <c r="F73" s="35">
        <v>5482.8099999999995</v>
      </c>
      <c r="G73" s="32">
        <v>38860.120000000003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0.91305434164886634</v>
      </c>
      <c r="D74" s="45">
        <v>0.8942622950819672</v>
      </c>
      <c r="E74" s="45">
        <v>0.93877581171789193</v>
      </c>
      <c r="F74" s="45">
        <v>0.91576598470385651</v>
      </c>
      <c r="G74" s="46">
        <v>0.38207760693912146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156.97</v>
      </c>
      <c r="D75" s="34">
        <v>183.3</v>
      </c>
      <c r="E75" s="34">
        <v>103.93</v>
      </c>
      <c r="F75" s="35">
        <v>444.2</v>
      </c>
      <c r="G75" s="32">
        <v>7056.79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7.6902349644319898E-2</v>
      </c>
      <c r="D76" s="45">
        <v>9.569802652187534E-2</v>
      </c>
      <c r="E76" s="45">
        <v>5.118267284555568E-2</v>
      </c>
      <c r="F76" s="45">
        <v>7.4192476194771123E-2</v>
      </c>
      <c r="G76" s="46">
        <v>6.9383250382961323E-2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20.5</v>
      </c>
      <c r="D77" s="34">
        <v>19.23</v>
      </c>
      <c r="E77" s="34">
        <v>20.39</v>
      </c>
      <c r="F77" s="35">
        <v>60.120000000000005</v>
      </c>
      <c r="G77" s="32">
        <v>1017.49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1.0043308706813771E-2</v>
      </c>
      <c r="D78" s="45">
        <v>1.0039678396157461E-2</v>
      </c>
      <c r="E78" s="45">
        <v>1.0041515436552297E-2</v>
      </c>
      <c r="F78" s="45">
        <v>1.0041539101372446E-2</v>
      </c>
      <c r="G78" s="46">
        <v>1.0004090164530802E-2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70.53</v>
      </c>
      <c r="D82" s="34">
        <v>0</v>
      </c>
      <c r="E82" s="34">
        <v>0</v>
      </c>
      <c r="F82" s="35">
        <v>70.53</v>
      </c>
      <c r="G82" s="32">
        <v>52313.56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3.2430717448581246E-2</v>
      </c>
      <c r="D83" s="45">
        <v>0</v>
      </c>
      <c r="E83" s="45">
        <v>0</v>
      </c>
      <c r="F83" s="45">
        <v>1.0843462405333022E-2</v>
      </c>
      <c r="G83" s="46">
        <v>0.51004334829690168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1926.75</v>
      </c>
      <c r="D84" s="34">
        <v>2012.5</v>
      </c>
      <c r="E84" s="34">
        <v>1959.25</v>
      </c>
      <c r="F84" s="35">
        <v>5898.5</v>
      </c>
      <c r="G84" s="32">
        <v>41918.82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0.88594760873463652</v>
      </c>
      <c r="D85" s="45">
        <v>0.90232474723698075</v>
      </c>
      <c r="E85" s="45">
        <v>0.9333139612431165</v>
      </c>
      <c r="F85" s="45">
        <v>0.90685046076643738</v>
      </c>
      <c r="G85" s="46">
        <v>0.40869738762674779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155.79</v>
      </c>
      <c r="D86" s="34">
        <v>195.71</v>
      </c>
      <c r="E86" s="34">
        <v>119.21</v>
      </c>
      <c r="F86" s="35">
        <v>470.71</v>
      </c>
      <c r="G86" s="32">
        <v>7312.59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7.1634502641634359E-2</v>
      </c>
      <c r="D87" s="45">
        <v>8.7748559643105351E-2</v>
      </c>
      <c r="E87" s="45">
        <v>5.6787218231359911E-2</v>
      </c>
      <c r="F87" s="45">
        <v>7.2368158071945368E-2</v>
      </c>
      <c r="G87" s="46">
        <v>7.1295814857991704E-2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21.72</v>
      </c>
      <c r="D88" s="34">
        <v>22.14</v>
      </c>
      <c r="E88" s="34">
        <v>20.78</v>
      </c>
      <c r="F88" s="35">
        <v>64.64</v>
      </c>
      <c r="G88" s="32">
        <v>1021.92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9.9871711751479443E-3</v>
      </c>
      <c r="D89" s="45">
        <v>9.9266931199139159E-3</v>
      </c>
      <c r="E89" s="45">
        <v>9.8988205255235214E-3</v>
      </c>
      <c r="F89" s="45">
        <v>9.9379187562842267E-3</v>
      </c>
      <c r="G89" s="46">
        <v>9.9634492183588684E-3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1115.69</v>
      </c>
      <c r="D94" s="34">
        <v>1112.6199999999999</v>
      </c>
      <c r="E94" s="34">
        <v>1118.1300000000001</v>
      </c>
      <c r="F94" s="35">
        <v>3346.44</v>
      </c>
      <c r="G94" s="32">
        <v>54814.75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1117.5</v>
      </c>
      <c r="D95" s="34">
        <v>1114.44</v>
      </c>
      <c r="E95" s="34">
        <v>1120.94</v>
      </c>
      <c r="F95" s="35">
        <v>3352.88</v>
      </c>
      <c r="G95" s="32">
        <v>55125.87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</v>
      </c>
      <c r="D96" s="34">
        <v>1111.6199999999999</v>
      </c>
      <c r="E96" s="34">
        <v>1116.3800000000001</v>
      </c>
      <c r="F96" s="35">
        <v>3341</v>
      </c>
      <c r="G96" s="32">
        <v>55284.44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2291.1999999999998</v>
      </c>
      <c r="D97" s="34">
        <v>2299.6</v>
      </c>
      <c r="E97" s="34">
        <v>2281.9</v>
      </c>
      <c r="F97" s="35">
        <v>6872.6999999999989</v>
      </c>
      <c r="G97" s="32">
        <v>113178.9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0.68471903866785799</v>
      </c>
      <c r="D98" s="50">
        <v>0.68877520457186669</v>
      </c>
      <c r="E98" s="50">
        <v>0.68005781638826379</v>
      </c>
      <c r="F98" s="51">
        <v>0.68451005545639976</v>
      </c>
      <c r="G98" s="52">
        <v>0.68499838946949088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1117.5</v>
      </c>
      <c r="D100" s="34">
        <v>1114.44</v>
      </c>
      <c r="E100" s="34">
        <v>1120</v>
      </c>
      <c r="F100" s="35">
        <v>3351.94</v>
      </c>
      <c r="G100" s="32">
        <v>55604.06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1116.56</v>
      </c>
      <c r="D101" s="34">
        <v>1113.56</v>
      </c>
      <c r="E101" s="34">
        <v>1118.1300000000001</v>
      </c>
      <c r="F101" s="35">
        <v>3348.25</v>
      </c>
      <c r="G101" s="32">
        <v>55449.440000000002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1125.6300000000001</v>
      </c>
      <c r="D102" s="34">
        <v>1123.56</v>
      </c>
      <c r="E102" s="34">
        <v>1128.1300000000001</v>
      </c>
      <c r="F102" s="35">
        <v>3377.32</v>
      </c>
      <c r="G102" s="32">
        <v>55954.37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2316.5</v>
      </c>
      <c r="D103" s="34">
        <v>2264.1999999999998</v>
      </c>
      <c r="E103" s="34">
        <v>2309.1999999999998</v>
      </c>
      <c r="F103" s="35">
        <v>6889.9</v>
      </c>
      <c r="G103" s="32">
        <v>113787.1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0.68949813822108585</v>
      </c>
      <c r="D104" s="50">
        <v>0.67556600508419951</v>
      </c>
      <c r="E104" s="50">
        <v>0.68598385151473729</v>
      </c>
      <c r="F104" s="51">
        <v>0.68369071328135611</v>
      </c>
      <c r="G104" s="52">
        <v>0.68132777215828222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202.39999999999998</v>
      </c>
      <c r="D106" s="34">
        <v>202</v>
      </c>
      <c r="E106" s="34">
        <v>208.31</v>
      </c>
      <c r="F106" s="35">
        <v>612.71</v>
      </c>
      <c r="G106" s="32">
        <v>13156.869999999999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4.3926470907394141E-2</v>
      </c>
      <c r="D107" s="50">
        <v>4.4261361146413082E-2</v>
      </c>
      <c r="E107" s="50">
        <v>4.5372568665461431E-2</v>
      </c>
      <c r="F107" s="51">
        <v>4.4519930827023969E-2</v>
      </c>
      <c r="G107" s="52">
        <v>5.7968462236634558E-2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4405.5</v>
      </c>
      <c r="D108" s="34">
        <v>4362.8</v>
      </c>
      <c r="E108" s="34">
        <v>4380</v>
      </c>
      <c r="F108" s="35">
        <v>13148.3</v>
      </c>
      <c r="G108" s="32">
        <v>213828.3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171</v>
      </c>
      <c r="D109" s="34">
        <v>171</v>
      </c>
      <c r="E109" s="34">
        <v>172</v>
      </c>
      <c r="F109" s="35">
        <v>514</v>
      </c>
      <c r="G109" s="32">
        <v>8598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0.65696075682833577</v>
      </c>
      <c r="D110" s="53">
        <v>0.65211412445592387</v>
      </c>
      <c r="E110" s="53">
        <v>0.65161990029322892</v>
      </c>
      <c r="F110" s="53">
        <v>0.65356452460329961</v>
      </c>
      <c r="G110" s="54">
        <v>0.6436095904159771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4405.5</v>
      </c>
      <c r="D112" s="55">
        <v>4362.8</v>
      </c>
      <c r="E112" s="55">
        <v>4380</v>
      </c>
      <c r="F112" s="56">
        <v>13148.3</v>
      </c>
      <c r="G112" s="57">
        <v>213828.3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3998</v>
      </c>
      <c r="D113" s="34">
        <v>3982</v>
      </c>
      <c r="E113" s="34">
        <v>3908</v>
      </c>
      <c r="F113" s="35">
        <v>11888</v>
      </c>
      <c r="G113" s="32">
        <v>188488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4074</v>
      </c>
      <c r="D114" s="34">
        <v>4080</v>
      </c>
      <c r="E114" s="34">
        <v>4052</v>
      </c>
      <c r="F114" s="35">
        <v>12206</v>
      </c>
      <c r="G114" s="32">
        <v>199132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0.92475314947225062</v>
      </c>
      <c r="D115" s="50">
        <v>0.93517924268818187</v>
      </c>
      <c r="E115" s="50">
        <v>0.9251141552511416</v>
      </c>
      <c r="F115" s="50">
        <v>0.92833294038012526</v>
      </c>
      <c r="G115" s="58">
        <v>0.93127055679720605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7064</v>
      </c>
      <c r="D116" s="34">
        <v>7010</v>
      </c>
      <c r="E116" s="34">
        <v>7150</v>
      </c>
      <c r="F116" s="35">
        <v>21224</v>
      </c>
      <c r="G116" s="32">
        <v>362748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1.7339224349533628</v>
      </c>
      <c r="D117" s="41">
        <v>1.7181372549019607</v>
      </c>
      <c r="E117" s="41">
        <v>1.7645607107601184</v>
      </c>
      <c r="F117" s="42">
        <v>1.7388169752580698</v>
      </c>
      <c r="G117" s="43">
        <v>1.8216459433943315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61688</v>
      </c>
      <c r="D118" s="34">
        <v>61168</v>
      </c>
      <c r="E118" s="34">
        <v>61556</v>
      </c>
      <c r="F118" s="35">
        <v>184412</v>
      </c>
      <c r="G118" s="32">
        <v>3062840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15.14187530682376</v>
      </c>
      <c r="D119" s="61">
        <v>14.992156862745098</v>
      </c>
      <c r="E119" s="61">
        <v>15.191510365251727</v>
      </c>
      <c r="F119" s="62">
        <v>15.10830738980829</v>
      </c>
      <c r="G119" s="63">
        <v>15.380953337484684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3903.19</v>
      </c>
      <c r="D121" s="55">
        <v>3766.74</v>
      </c>
      <c r="E121" s="55">
        <v>3906.67</v>
      </c>
      <c r="F121" s="56">
        <v>11576.6</v>
      </c>
      <c r="G121" s="64">
        <v>189904.91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4074</v>
      </c>
      <c r="D122" s="34">
        <v>4080</v>
      </c>
      <c r="E122" s="34">
        <v>4052</v>
      </c>
      <c r="F122" s="35">
        <v>12206</v>
      </c>
      <c r="G122" s="32">
        <v>199132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1.043761641119187</v>
      </c>
      <c r="D123" s="53">
        <v>1.0831647525446408</v>
      </c>
      <c r="E123" s="53">
        <v>1.0372004802043684</v>
      </c>
      <c r="F123" s="65">
        <v>1.0543682946633726</v>
      </c>
      <c r="G123" s="66">
        <v>1.0485879485685756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</v>
      </c>
      <c r="D126" s="34">
        <v>242.11</v>
      </c>
      <c r="E126" s="34">
        <v>242.99</v>
      </c>
      <c r="F126" s="34">
        <v>727.6</v>
      </c>
      <c r="G126" s="32">
        <v>11381.4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</v>
      </c>
      <c r="D127" s="34">
        <v>242.11</v>
      </c>
      <c r="E127" s="34">
        <v>242.99</v>
      </c>
      <c r="F127" s="35">
        <v>727.6</v>
      </c>
      <c r="G127" s="32">
        <v>11381.4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379.63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30.3125</v>
      </c>
      <c r="D130" s="34">
        <v>30.263750000000002</v>
      </c>
      <c r="E130" s="34">
        <v>30.373750000000001</v>
      </c>
      <c r="F130" s="35">
        <v>30.316666666666666</v>
      </c>
      <c r="G130" s="32">
        <v>29.980243921713246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386.03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300.27999999999997</v>
      </c>
      <c r="D134" s="34">
        <v>299.17</v>
      </c>
      <c r="E134" s="34">
        <v>330.34</v>
      </c>
      <c r="F134" s="35">
        <v>929.79</v>
      </c>
      <c r="G134" s="32">
        <v>14402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37.534999999999997</v>
      </c>
      <c r="D135" s="61">
        <v>37.396250000000002</v>
      </c>
      <c r="E135" s="61">
        <v>41.292499999999997</v>
      </c>
      <c r="F135" s="62">
        <v>38.741250000000001</v>
      </c>
      <c r="G135" s="63">
        <v>37.307981244980965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128.74</v>
      </c>
      <c r="D137" s="55">
        <v>128.84</v>
      </c>
      <c r="E137" s="55">
        <v>130.87</v>
      </c>
      <c r="F137" s="56">
        <v>388.45000000000005</v>
      </c>
      <c r="G137" s="57">
        <v>6465.0300000000007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31.600392734413358</v>
      </c>
      <c r="D138" s="36">
        <v>31.578431372549019</v>
      </c>
      <c r="E138" s="36">
        <v>32.29763079960513</v>
      </c>
      <c r="F138" s="36">
        <v>31.824512534818947</v>
      </c>
      <c r="G138" s="70">
        <v>32.466052668581646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68784</v>
      </c>
      <c r="D139" s="71">
        <v>68272</v>
      </c>
      <c r="E139" s="71">
        <v>68876</v>
      </c>
      <c r="F139" s="35">
        <v>205932</v>
      </c>
      <c r="G139" s="72">
        <v>3434852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16.883652430044183</v>
      </c>
      <c r="D140" s="36">
        <v>16.733333333333334</v>
      </c>
      <c r="E140" s="36">
        <v>16.998025666337611</v>
      </c>
      <c r="F140" s="36">
        <v>16.871374733737508</v>
      </c>
      <c r="G140" s="70">
        <v>17.249121185947011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</v>
      </c>
      <c r="D141" s="34">
        <v>134</v>
      </c>
      <c r="E141" s="34">
        <v>148</v>
      </c>
      <c r="F141" s="35">
        <v>283</v>
      </c>
      <c r="G141" s="37">
        <v>9117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2.4545900834560628E-4</v>
      </c>
      <c r="D142" s="36">
        <v>3.2843137254901962E-2</v>
      </c>
      <c r="E142" s="36">
        <v>3.6525172754195458E-2</v>
      </c>
      <c r="F142" s="25">
        <v>2.3185318695723416E-2</v>
      </c>
      <c r="G142" s="70">
        <v>4.5783701263483516E-2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112</v>
      </c>
      <c r="D143" s="74">
        <v>104</v>
      </c>
      <c r="E143" s="74">
        <v>87</v>
      </c>
      <c r="F143" s="75">
        <v>303</v>
      </c>
      <c r="G143" s="76">
        <v>5495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38">
        <v>892</v>
      </c>
      <c r="D151" s="138">
        <v>368</v>
      </c>
      <c r="E151" s="138">
        <v>1258</v>
      </c>
      <c r="F151" s="34">
        <v>2518</v>
      </c>
      <c r="G151" s="37">
        <v>39844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986.30999755859398</v>
      </c>
      <c r="D152" s="193"/>
      <c r="E152" s="194"/>
      <c r="F152" s="34">
        <v>986.30999755859398</v>
      </c>
      <c r="G152" s="37">
        <v>10969.7099609375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63</v>
      </c>
      <c r="D153" s="193"/>
      <c r="E153" s="194"/>
      <c r="F153" s="34">
        <v>63</v>
      </c>
      <c r="G153" s="37">
        <v>650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38">
        <v>74</v>
      </c>
      <c r="D154" s="138">
        <v>1504</v>
      </c>
      <c r="E154" s="138">
        <v>974</v>
      </c>
      <c r="F154" s="34">
        <v>2552</v>
      </c>
      <c r="G154" s="37">
        <v>40162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1271.18005371094</v>
      </c>
      <c r="D155" s="193"/>
      <c r="E155" s="194"/>
      <c r="F155" s="34">
        <v>1271.18005371094</v>
      </c>
      <c r="G155" s="37">
        <v>12351.300109863299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70</v>
      </c>
      <c r="D156" s="193"/>
      <c r="E156" s="194"/>
      <c r="F156" s="34">
        <v>70</v>
      </c>
      <c r="G156" s="37">
        <v>697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38">
        <v>1352</v>
      </c>
      <c r="D157" s="138">
        <v>1462</v>
      </c>
      <c r="E157" s="138">
        <v>1420</v>
      </c>
      <c r="F157" s="34">
        <v>4234</v>
      </c>
      <c r="G157" s="37">
        <v>72794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11561.490051269535</v>
      </c>
      <c r="D166" s="207"/>
      <c r="E166" s="207"/>
      <c r="F166" s="208"/>
      <c r="G166" s="83">
        <v>176121.01007080078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133</v>
      </c>
      <c r="D168" s="207"/>
      <c r="E168" s="207"/>
      <c r="F168" s="208"/>
      <c r="G168" s="83">
        <v>1347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110030.98992919947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39" t="s">
        <v>176</v>
      </c>
      <c r="E173" s="139" t="s">
        <v>177</v>
      </c>
      <c r="F173" s="139" t="s">
        <v>178</v>
      </c>
      <c r="G173" s="92" t="s">
        <v>179</v>
      </c>
    </row>
    <row r="174" spans="1:10" ht="30.75" hidden="1" customHeight="1" outlineLevel="1" x14ac:dyDescent="0.25">
      <c r="A174" s="214" t="s">
        <v>244</v>
      </c>
      <c r="B174" s="215"/>
      <c r="C174" s="215"/>
      <c r="D174" s="93">
        <v>5</v>
      </c>
      <c r="E174" s="94" t="s">
        <v>212</v>
      </c>
      <c r="F174" s="94" t="s">
        <v>201</v>
      </c>
      <c r="G174" s="95">
        <v>60</v>
      </c>
    </row>
    <row r="175" spans="1:10" ht="30.75" hidden="1" customHeight="1" outlineLevel="1" x14ac:dyDescent="0.25">
      <c r="A175" s="214" t="s">
        <v>203</v>
      </c>
      <c r="B175" s="215"/>
      <c r="C175" s="215"/>
      <c r="D175" s="93" t="s">
        <v>203</v>
      </c>
      <c r="E175" s="94" t="s">
        <v>203</v>
      </c>
      <c r="F175" s="94" t="s">
        <v>203</v>
      </c>
      <c r="G175" s="95" t="s">
        <v>203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60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39" t="s">
        <v>183</v>
      </c>
      <c r="E191" s="139" t="s">
        <v>184</v>
      </c>
      <c r="F191" s="139" t="s">
        <v>185</v>
      </c>
      <c r="G191" s="139" t="s">
        <v>177</v>
      </c>
      <c r="H191" s="139" t="s">
        <v>186</v>
      </c>
      <c r="I191" s="139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318</v>
      </c>
      <c r="B2" s="170" t="s">
        <v>1</v>
      </c>
      <c r="C2" s="171"/>
      <c r="D2" s="170" t="s">
        <v>319</v>
      </c>
      <c r="E2" s="171"/>
      <c r="F2" s="172">
        <v>43562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207000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4103</v>
      </c>
      <c r="D7" s="18">
        <v>3943</v>
      </c>
      <c r="E7" s="18">
        <v>564</v>
      </c>
      <c r="F7" s="18">
        <v>8610</v>
      </c>
      <c r="G7" s="110">
        <v>207742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0</v>
      </c>
      <c r="F9" s="21">
        <v>16</v>
      </c>
      <c r="G9" s="22">
        <v>416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8</v>
      </c>
      <c r="F10" s="25">
        <v>8</v>
      </c>
      <c r="G10" s="26">
        <v>16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8</v>
      </c>
      <c r="F12" s="30">
        <v>8</v>
      </c>
      <c r="G12" s="31">
        <v>8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25.2399997711182</v>
      </c>
      <c r="D20" s="178"/>
      <c r="E20" s="178"/>
      <c r="F20" s="179"/>
      <c r="G20" s="32">
        <v>432.82000350952097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30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40601.820003509521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458</v>
      </c>
      <c r="D27" s="34">
        <v>4648</v>
      </c>
      <c r="E27" s="34">
        <v>5706</v>
      </c>
      <c r="F27" s="35">
        <v>10812</v>
      </c>
      <c r="G27" s="32">
        <v>203398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13</v>
      </c>
      <c r="D28" s="34">
        <v>62</v>
      </c>
      <c r="E28" s="34">
        <v>90</v>
      </c>
      <c r="F28" s="35">
        <v>165</v>
      </c>
      <c r="G28" s="32">
        <v>2901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0.67</v>
      </c>
      <c r="D29" s="36">
        <v>4.32</v>
      </c>
      <c r="E29" s="36">
        <v>5.08</v>
      </c>
      <c r="F29" s="25">
        <v>10.07</v>
      </c>
      <c r="G29" s="26">
        <v>188.02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683.58208955223881</v>
      </c>
      <c r="D30" s="34">
        <v>1075.9259259259259</v>
      </c>
      <c r="E30" s="34">
        <v>1123.2283464566929</v>
      </c>
      <c r="F30" s="34">
        <v>1073.6842105263158</v>
      </c>
      <c r="G30" s="32">
        <v>1081.7891713647484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211.38000488281301</v>
      </c>
      <c r="D31" s="36">
        <v>706.96002197265602</v>
      </c>
      <c r="E31" s="36">
        <v>75.959999084472699</v>
      </c>
      <c r="F31" s="25">
        <v>994.30002593994163</v>
      </c>
      <c r="G31" s="26">
        <v>5235.2500610351599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8</v>
      </c>
      <c r="D32" s="34">
        <v>27</v>
      </c>
      <c r="E32" s="34">
        <v>3</v>
      </c>
      <c r="F32" s="35">
        <v>38</v>
      </c>
      <c r="G32" s="32">
        <v>200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2.67</v>
      </c>
      <c r="D35" s="36">
        <v>6.02</v>
      </c>
      <c r="E35" s="36">
        <v>0.83</v>
      </c>
      <c r="F35" s="25">
        <v>9.52</v>
      </c>
      <c r="G35" s="26">
        <v>61.19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79.168541154611617</v>
      </c>
      <c r="D36" s="34">
        <v>117.43521959678672</v>
      </c>
      <c r="E36" s="34">
        <v>91.518071186111683</v>
      </c>
      <c r="F36" s="34">
        <v>104.44328003570816</v>
      </c>
      <c r="G36" s="32">
        <v>85.55728159887498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669.38000488281295</v>
      </c>
      <c r="D37" s="34">
        <v>5354.9600219726562</v>
      </c>
      <c r="E37" s="34">
        <v>5781.9599990844727</v>
      </c>
      <c r="F37" s="34">
        <v>11806.300025939941</v>
      </c>
      <c r="G37" s="37">
        <v>208633.25006103516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4702</v>
      </c>
      <c r="D38" s="34">
        <v>608</v>
      </c>
      <c r="E38" s="34">
        <v>8</v>
      </c>
      <c r="F38" s="35">
        <v>5318</v>
      </c>
      <c r="G38" s="32">
        <v>224268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47472.250038146944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4096</v>
      </c>
      <c r="D41" s="34">
        <v>1598</v>
      </c>
      <c r="E41" s="34">
        <v>38</v>
      </c>
      <c r="F41" s="35">
        <v>5732</v>
      </c>
      <c r="G41" s="32">
        <v>207005.9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7.85</v>
      </c>
      <c r="D42" s="36">
        <v>3.03</v>
      </c>
      <c r="E42" s="36">
        <v>0.08</v>
      </c>
      <c r="F42" s="25">
        <v>10.959999999999999</v>
      </c>
      <c r="G42" s="26">
        <v>392.04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521.78343949044586</v>
      </c>
      <c r="D43" s="34">
        <v>527.39273927392742</v>
      </c>
      <c r="E43" s="34">
        <v>475</v>
      </c>
      <c r="F43" s="35">
        <v>522.99270072992704</v>
      </c>
      <c r="G43" s="32">
        <v>528.02239567391075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304.5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3816.06</v>
      </c>
      <c r="D62" s="34">
        <v>3605.3799999999997</v>
      </c>
      <c r="E62" s="34">
        <v>0</v>
      </c>
      <c r="F62" s="34">
        <v>7421.44</v>
      </c>
      <c r="G62" s="32">
        <v>195286.94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0.91026537062436641</v>
      </c>
      <c r="D63" s="45">
        <v>0.92854916928719144</v>
      </c>
      <c r="E63" s="45">
        <v>0</v>
      </c>
      <c r="F63" s="45">
        <v>0.91905694818366679</v>
      </c>
      <c r="G63" s="46">
        <v>0.91964934199233483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334.34000000000003</v>
      </c>
      <c r="D64" s="34">
        <v>239.83999999999997</v>
      </c>
      <c r="E64" s="34">
        <v>0</v>
      </c>
      <c r="F64" s="35">
        <v>574.18000000000006</v>
      </c>
      <c r="G64" s="32">
        <v>14943.56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7.9751923191603569E-2</v>
      </c>
      <c r="D65" s="45">
        <v>6.1769697718920054E-2</v>
      </c>
      <c r="E65" s="45">
        <v>0</v>
      </c>
      <c r="F65" s="45">
        <v>7.1105354015945407E-2</v>
      </c>
      <c r="G65" s="46">
        <v>7.0372525274977296E-2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41.849999999999994</v>
      </c>
      <c r="D66" s="34">
        <v>37.590000000000003</v>
      </c>
      <c r="E66" s="34">
        <v>0</v>
      </c>
      <c r="F66" s="35">
        <v>79.44</v>
      </c>
      <c r="G66" s="32">
        <v>2118.8500000000004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9.9827061840300543E-3</v>
      </c>
      <c r="D67" s="45">
        <v>9.6811329938884475E-3</v>
      </c>
      <c r="E67" s="45">
        <v>0</v>
      </c>
      <c r="F67" s="45">
        <v>9.8376978003878613E-3</v>
      </c>
      <c r="G67" s="46">
        <v>9.9781327326879041E-3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1419.78</v>
      </c>
      <c r="E71" s="34">
        <v>0</v>
      </c>
      <c r="F71" s="35">
        <v>1419.78</v>
      </c>
      <c r="G71" s="32">
        <v>56192.78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0.74896342171064434</v>
      </c>
      <c r="E72" s="45">
        <v>0</v>
      </c>
      <c r="F72" s="45">
        <v>0.35547465723928656</v>
      </c>
      <c r="G72" s="46">
        <v>0.5316179230860052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1908.94</v>
      </c>
      <c r="D73" s="34">
        <v>348.06</v>
      </c>
      <c r="E73" s="34">
        <v>0</v>
      </c>
      <c r="F73" s="35">
        <v>2257</v>
      </c>
      <c r="G73" s="32">
        <v>41117.120000000003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0.90972083226107758</v>
      </c>
      <c r="D74" s="45">
        <v>0.18360887500923162</v>
      </c>
      <c r="E74" s="45">
        <v>0</v>
      </c>
      <c r="F74" s="45">
        <v>0.5650919870607205</v>
      </c>
      <c r="G74" s="46">
        <v>0.38899299763560458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168.38</v>
      </c>
      <c r="D75" s="34">
        <v>109.49</v>
      </c>
      <c r="E75" s="34">
        <v>0</v>
      </c>
      <c r="F75" s="35">
        <v>277.87</v>
      </c>
      <c r="G75" s="32">
        <v>7334.66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8.0242854011189579E-2</v>
      </c>
      <c r="D76" s="45">
        <v>5.7758247787050424E-2</v>
      </c>
      <c r="E76" s="45">
        <v>0</v>
      </c>
      <c r="F76" s="45">
        <v>6.9571161029934617E-2</v>
      </c>
      <c r="G76" s="46">
        <v>6.9390350784246643E-2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21.06</v>
      </c>
      <c r="D77" s="34">
        <v>18.329999999999998</v>
      </c>
      <c r="E77" s="34">
        <v>0</v>
      </c>
      <c r="F77" s="35">
        <v>39.39</v>
      </c>
      <c r="G77" s="32">
        <v>1056.8800000000001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1.0036313727732822E-2</v>
      </c>
      <c r="D78" s="45">
        <v>9.6694554930736518E-3</v>
      </c>
      <c r="E78" s="45">
        <v>0</v>
      </c>
      <c r="F78" s="45">
        <v>9.8621946700583885E-3</v>
      </c>
      <c r="G78" s="46">
        <v>9.9987284941435058E-3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1098.29</v>
      </c>
      <c r="E82" s="34">
        <v>0</v>
      </c>
      <c r="F82" s="35">
        <v>1098.29</v>
      </c>
      <c r="G82" s="32">
        <v>53411.85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0.55269607226429818</v>
      </c>
      <c r="E83" s="45">
        <v>0</v>
      </c>
      <c r="F83" s="45">
        <v>0.26912144512891384</v>
      </c>
      <c r="G83" s="46">
        <v>0.50082416054848145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1907.12</v>
      </c>
      <c r="D84" s="34">
        <v>739.25</v>
      </c>
      <c r="E84" s="34">
        <v>0</v>
      </c>
      <c r="F84" s="35">
        <v>2646.37</v>
      </c>
      <c r="G84" s="32">
        <v>44565.19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0.91081108187232251</v>
      </c>
      <c r="D85" s="45">
        <v>0.37201519764486829</v>
      </c>
      <c r="E85" s="45">
        <v>0</v>
      </c>
      <c r="F85" s="45">
        <v>0.64845798354332984</v>
      </c>
      <c r="G85" s="46">
        <v>0.41787213645349452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165.96</v>
      </c>
      <c r="D86" s="34">
        <v>130.35</v>
      </c>
      <c r="E86" s="34">
        <v>0</v>
      </c>
      <c r="F86" s="35">
        <v>296.31</v>
      </c>
      <c r="G86" s="32">
        <v>7608.9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7.9259934952981809E-2</v>
      </c>
      <c r="D87" s="45">
        <v>6.5596457237752565E-2</v>
      </c>
      <c r="E87" s="45">
        <v>0</v>
      </c>
      <c r="F87" s="45">
        <v>7.2606848287928016E-2</v>
      </c>
      <c r="G87" s="46">
        <v>7.1345983245241273E-2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20.79</v>
      </c>
      <c r="D88" s="34">
        <v>19.260000000000002</v>
      </c>
      <c r="E88" s="34">
        <v>0</v>
      </c>
      <c r="F88" s="35">
        <v>40.049999999999997</v>
      </c>
      <c r="G88" s="32">
        <v>1061.97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9.9289831746956596E-3</v>
      </c>
      <c r="D89" s="45">
        <v>9.6922728530810468E-3</v>
      </c>
      <c r="E89" s="45">
        <v>0</v>
      </c>
      <c r="F89" s="45">
        <v>9.8137230398282777E-3</v>
      </c>
      <c r="G89" s="46">
        <v>9.9577197527827791E-3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1115.81</v>
      </c>
      <c r="D94" s="34">
        <v>1115.8800000000001</v>
      </c>
      <c r="E94" s="34">
        <v>2.75</v>
      </c>
      <c r="F94" s="35">
        <v>2234.44</v>
      </c>
      <c r="G94" s="32">
        <v>57049.19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1117.56</v>
      </c>
      <c r="D95" s="34">
        <v>1117.75</v>
      </c>
      <c r="E95" s="34">
        <v>5.44</v>
      </c>
      <c r="F95" s="35">
        <v>2240.75</v>
      </c>
      <c r="G95" s="32">
        <v>57366.62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</v>
      </c>
      <c r="D96" s="34">
        <v>1114.1199999999999</v>
      </c>
      <c r="E96" s="34">
        <v>2.75</v>
      </c>
      <c r="F96" s="35">
        <v>2229.87</v>
      </c>
      <c r="G96" s="32">
        <v>57514.31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2300.6</v>
      </c>
      <c r="D97" s="34">
        <v>2281.9</v>
      </c>
      <c r="E97" s="34">
        <v>15.5</v>
      </c>
      <c r="F97" s="35">
        <v>4598</v>
      </c>
      <c r="G97" s="32">
        <v>117776.9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0.68749122183141731</v>
      </c>
      <c r="D98" s="50">
        <v>0.68162198491524162</v>
      </c>
      <c r="E98" s="50">
        <v>1.4168190127970748</v>
      </c>
      <c r="F98" s="51">
        <v>0.68575076136529722</v>
      </c>
      <c r="G98" s="52">
        <v>0.68502773103398051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1117.56</v>
      </c>
      <c r="D100" s="34">
        <v>1117.75</v>
      </c>
      <c r="E100" s="34">
        <v>6.32</v>
      </c>
      <c r="F100" s="35">
        <v>2241.63</v>
      </c>
      <c r="G100" s="32">
        <v>57845.69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1115.75</v>
      </c>
      <c r="D101" s="34">
        <v>1116.8699999999999</v>
      </c>
      <c r="E101" s="34">
        <v>8.1300000000000008</v>
      </c>
      <c r="F101" s="35">
        <v>2240.75</v>
      </c>
      <c r="G101" s="32">
        <v>57690.19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1125.81</v>
      </c>
      <c r="D102" s="34">
        <v>1125.8699999999999</v>
      </c>
      <c r="E102" s="34">
        <v>7.32</v>
      </c>
      <c r="F102" s="35">
        <v>2259</v>
      </c>
      <c r="G102" s="32">
        <v>58213.37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2308.9</v>
      </c>
      <c r="D103" s="34">
        <v>2260.1</v>
      </c>
      <c r="E103" s="34">
        <v>21.8</v>
      </c>
      <c r="F103" s="35">
        <v>4590.8</v>
      </c>
      <c r="G103" s="32">
        <v>118377.9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0.68735263997713691</v>
      </c>
      <c r="D104" s="50">
        <v>0.67255072920913317</v>
      </c>
      <c r="E104" s="50">
        <v>1.0013780431786861</v>
      </c>
      <c r="F104" s="51">
        <v>0.68098816562780917</v>
      </c>
      <c r="G104" s="52">
        <v>0.6813145956025709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211.22000000000003</v>
      </c>
      <c r="D106" s="34">
        <v>261.66000000000003</v>
      </c>
      <c r="E106" s="34">
        <v>4.37</v>
      </c>
      <c r="F106" s="35">
        <v>477.25000000000006</v>
      </c>
      <c r="G106" s="32">
        <v>13634.119999999999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4.5822757348953254E-2</v>
      </c>
      <c r="D107" s="50">
        <v>5.7608982826948485E-2</v>
      </c>
      <c r="E107" s="50">
        <v>0.11715817694369975</v>
      </c>
      <c r="F107" s="51">
        <v>5.1938229148528657E-2</v>
      </c>
      <c r="G107" s="52">
        <v>5.7733825439923302E-2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4399.2</v>
      </c>
      <c r="D108" s="34">
        <v>4282</v>
      </c>
      <c r="E108" s="34">
        <v>32.299999999999997</v>
      </c>
      <c r="F108" s="35">
        <v>8713.5</v>
      </c>
      <c r="G108" s="32">
        <v>222541.8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181</v>
      </c>
      <c r="D109" s="34">
        <v>180</v>
      </c>
      <c r="E109" s="34">
        <v>2</v>
      </c>
      <c r="F109" s="35">
        <v>363</v>
      </c>
      <c r="G109" s="32">
        <v>8961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0.65605943786360132</v>
      </c>
      <c r="D110" s="53">
        <v>0.63831943997233254</v>
      </c>
      <c r="E110" s="53">
        <v>0.98746560684805862</v>
      </c>
      <c r="F110" s="53">
        <v>0.64801538548493132</v>
      </c>
      <c r="G110" s="54">
        <v>0.64378096963090392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4399.2</v>
      </c>
      <c r="D112" s="55">
        <v>4282</v>
      </c>
      <c r="E112" s="55">
        <v>32.299999999999997</v>
      </c>
      <c r="F112" s="56">
        <v>8713.5</v>
      </c>
      <c r="G112" s="57">
        <v>222541.8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3984</v>
      </c>
      <c r="D113" s="34">
        <v>3518</v>
      </c>
      <c r="E113" s="34">
        <v>154</v>
      </c>
      <c r="F113" s="35">
        <v>7656</v>
      </c>
      <c r="G113" s="32">
        <v>196144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4103</v>
      </c>
      <c r="D114" s="34">
        <v>3943</v>
      </c>
      <c r="E114" s="34">
        <v>564</v>
      </c>
      <c r="F114" s="35">
        <v>8610</v>
      </c>
      <c r="G114" s="32">
        <v>207742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0.93266957628659763</v>
      </c>
      <c r="D115" s="50">
        <v>0.92083138720224189</v>
      </c>
      <c r="E115" s="50">
        <v>17.461300309597526</v>
      </c>
      <c r="F115" s="50">
        <v>0.98812187984162503</v>
      </c>
      <c r="G115" s="58">
        <v>0.93349653862779947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6983</v>
      </c>
      <c r="D116" s="34">
        <v>6818</v>
      </c>
      <c r="E116" s="34">
        <v>77</v>
      </c>
      <c r="F116" s="35">
        <v>13878</v>
      </c>
      <c r="G116" s="32">
        <v>376626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1.7019254204240799</v>
      </c>
      <c r="D117" s="41">
        <v>1.7291402485417195</v>
      </c>
      <c r="E117" s="41">
        <v>0.13652482269503546</v>
      </c>
      <c r="F117" s="42">
        <v>1.6118466898954704</v>
      </c>
      <c r="G117" s="43">
        <v>1.8129506792078636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60864</v>
      </c>
      <c r="D118" s="34">
        <v>57776</v>
      </c>
      <c r="E118" s="34">
        <v>31092</v>
      </c>
      <c r="F118" s="35">
        <v>149732</v>
      </c>
      <c r="G118" s="32">
        <v>3212572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14.834023884962223</v>
      </c>
      <c r="D119" s="61">
        <v>14.652802434694395</v>
      </c>
      <c r="E119" s="61">
        <v>55.127659574468083</v>
      </c>
      <c r="F119" s="62">
        <v>17.390476190476189</v>
      </c>
      <c r="G119" s="63">
        <v>15.464239296820095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3857.91</v>
      </c>
      <c r="D121" s="55">
        <v>3642.97</v>
      </c>
      <c r="E121" s="55">
        <v>0</v>
      </c>
      <c r="F121" s="56">
        <v>7500.8799999999992</v>
      </c>
      <c r="G121" s="64">
        <v>197405.79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4103</v>
      </c>
      <c r="D122" s="34">
        <v>3943</v>
      </c>
      <c r="E122" s="34">
        <v>564</v>
      </c>
      <c r="F122" s="35">
        <v>8610</v>
      </c>
      <c r="G122" s="32">
        <v>207742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1.0635292165965511</v>
      </c>
      <c r="D123" s="53">
        <v>1.0823586249680892</v>
      </c>
      <c r="E123" s="53">
        <v>0</v>
      </c>
      <c r="F123" s="65">
        <v>1.1478653171361228</v>
      </c>
      <c r="G123" s="66">
        <v>1.0523602169926221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60.11</v>
      </c>
      <c r="D126" s="34">
        <v>0</v>
      </c>
      <c r="E126" s="34">
        <v>0</v>
      </c>
      <c r="F126" s="34">
        <v>60.11</v>
      </c>
      <c r="G126" s="32">
        <v>11441.51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60.11</v>
      </c>
      <c r="D127" s="34">
        <v>0</v>
      </c>
      <c r="E127" s="34">
        <v>0</v>
      </c>
      <c r="F127" s="35">
        <v>60.11</v>
      </c>
      <c r="G127" s="32">
        <v>11441.51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2.12</v>
      </c>
      <c r="D129" s="34">
        <v>0</v>
      </c>
      <c r="E129" s="34">
        <v>0</v>
      </c>
      <c r="F129" s="35">
        <v>2.12</v>
      </c>
      <c r="G129" s="32">
        <v>381.75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28.35377358490566</v>
      </c>
      <c r="D130" s="34">
        <v>0</v>
      </c>
      <c r="E130" s="34">
        <v>0</v>
      </c>
      <c r="F130" s="35">
        <v>28.35377358490566</v>
      </c>
      <c r="G130" s="32">
        <v>29.971211525867716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0.32</v>
      </c>
      <c r="F132" s="25">
        <v>16.32</v>
      </c>
      <c r="G132" s="26">
        <v>402.35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279.02</v>
      </c>
      <c r="D134" s="34">
        <v>181.94</v>
      </c>
      <c r="E134" s="34">
        <v>0</v>
      </c>
      <c r="F134" s="35">
        <v>460.96</v>
      </c>
      <c r="G134" s="32">
        <v>14862.96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34.877499999999998</v>
      </c>
      <c r="D135" s="61">
        <v>22.7425</v>
      </c>
      <c r="E135" s="61">
        <v>0</v>
      </c>
      <c r="F135" s="62">
        <v>28.245098039215684</v>
      </c>
      <c r="G135" s="63">
        <v>36.940375295141045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125.12</v>
      </c>
      <c r="D137" s="55">
        <v>120.99000000000001</v>
      </c>
      <c r="E137" s="55">
        <v>45.620000000000005</v>
      </c>
      <c r="F137" s="56">
        <v>291.73</v>
      </c>
      <c r="G137" s="57">
        <v>6756.76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30.494759931757251</v>
      </c>
      <c r="D138" s="36">
        <v>30.684757798630489</v>
      </c>
      <c r="E138" s="36">
        <v>80.886524822695051</v>
      </c>
      <c r="F138" s="36">
        <v>33.882694541231125</v>
      </c>
      <c r="G138" s="70">
        <v>32.524766296656431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68000</v>
      </c>
      <c r="D139" s="71">
        <v>64904</v>
      </c>
      <c r="E139" s="71">
        <v>31368</v>
      </c>
      <c r="F139" s="35">
        <v>164272</v>
      </c>
      <c r="G139" s="72">
        <v>3599124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16.573239093346331</v>
      </c>
      <c r="D140" s="36">
        <v>16.460563023078873</v>
      </c>
      <c r="E140" s="36">
        <v>55.617021276595743</v>
      </c>
      <c r="F140" s="36">
        <v>19.079210220673634</v>
      </c>
      <c r="G140" s="70">
        <v>17.324970395971928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145</v>
      </c>
      <c r="D141" s="34">
        <v>144</v>
      </c>
      <c r="E141" s="34">
        <v>144</v>
      </c>
      <c r="F141" s="35">
        <v>433</v>
      </c>
      <c r="G141" s="37">
        <v>9550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3.5339995125517915E-2</v>
      </c>
      <c r="D142" s="36">
        <v>3.652041592695917E-2</v>
      </c>
      <c r="E142" s="36">
        <v>0.25531914893617019</v>
      </c>
      <c r="F142" s="25">
        <v>5.0290360046457608E-2</v>
      </c>
      <c r="G142" s="70">
        <v>4.5970482617862539E-2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75</v>
      </c>
      <c r="D143" s="74">
        <v>98</v>
      </c>
      <c r="E143" s="74">
        <v>0</v>
      </c>
      <c r="F143" s="75">
        <v>173</v>
      </c>
      <c r="G143" s="76">
        <v>5668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41">
        <v>902</v>
      </c>
      <c r="D151" s="141">
        <v>304</v>
      </c>
      <c r="E151" s="141">
        <v>1142</v>
      </c>
      <c r="F151" s="34">
        <v>2348</v>
      </c>
      <c r="G151" s="37">
        <v>42192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1047.76000976563</v>
      </c>
      <c r="D152" s="193"/>
      <c r="E152" s="194"/>
      <c r="F152" s="34">
        <v>1047.76000976563</v>
      </c>
      <c r="G152" s="37">
        <v>12017.4699707031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71</v>
      </c>
      <c r="D153" s="193"/>
      <c r="E153" s="194"/>
      <c r="F153" s="34">
        <v>71</v>
      </c>
      <c r="G153" s="37">
        <v>721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41">
        <v>10</v>
      </c>
      <c r="D154" s="141">
        <v>1508</v>
      </c>
      <c r="E154" s="141">
        <v>1004</v>
      </c>
      <c r="F154" s="34">
        <v>2522</v>
      </c>
      <c r="G154" s="37">
        <v>42684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998.260009765625</v>
      </c>
      <c r="D155" s="193"/>
      <c r="E155" s="194"/>
      <c r="F155" s="34">
        <v>998.260009765625</v>
      </c>
      <c r="G155" s="37">
        <v>13349.560119628901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59</v>
      </c>
      <c r="D156" s="193"/>
      <c r="E156" s="194"/>
      <c r="F156" s="34">
        <v>59</v>
      </c>
      <c r="G156" s="37">
        <v>756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41">
        <v>1522</v>
      </c>
      <c r="D157" s="141">
        <v>1694</v>
      </c>
      <c r="E157" s="141">
        <v>1350</v>
      </c>
      <c r="F157" s="34">
        <v>4566</v>
      </c>
      <c r="G157" s="37">
        <v>77360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11482.020019531255</v>
      </c>
      <c r="D166" s="207"/>
      <c r="E166" s="207"/>
      <c r="F166" s="208"/>
      <c r="G166" s="83">
        <v>187603.030090332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130</v>
      </c>
      <c r="D168" s="207"/>
      <c r="E168" s="207"/>
      <c r="F168" s="208"/>
      <c r="G168" s="83">
        <v>1477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107158.96990966775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40" t="s">
        <v>176</v>
      </c>
      <c r="E173" s="140" t="s">
        <v>177</v>
      </c>
      <c r="F173" s="140" t="s">
        <v>178</v>
      </c>
      <c r="G173" s="92" t="s">
        <v>179</v>
      </c>
    </row>
    <row r="174" spans="1:10" ht="30.75" hidden="1" customHeight="1" outlineLevel="1" x14ac:dyDescent="0.25">
      <c r="A174" s="214" t="s">
        <v>320</v>
      </c>
      <c r="B174" s="215"/>
      <c r="C174" s="215"/>
      <c r="D174" s="93">
        <v>9</v>
      </c>
      <c r="E174" s="94" t="s">
        <v>321</v>
      </c>
      <c r="F174" s="94" t="s">
        <v>196</v>
      </c>
      <c r="G174" s="95">
        <v>90</v>
      </c>
    </row>
    <row r="175" spans="1:10" ht="30.75" hidden="1" customHeight="1" outlineLevel="1" x14ac:dyDescent="0.25">
      <c r="A175" s="214" t="s">
        <v>322</v>
      </c>
      <c r="B175" s="215"/>
      <c r="C175" s="215"/>
      <c r="D175" s="93">
        <v>13</v>
      </c>
      <c r="E175" s="94" t="s">
        <v>200</v>
      </c>
      <c r="F175" s="94" t="s">
        <v>201</v>
      </c>
      <c r="G175" s="95">
        <v>10</v>
      </c>
    </row>
    <row r="176" spans="1:10" ht="30.75" hidden="1" customHeight="1" outlineLevel="1" x14ac:dyDescent="0.25">
      <c r="A176" s="214" t="s">
        <v>323</v>
      </c>
      <c r="B176" s="215"/>
      <c r="C176" s="215"/>
      <c r="D176" s="93">
        <v>14</v>
      </c>
      <c r="E176" s="94" t="s">
        <v>321</v>
      </c>
      <c r="F176" s="94" t="s">
        <v>196</v>
      </c>
      <c r="G176" s="95">
        <v>20</v>
      </c>
    </row>
    <row r="177" spans="1:10" ht="30.75" hidden="1" customHeight="1" outlineLevel="1" x14ac:dyDescent="0.25">
      <c r="A177" s="214" t="s">
        <v>313</v>
      </c>
      <c r="B177" s="215"/>
      <c r="C177" s="215"/>
      <c r="D177" s="93" t="s">
        <v>324</v>
      </c>
      <c r="E177" s="94" t="s">
        <v>200</v>
      </c>
      <c r="F177" s="94" t="s">
        <v>201</v>
      </c>
      <c r="G177" s="95">
        <v>350</v>
      </c>
    </row>
    <row r="178" spans="1:10" ht="30.75" hidden="1" customHeight="1" outlineLevel="1" x14ac:dyDescent="0.25">
      <c r="A178" s="214" t="s">
        <v>285</v>
      </c>
      <c r="B178" s="215"/>
      <c r="C178" s="215"/>
      <c r="D178" s="93">
        <v>19</v>
      </c>
      <c r="E178" s="94" t="s">
        <v>212</v>
      </c>
      <c r="F178" s="94" t="s">
        <v>201</v>
      </c>
      <c r="G178" s="95">
        <v>15</v>
      </c>
    </row>
    <row r="179" spans="1:10" ht="30.75" hidden="1" customHeight="1" outlineLevel="1" x14ac:dyDescent="0.25">
      <c r="A179" s="214" t="s">
        <v>325</v>
      </c>
      <c r="B179" s="215"/>
      <c r="C179" s="215"/>
      <c r="D179" s="93" t="s">
        <v>293</v>
      </c>
      <c r="E179" s="94" t="s">
        <v>209</v>
      </c>
      <c r="F179" s="94" t="s">
        <v>201</v>
      </c>
      <c r="G179" s="95">
        <v>400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885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40" t="s">
        <v>183</v>
      </c>
      <c r="E191" s="140" t="s">
        <v>184</v>
      </c>
      <c r="F191" s="140" t="s">
        <v>185</v>
      </c>
      <c r="G191" s="140" t="s">
        <v>177</v>
      </c>
      <c r="H191" s="140" t="s">
        <v>186</v>
      </c>
      <c r="I191" s="140" t="s">
        <v>187</v>
      </c>
      <c r="J191" s="97" t="s">
        <v>188</v>
      </c>
    </row>
    <row r="192" spans="1:10" ht="30.75" hidden="1" customHeight="1" outlineLevel="2" x14ac:dyDescent="0.25">
      <c r="A192" s="214" t="s">
        <v>326</v>
      </c>
      <c r="B192" s="215"/>
      <c r="C192" s="215"/>
      <c r="D192" s="98">
        <v>0.95833333333333304</v>
      </c>
      <c r="E192" s="98">
        <v>0.29166666666666702</v>
      </c>
      <c r="F192" s="99">
        <v>480</v>
      </c>
      <c r="G192" s="99" t="s">
        <v>327</v>
      </c>
      <c r="H192" s="99" t="s">
        <v>18</v>
      </c>
      <c r="I192" s="99"/>
      <c r="J192" s="100">
        <v>3945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480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C7" sqref="C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328</v>
      </c>
      <c r="B2" s="170" t="s">
        <v>1</v>
      </c>
      <c r="C2" s="171"/>
      <c r="D2" s="170" t="s">
        <v>329</v>
      </c>
      <c r="E2" s="171"/>
      <c r="F2" s="172">
        <v>43563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09">
        <v>207000</v>
      </c>
    </row>
    <row r="7" spans="1:8" ht="22.5" customHeight="1" outlineLevel="1" thickBot="1" x14ac:dyDescent="0.3">
      <c r="A7" s="16" t="s">
        <v>12</v>
      </c>
      <c r="B7" s="17" t="s">
        <v>11</v>
      </c>
      <c r="C7" s="18">
        <v>0</v>
      </c>
      <c r="D7" s="18">
        <v>0</v>
      </c>
      <c r="E7" s="18">
        <v>0</v>
      </c>
      <c r="F7" s="18">
        <v>0</v>
      </c>
      <c r="G7" s="110">
        <v>207742</v>
      </c>
      <c r="H7" s="19"/>
    </row>
    <row r="8" spans="1:8" ht="22.5" customHeight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customHeight="1" outlineLevel="1" x14ac:dyDescent="0.25">
      <c r="A9" s="20" t="s">
        <v>14</v>
      </c>
      <c r="B9" s="14" t="s">
        <v>15</v>
      </c>
      <c r="C9" s="21">
        <v>0</v>
      </c>
      <c r="D9" s="21">
        <v>0</v>
      </c>
      <c r="E9" s="21">
        <v>0</v>
      </c>
      <c r="F9" s="21">
        <v>0</v>
      </c>
      <c r="G9" s="22">
        <v>416</v>
      </c>
    </row>
    <row r="10" spans="1:8" ht="22.5" customHeight="1" outlineLevel="1" x14ac:dyDescent="0.25">
      <c r="A10" s="23" t="s">
        <v>16</v>
      </c>
      <c r="B10" s="24" t="s">
        <v>15</v>
      </c>
      <c r="C10" s="25">
        <v>8</v>
      </c>
      <c r="D10" s="25">
        <v>8</v>
      </c>
      <c r="E10" s="25">
        <v>8</v>
      </c>
      <c r="F10" s="25">
        <v>24</v>
      </c>
      <c r="G10" s="26">
        <v>40</v>
      </c>
    </row>
    <row r="11" spans="1:8" ht="22.5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customHeight="1" outlineLevel="1" thickBot="1" x14ac:dyDescent="0.3">
      <c r="A12" s="28" t="s">
        <v>18</v>
      </c>
      <c r="B12" s="29" t="s">
        <v>15</v>
      </c>
      <c r="C12" s="30">
        <v>8</v>
      </c>
      <c r="D12" s="30">
        <v>8</v>
      </c>
      <c r="E12" s="30">
        <v>8</v>
      </c>
      <c r="F12" s="30">
        <v>24</v>
      </c>
      <c r="G12" s="31">
        <v>32</v>
      </c>
    </row>
    <row r="13" spans="1:8" ht="22.5" customHeight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customHeight="1" outlineLevel="1" x14ac:dyDescent="0.25">
      <c r="A20" s="23" t="s">
        <v>27</v>
      </c>
      <c r="B20" s="24" t="s">
        <v>11</v>
      </c>
      <c r="C20" s="177">
        <v>16.149999618530298</v>
      </c>
      <c r="D20" s="178"/>
      <c r="E20" s="178"/>
      <c r="F20" s="179"/>
      <c r="G20" s="32">
        <v>448.97000312805199</v>
      </c>
    </row>
    <row r="21" spans="1:7" ht="22.5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31</v>
      </c>
    </row>
    <row r="22" spans="1:7" ht="22.5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customHeight="1" outlineLevel="1" thickBot="1" x14ac:dyDescent="0.3">
      <c r="A24" s="23" t="s">
        <v>29</v>
      </c>
      <c r="B24" s="24" t="s">
        <v>11</v>
      </c>
      <c r="C24" s="186">
        <v>40617.97000312803</v>
      </c>
      <c r="D24" s="187"/>
      <c r="E24" s="187"/>
      <c r="F24" s="187"/>
      <c r="G24" s="188"/>
    </row>
    <row r="25" spans="1:7" ht="22.5" customHeight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3242</v>
      </c>
      <c r="D27" s="34">
        <v>4870</v>
      </c>
      <c r="E27" s="34">
        <v>4398</v>
      </c>
      <c r="F27" s="35">
        <v>12510</v>
      </c>
      <c r="G27" s="32">
        <v>215908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47</v>
      </c>
      <c r="D28" s="34">
        <v>62</v>
      </c>
      <c r="E28" s="34">
        <v>73</v>
      </c>
      <c r="F28" s="35">
        <v>182</v>
      </c>
      <c r="G28" s="32">
        <v>3083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3.2</v>
      </c>
      <c r="D29" s="36">
        <v>4.3499999999999996</v>
      </c>
      <c r="E29" s="36">
        <v>4.1500000000000004</v>
      </c>
      <c r="F29" s="25">
        <v>11.7</v>
      </c>
      <c r="G29" s="26">
        <v>199.72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1013.125</v>
      </c>
      <c r="D30" s="34">
        <v>1119.5402298850577</v>
      </c>
      <c r="E30" s="34">
        <v>1059.7590361445782</v>
      </c>
      <c r="F30" s="34">
        <v>1069.2307692307693</v>
      </c>
      <c r="G30" s="32">
        <v>1081.0534748648108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100.01000213623</v>
      </c>
      <c r="D31" s="36">
        <v>391.85998535156301</v>
      </c>
      <c r="E31" s="36">
        <v>23.579999923706101</v>
      </c>
      <c r="F31" s="25">
        <v>515.44998741149914</v>
      </c>
      <c r="G31" s="26">
        <v>5750.7000732421902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4</v>
      </c>
      <c r="D32" s="34">
        <v>15</v>
      </c>
      <c r="E32" s="34">
        <v>1</v>
      </c>
      <c r="F32" s="35">
        <v>20</v>
      </c>
      <c r="G32" s="32">
        <v>220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3.62</v>
      </c>
      <c r="D35" s="36">
        <v>6.53</v>
      </c>
      <c r="E35" s="36">
        <v>0.6</v>
      </c>
      <c r="F35" s="25">
        <v>10.75</v>
      </c>
      <c r="G35" s="26">
        <v>71.94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27.627072413323205</v>
      </c>
      <c r="D36" s="34">
        <v>60.009186118156663</v>
      </c>
      <c r="E36" s="34">
        <v>39.2999998728435</v>
      </c>
      <c r="F36" s="34">
        <v>47.948836038278991</v>
      </c>
      <c r="G36" s="32">
        <v>79.937448891328756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3342.01000213623</v>
      </c>
      <c r="D37" s="34">
        <v>5261.8599853515634</v>
      </c>
      <c r="E37" s="34">
        <v>4421.5799999237061</v>
      </c>
      <c r="F37" s="34">
        <v>13025.449987411499</v>
      </c>
      <c r="G37" s="37">
        <v>221658.70007324219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82</v>
      </c>
      <c r="D38" s="34">
        <v>402</v>
      </c>
      <c r="E38" s="34">
        <v>22</v>
      </c>
      <c r="F38" s="35">
        <v>506</v>
      </c>
      <c r="G38" s="32">
        <v>224774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59991.700048446699</v>
      </c>
      <c r="D39" s="199"/>
      <c r="E39" s="199"/>
      <c r="F39" s="199"/>
      <c r="G39" s="200"/>
      <c r="H39" s="39"/>
    </row>
    <row r="40" spans="1:8" ht="22.5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0</v>
      </c>
      <c r="D41" s="34">
        <v>0</v>
      </c>
      <c r="E41" s="34">
        <v>0</v>
      </c>
      <c r="F41" s="35">
        <v>0</v>
      </c>
      <c r="G41" s="32">
        <v>207005.9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0</v>
      </c>
      <c r="D42" s="36">
        <v>0</v>
      </c>
      <c r="E42" s="36">
        <v>0</v>
      </c>
      <c r="F42" s="25">
        <v>0</v>
      </c>
      <c r="G42" s="26">
        <v>392.04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0</v>
      </c>
      <c r="D43" s="34">
        <v>0</v>
      </c>
      <c r="E43" s="34">
        <v>0</v>
      </c>
      <c r="F43" s="35">
        <v>0</v>
      </c>
      <c r="G43" s="32">
        <v>528.02239567391075</v>
      </c>
    </row>
    <row r="44" spans="1:8" ht="22.5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449</v>
      </c>
      <c r="D59" s="193"/>
      <c r="E59" s="193"/>
      <c r="F59" s="193"/>
      <c r="G59" s="195"/>
    </row>
    <row r="60" spans="1:7" ht="22.5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0</v>
      </c>
      <c r="D62" s="34">
        <v>0</v>
      </c>
      <c r="E62" s="34">
        <v>0</v>
      </c>
      <c r="F62" s="34">
        <v>0</v>
      </c>
      <c r="G62" s="32">
        <v>195286.94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</v>
      </c>
      <c r="D63" s="45">
        <v>0</v>
      </c>
      <c r="E63" s="45">
        <v>0</v>
      </c>
      <c r="F63" s="45">
        <v>0</v>
      </c>
      <c r="G63" s="46">
        <v>0.91964934199233483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0</v>
      </c>
      <c r="D64" s="34">
        <v>0</v>
      </c>
      <c r="E64" s="34">
        <v>0</v>
      </c>
      <c r="F64" s="35">
        <v>0</v>
      </c>
      <c r="G64" s="32">
        <v>14943.56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0</v>
      </c>
      <c r="D65" s="45">
        <v>0</v>
      </c>
      <c r="E65" s="45">
        <v>0</v>
      </c>
      <c r="F65" s="45">
        <v>0</v>
      </c>
      <c r="G65" s="46">
        <v>7.0372525274977296E-2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0</v>
      </c>
      <c r="D66" s="34">
        <v>0</v>
      </c>
      <c r="E66" s="34">
        <v>0</v>
      </c>
      <c r="F66" s="35">
        <v>0</v>
      </c>
      <c r="G66" s="32">
        <v>2118.8500000000004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0</v>
      </c>
      <c r="D67" s="45">
        <v>0</v>
      </c>
      <c r="E67" s="45">
        <v>0</v>
      </c>
      <c r="F67" s="45">
        <v>0</v>
      </c>
      <c r="G67" s="46">
        <v>9.9781327326879041E-3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56192.78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0.5316179230860052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41117.120000000003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0.38899299763560458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0</v>
      </c>
      <c r="D75" s="34">
        <v>0</v>
      </c>
      <c r="E75" s="34">
        <v>0</v>
      </c>
      <c r="F75" s="35">
        <v>0</v>
      </c>
      <c r="G75" s="32">
        <v>7334.66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0</v>
      </c>
      <c r="D76" s="45">
        <v>0</v>
      </c>
      <c r="E76" s="45">
        <v>0</v>
      </c>
      <c r="F76" s="45">
        <v>0</v>
      </c>
      <c r="G76" s="46">
        <v>6.9390350784246643E-2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0</v>
      </c>
      <c r="D77" s="34">
        <v>0</v>
      </c>
      <c r="E77" s="34">
        <v>0</v>
      </c>
      <c r="F77" s="35">
        <v>0</v>
      </c>
      <c r="G77" s="32">
        <v>1056.8800000000001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0</v>
      </c>
      <c r="D78" s="45">
        <v>0</v>
      </c>
      <c r="E78" s="45">
        <v>0</v>
      </c>
      <c r="F78" s="45">
        <v>0</v>
      </c>
      <c r="G78" s="46">
        <v>9.9987284941435058E-3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53411.85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0.50082416054848145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44565.19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0.41787213645349452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0</v>
      </c>
      <c r="D86" s="34">
        <v>0</v>
      </c>
      <c r="E86" s="34">
        <v>0</v>
      </c>
      <c r="F86" s="35">
        <v>0</v>
      </c>
      <c r="G86" s="32">
        <v>7608.9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0</v>
      </c>
      <c r="D87" s="45">
        <v>0</v>
      </c>
      <c r="E87" s="45">
        <v>0</v>
      </c>
      <c r="F87" s="45">
        <v>0</v>
      </c>
      <c r="G87" s="46">
        <v>7.1345983245241273E-2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0</v>
      </c>
      <c r="D88" s="34">
        <v>0</v>
      </c>
      <c r="E88" s="34">
        <v>0</v>
      </c>
      <c r="F88" s="35">
        <v>0</v>
      </c>
      <c r="G88" s="32">
        <v>1061.97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0</v>
      </c>
      <c r="D89" s="45">
        <v>0</v>
      </c>
      <c r="E89" s="45">
        <v>0</v>
      </c>
      <c r="F89" s="45">
        <v>0</v>
      </c>
      <c r="G89" s="46">
        <v>9.9577197527827791E-3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0</v>
      </c>
      <c r="D94" s="34">
        <v>0</v>
      </c>
      <c r="E94" s="34">
        <v>0</v>
      </c>
      <c r="F94" s="35">
        <v>0</v>
      </c>
      <c r="G94" s="32">
        <v>57049.19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0</v>
      </c>
      <c r="D95" s="34">
        <v>0</v>
      </c>
      <c r="E95" s="34">
        <v>0</v>
      </c>
      <c r="F95" s="35">
        <v>0</v>
      </c>
      <c r="G95" s="32">
        <v>57366.62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0</v>
      </c>
      <c r="D96" s="34">
        <v>0</v>
      </c>
      <c r="E96" s="34">
        <v>0</v>
      </c>
      <c r="F96" s="35">
        <v>0</v>
      </c>
      <c r="G96" s="32">
        <v>57514.31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0</v>
      </c>
      <c r="D97" s="34">
        <v>0</v>
      </c>
      <c r="E97" s="34">
        <v>0</v>
      </c>
      <c r="F97" s="35">
        <v>0</v>
      </c>
      <c r="G97" s="32">
        <v>117776.9</v>
      </c>
    </row>
    <row r="98" spans="1:7" ht="22.5" hidden="1" customHeight="1" outlineLevel="2" x14ac:dyDescent="0.25">
      <c r="A98" s="33" t="s">
        <v>104</v>
      </c>
      <c r="B98" s="44" t="s">
        <v>69</v>
      </c>
      <c r="C98" s="50" t="e">
        <v>#DIV/0!</v>
      </c>
      <c r="D98" s="50" t="e">
        <v>#DIV/0!</v>
      </c>
      <c r="E98" s="50" t="e">
        <v>#DIV/0!</v>
      </c>
      <c r="F98" s="51" t="e">
        <v>#DIV/0!</v>
      </c>
      <c r="G98" s="52">
        <v>0.68502773103398051</v>
      </c>
    </row>
    <row r="99" spans="1:7" ht="22.5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0</v>
      </c>
      <c r="D100" s="34">
        <v>0</v>
      </c>
      <c r="E100" s="34">
        <v>0</v>
      </c>
      <c r="F100" s="35">
        <v>0</v>
      </c>
      <c r="G100" s="32">
        <v>57845.69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0</v>
      </c>
      <c r="D101" s="34">
        <v>0</v>
      </c>
      <c r="E101" s="34">
        <v>0</v>
      </c>
      <c r="F101" s="35">
        <v>0</v>
      </c>
      <c r="G101" s="32">
        <v>57690.19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0</v>
      </c>
      <c r="D102" s="34">
        <v>0</v>
      </c>
      <c r="E102" s="34">
        <v>0</v>
      </c>
      <c r="F102" s="35">
        <v>0</v>
      </c>
      <c r="G102" s="32">
        <v>58213.37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0</v>
      </c>
      <c r="D103" s="34">
        <v>0</v>
      </c>
      <c r="E103" s="34">
        <v>0</v>
      </c>
      <c r="F103" s="35">
        <v>0</v>
      </c>
      <c r="G103" s="32">
        <v>118377.9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 t="e">
        <v>#DIV/0!</v>
      </c>
      <c r="D104" s="50" t="e">
        <v>#DIV/0!</v>
      </c>
      <c r="E104" s="50" t="e">
        <v>#DIV/0!</v>
      </c>
      <c r="F104" s="51" t="e">
        <v>#DIV/0!</v>
      </c>
      <c r="G104" s="52">
        <v>0.6813145956025709</v>
      </c>
    </row>
    <row r="105" spans="1:7" ht="22.5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0</v>
      </c>
      <c r="D106" s="34">
        <v>0</v>
      </c>
      <c r="E106" s="34">
        <v>0</v>
      </c>
      <c r="F106" s="35">
        <v>0</v>
      </c>
      <c r="G106" s="32">
        <v>13634.119999999999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 t="e">
        <v>#DIV/0!</v>
      </c>
      <c r="D107" s="50" t="e">
        <v>#DIV/0!</v>
      </c>
      <c r="E107" s="50" t="e">
        <v>#DIV/0!</v>
      </c>
      <c r="F107" s="51" t="e">
        <v>#DIV/0!</v>
      </c>
      <c r="G107" s="52">
        <v>5.7733825439923302E-2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0</v>
      </c>
      <c r="D108" s="34">
        <v>0</v>
      </c>
      <c r="E108" s="34">
        <v>0</v>
      </c>
      <c r="F108" s="35">
        <v>0</v>
      </c>
      <c r="G108" s="32">
        <v>222541.8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0</v>
      </c>
      <c r="D109" s="34">
        <v>0</v>
      </c>
      <c r="E109" s="34">
        <v>0</v>
      </c>
      <c r="F109" s="35">
        <v>0</v>
      </c>
      <c r="G109" s="32">
        <v>8961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 t="e">
        <v>#DIV/0!</v>
      </c>
      <c r="D110" s="53" t="e">
        <v>#DIV/0!</v>
      </c>
      <c r="E110" s="53" t="e">
        <v>#DIV/0!</v>
      </c>
      <c r="F110" s="53" t="e">
        <v>#DIV/0!</v>
      </c>
      <c r="G110" s="54">
        <v>0.64378096963090392</v>
      </c>
    </row>
    <row r="111" spans="1:7" ht="22.5" customHeight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customHeight="1" outlineLevel="1" x14ac:dyDescent="0.25">
      <c r="A112" s="13" t="s">
        <v>114</v>
      </c>
      <c r="B112" s="14" t="s">
        <v>11</v>
      </c>
      <c r="C112" s="55">
        <v>0</v>
      </c>
      <c r="D112" s="55">
        <v>0</v>
      </c>
      <c r="E112" s="55">
        <v>0</v>
      </c>
      <c r="F112" s="56">
        <v>0</v>
      </c>
      <c r="G112" s="57">
        <v>222541.8</v>
      </c>
    </row>
    <row r="113" spans="1:7" ht="22.5" customHeight="1" outlineLevel="1" x14ac:dyDescent="0.25">
      <c r="A113" s="33" t="s">
        <v>118</v>
      </c>
      <c r="B113" s="24" t="s">
        <v>11</v>
      </c>
      <c r="C113" s="34">
        <v>0</v>
      </c>
      <c r="D113" s="34">
        <v>0</v>
      </c>
      <c r="E113" s="34">
        <v>0</v>
      </c>
      <c r="F113" s="35">
        <v>0</v>
      </c>
      <c r="G113" s="32">
        <v>196144</v>
      </c>
    </row>
    <row r="114" spans="1:7" ht="22.5" customHeight="1" outlineLevel="1" x14ac:dyDescent="0.25">
      <c r="A114" s="33" t="s">
        <v>119</v>
      </c>
      <c r="B114" s="24" t="s">
        <v>11</v>
      </c>
      <c r="C114" s="34">
        <v>0</v>
      </c>
      <c r="D114" s="34">
        <v>0</v>
      </c>
      <c r="E114" s="34">
        <v>0</v>
      </c>
      <c r="F114" s="35">
        <v>0</v>
      </c>
      <c r="G114" s="32">
        <v>207742</v>
      </c>
    </row>
    <row r="115" spans="1:7" ht="22.5" customHeight="1" outlineLevel="1" x14ac:dyDescent="0.25">
      <c r="A115" s="33" t="s">
        <v>120</v>
      </c>
      <c r="B115" s="44" t="s">
        <v>69</v>
      </c>
      <c r="C115" s="50" t="e">
        <v>#DIV/0!</v>
      </c>
      <c r="D115" s="50" t="e">
        <v>#DIV/0!</v>
      </c>
      <c r="E115" s="50" t="e">
        <v>#DIV/0!</v>
      </c>
      <c r="F115" s="50" t="e">
        <v>#DIV/0!</v>
      </c>
      <c r="G115" s="58">
        <v>0.93349653862779947</v>
      </c>
    </row>
    <row r="116" spans="1:7" ht="22.5" customHeight="1" outlineLevel="1" x14ac:dyDescent="0.25">
      <c r="A116" s="33" t="s">
        <v>121</v>
      </c>
      <c r="B116" s="59" t="s">
        <v>122</v>
      </c>
      <c r="C116" s="34">
        <v>4</v>
      </c>
      <c r="D116" s="34">
        <v>3</v>
      </c>
      <c r="E116" s="34">
        <v>3</v>
      </c>
      <c r="F116" s="35">
        <v>10</v>
      </c>
      <c r="G116" s="32">
        <v>376636</v>
      </c>
    </row>
    <row r="117" spans="1:7" ht="22.5" customHeight="1" outlineLevel="1" x14ac:dyDescent="0.25">
      <c r="A117" s="33" t="s">
        <v>123</v>
      </c>
      <c r="B117" s="59" t="s">
        <v>124</v>
      </c>
      <c r="C117" s="41">
        <v>0</v>
      </c>
      <c r="D117" s="41">
        <v>0</v>
      </c>
      <c r="E117" s="41">
        <v>0</v>
      </c>
      <c r="F117" s="42">
        <v>0</v>
      </c>
      <c r="G117" s="43">
        <v>1.812998815838877</v>
      </c>
    </row>
    <row r="118" spans="1:7" ht="22.5" customHeight="1" outlineLevel="1" x14ac:dyDescent="0.25">
      <c r="A118" s="33" t="s">
        <v>125</v>
      </c>
      <c r="B118" s="59" t="s">
        <v>122</v>
      </c>
      <c r="C118" s="34">
        <v>25524</v>
      </c>
      <c r="D118" s="34">
        <v>26608</v>
      </c>
      <c r="E118" s="34">
        <v>26900</v>
      </c>
      <c r="F118" s="35">
        <v>79032</v>
      </c>
      <c r="G118" s="32">
        <v>3291604</v>
      </c>
    </row>
    <row r="119" spans="1:7" ht="22.5" customHeight="1" outlineLevel="1" thickBot="1" x14ac:dyDescent="0.3">
      <c r="A119" s="16" t="s">
        <v>126</v>
      </c>
      <c r="B119" s="60" t="s">
        <v>124</v>
      </c>
      <c r="C119" s="61">
        <v>0</v>
      </c>
      <c r="D119" s="61">
        <v>0</v>
      </c>
      <c r="E119" s="61">
        <v>0</v>
      </c>
      <c r="F119" s="62">
        <v>0</v>
      </c>
      <c r="G119" s="63">
        <v>15.844672719045739</v>
      </c>
    </row>
    <row r="120" spans="1:7" ht="22.5" customHeight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customHeight="1" outlineLevel="1" x14ac:dyDescent="0.25">
      <c r="A121" s="13" t="s">
        <v>128</v>
      </c>
      <c r="B121" s="14" t="s">
        <v>11</v>
      </c>
      <c r="C121" s="55">
        <v>0</v>
      </c>
      <c r="D121" s="55">
        <v>0</v>
      </c>
      <c r="E121" s="55">
        <v>0</v>
      </c>
      <c r="F121" s="56">
        <v>0</v>
      </c>
      <c r="G121" s="64">
        <v>197405.79</v>
      </c>
    </row>
    <row r="122" spans="1:7" ht="22.5" customHeight="1" outlineLevel="1" x14ac:dyDescent="0.25">
      <c r="A122" s="33" t="s">
        <v>47</v>
      </c>
      <c r="B122" s="24" t="s">
        <v>11</v>
      </c>
      <c r="C122" s="34">
        <v>0</v>
      </c>
      <c r="D122" s="34">
        <v>0</v>
      </c>
      <c r="E122" s="34">
        <v>0</v>
      </c>
      <c r="F122" s="35">
        <v>0</v>
      </c>
      <c r="G122" s="32">
        <v>207742</v>
      </c>
    </row>
    <row r="123" spans="1:7" ht="22.5" customHeight="1" outlineLevel="1" thickBot="1" x14ac:dyDescent="0.3">
      <c r="A123" s="16" t="s">
        <v>129</v>
      </c>
      <c r="B123" s="47" t="s">
        <v>69</v>
      </c>
      <c r="C123" s="53">
        <v>0</v>
      </c>
      <c r="D123" s="53">
        <v>0</v>
      </c>
      <c r="E123" s="53">
        <v>0</v>
      </c>
      <c r="F123" s="65">
        <v>0</v>
      </c>
      <c r="G123" s="66">
        <v>1.0523602169926221</v>
      </c>
    </row>
    <row r="124" spans="1:7" ht="22.5" customHeight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0</v>
      </c>
      <c r="D126" s="34">
        <v>0</v>
      </c>
      <c r="E126" s="34">
        <v>0</v>
      </c>
      <c r="F126" s="34">
        <v>0</v>
      </c>
      <c r="G126" s="32">
        <v>11441.51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0</v>
      </c>
      <c r="D127" s="34">
        <v>0</v>
      </c>
      <c r="E127" s="34">
        <v>0</v>
      </c>
      <c r="F127" s="35">
        <v>0</v>
      </c>
      <c r="G127" s="32">
        <v>11441.51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0</v>
      </c>
      <c r="D129" s="34">
        <v>0</v>
      </c>
      <c r="E129" s="34">
        <v>0</v>
      </c>
      <c r="F129" s="35">
        <v>0</v>
      </c>
      <c r="G129" s="32">
        <v>381.75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0</v>
      </c>
      <c r="D130" s="34">
        <v>0</v>
      </c>
      <c r="E130" s="34">
        <v>0</v>
      </c>
      <c r="F130" s="35">
        <v>0</v>
      </c>
      <c r="G130" s="32">
        <v>29.971211525867716</v>
      </c>
    </row>
    <row r="131" spans="1:7" ht="22.5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0</v>
      </c>
      <c r="D132" s="36">
        <v>0</v>
      </c>
      <c r="E132" s="36">
        <v>0</v>
      </c>
      <c r="F132" s="25">
        <v>0</v>
      </c>
      <c r="G132" s="26">
        <v>402.35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0</v>
      </c>
      <c r="D134" s="34">
        <v>0</v>
      </c>
      <c r="E134" s="34">
        <v>0</v>
      </c>
      <c r="F134" s="35">
        <v>0</v>
      </c>
      <c r="G134" s="32">
        <v>14862.96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0</v>
      </c>
      <c r="D135" s="61">
        <v>0</v>
      </c>
      <c r="E135" s="61">
        <v>0</v>
      </c>
      <c r="F135" s="62">
        <v>0</v>
      </c>
      <c r="G135" s="63">
        <v>36.940375295141045</v>
      </c>
    </row>
    <row r="136" spans="1:7" ht="22.5" customHeight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customHeight="1" outlineLevel="1" x14ac:dyDescent="0.25">
      <c r="A137" s="13" t="s">
        <v>142</v>
      </c>
      <c r="B137" s="68" t="s">
        <v>143</v>
      </c>
      <c r="C137" s="55">
        <v>30.580000000000002</v>
      </c>
      <c r="D137" s="55">
        <v>23.02</v>
      </c>
      <c r="E137" s="55">
        <v>22.2</v>
      </c>
      <c r="F137" s="56">
        <v>75.8</v>
      </c>
      <c r="G137" s="57">
        <v>6832.5599999999995</v>
      </c>
    </row>
    <row r="138" spans="1:7" ht="22.5" customHeight="1" outlineLevel="1" x14ac:dyDescent="0.25">
      <c r="A138" s="33" t="s">
        <v>144</v>
      </c>
      <c r="B138" s="69" t="s">
        <v>145</v>
      </c>
      <c r="C138" s="36" t="e">
        <v>#DIV/0!</v>
      </c>
      <c r="D138" s="36" t="e">
        <v>#DIV/0!</v>
      </c>
      <c r="E138" s="36" t="e">
        <v>#DIV/0!</v>
      </c>
      <c r="F138" s="36" t="e">
        <v>#DIV/0!</v>
      </c>
      <c r="G138" s="70">
        <v>32.889641959738519</v>
      </c>
    </row>
    <row r="139" spans="1:7" ht="22.5" customHeight="1" outlineLevel="1" x14ac:dyDescent="0.25">
      <c r="A139" s="33" t="s">
        <v>146</v>
      </c>
      <c r="B139" s="69" t="s">
        <v>147</v>
      </c>
      <c r="C139" s="71">
        <v>25556</v>
      </c>
      <c r="D139" s="71">
        <v>26520</v>
      </c>
      <c r="E139" s="71">
        <v>27048</v>
      </c>
      <c r="F139" s="35">
        <v>79124</v>
      </c>
      <c r="G139" s="72">
        <v>3678248</v>
      </c>
    </row>
    <row r="140" spans="1:7" ht="22.5" customHeight="1" outlineLevel="1" x14ac:dyDescent="0.25">
      <c r="A140" s="38" t="s">
        <v>148</v>
      </c>
      <c r="B140" s="69" t="s">
        <v>149</v>
      </c>
      <c r="C140" s="36" t="e">
        <v>#DIV/0!</v>
      </c>
      <c r="D140" s="36" t="e">
        <v>#DIV/0!</v>
      </c>
      <c r="E140" s="36" t="e">
        <v>#DIV/0!</v>
      </c>
      <c r="F140" s="36" t="e">
        <v>#DIV/0!</v>
      </c>
      <c r="G140" s="70">
        <v>17.705846675202896</v>
      </c>
    </row>
    <row r="141" spans="1:7" ht="22.5" customHeight="1" outlineLevel="1" x14ac:dyDescent="0.25">
      <c r="A141" s="33" t="s">
        <v>150</v>
      </c>
      <c r="B141" s="69" t="s">
        <v>151</v>
      </c>
      <c r="C141" s="34">
        <v>143</v>
      </c>
      <c r="D141" s="34">
        <v>143</v>
      </c>
      <c r="E141" s="34">
        <v>143</v>
      </c>
      <c r="F141" s="35">
        <v>429</v>
      </c>
      <c r="G141" s="37">
        <v>9979</v>
      </c>
    </row>
    <row r="142" spans="1:7" ht="22.5" customHeight="1" outlineLevel="1" x14ac:dyDescent="0.25">
      <c r="A142" s="33" t="s">
        <v>152</v>
      </c>
      <c r="B142" s="69" t="s">
        <v>153</v>
      </c>
      <c r="C142" s="36" t="e">
        <v>#DIV/0!</v>
      </c>
      <c r="D142" s="36" t="e">
        <v>#DIV/0!</v>
      </c>
      <c r="E142" s="36" t="e">
        <v>#DIV/0!</v>
      </c>
      <c r="F142" s="25" t="e">
        <v>#DIV/0!</v>
      </c>
      <c r="G142" s="70">
        <v>4.8035544088340348E-2</v>
      </c>
    </row>
    <row r="143" spans="1:7" ht="22.5" customHeight="1" outlineLevel="1" thickBot="1" x14ac:dyDescent="0.3">
      <c r="A143" s="16" t="s">
        <v>154</v>
      </c>
      <c r="B143" s="73" t="s">
        <v>151</v>
      </c>
      <c r="C143" s="74">
        <v>0</v>
      </c>
      <c r="D143" s="74">
        <v>0</v>
      </c>
      <c r="E143" s="74">
        <v>0</v>
      </c>
      <c r="F143" s="75">
        <v>0</v>
      </c>
      <c r="G143" s="76">
        <v>5668</v>
      </c>
    </row>
    <row r="144" spans="1:7" ht="22.5" customHeight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customHeight="1" outlineLevel="1" x14ac:dyDescent="0.25">
      <c r="A151" s="79" t="s">
        <v>161</v>
      </c>
      <c r="B151" s="80" t="s">
        <v>11</v>
      </c>
      <c r="C151" s="142">
        <v>660</v>
      </c>
      <c r="D151" s="142">
        <v>604</v>
      </c>
      <c r="E151" s="142">
        <v>1084</v>
      </c>
      <c r="F151" s="34">
        <v>2348</v>
      </c>
      <c r="G151" s="37">
        <v>44540</v>
      </c>
    </row>
    <row r="152" spans="1:7" ht="21.75" customHeight="1" outlineLevel="1" x14ac:dyDescent="0.25">
      <c r="A152" s="79" t="s">
        <v>162</v>
      </c>
      <c r="B152" s="80" t="s">
        <v>11</v>
      </c>
      <c r="C152" s="192">
        <v>853.59002685546898</v>
      </c>
      <c r="D152" s="193"/>
      <c r="E152" s="194"/>
      <c r="F152" s="34">
        <v>853.59002685546898</v>
      </c>
      <c r="G152" s="37">
        <v>12871.059997558599</v>
      </c>
    </row>
    <row r="153" spans="1:7" ht="21.75" customHeight="1" outlineLevel="1" x14ac:dyDescent="0.25">
      <c r="A153" s="79" t="s">
        <v>52</v>
      </c>
      <c r="B153" s="80" t="s">
        <v>22</v>
      </c>
      <c r="C153" s="192">
        <v>60</v>
      </c>
      <c r="D153" s="193"/>
      <c r="E153" s="194"/>
      <c r="F153" s="34">
        <v>60</v>
      </c>
      <c r="G153" s="37">
        <v>781</v>
      </c>
    </row>
    <row r="154" spans="1:7" ht="21.75" customHeight="1" outlineLevel="1" x14ac:dyDescent="0.25">
      <c r="A154" s="79" t="s">
        <v>163</v>
      </c>
      <c r="B154" s="80" t="s">
        <v>11</v>
      </c>
      <c r="C154" s="142">
        <v>0</v>
      </c>
      <c r="D154" s="142">
        <v>1506</v>
      </c>
      <c r="E154" s="142">
        <v>980</v>
      </c>
      <c r="F154" s="34">
        <v>2486</v>
      </c>
      <c r="G154" s="37">
        <v>45170</v>
      </c>
    </row>
    <row r="155" spans="1:7" ht="21.75" customHeight="1" outlineLevel="1" x14ac:dyDescent="0.25">
      <c r="A155" s="79" t="s">
        <v>164</v>
      </c>
      <c r="B155" s="80" t="s">
        <v>11</v>
      </c>
      <c r="C155" s="192">
        <v>1010.26000976563</v>
      </c>
      <c r="D155" s="193"/>
      <c r="E155" s="194"/>
      <c r="F155" s="34">
        <v>1010.26000976563</v>
      </c>
      <c r="G155" s="37">
        <v>14359.8201293945</v>
      </c>
    </row>
    <row r="156" spans="1:7" ht="21.75" customHeight="1" outlineLevel="1" x14ac:dyDescent="0.25">
      <c r="A156" s="79" t="s">
        <v>52</v>
      </c>
      <c r="B156" s="80" t="s">
        <v>22</v>
      </c>
      <c r="C156" s="192">
        <v>62</v>
      </c>
      <c r="D156" s="193"/>
      <c r="E156" s="194"/>
      <c r="F156" s="34">
        <v>62</v>
      </c>
      <c r="G156" s="37">
        <v>818</v>
      </c>
    </row>
    <row r="157" spans="1:7" ht="21.75" customHeight="1" outlineLevel="1" x14ac:dyDescent="0.25">
      <c r="A157" s="79" t="s">
        <v>165</v>
      </c>
      <c r="B157" s="80" t="s">
        <v>11</v>
      </c>
      <c r="C157" s="142">
        <v>1650</v>
      </c>
      <c r="D157" s="142">
        <v>1986</v>
      </c>
      <c r="E157" s="142">
        <v>1616</v>
      </c>
      <c r="F157" s="34">
        <v>5252</v>
      </c>
      <c r="G157" s="37">
        <v>82612</v>
      </c>
    </row>
    <row r="158" spans="1:7" ht="21.75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outlineLevel="1" x14ac:dyDescent="0.25">
      <c r="A166" s="81" t="s">
        <v>169</v>
      </c>
      <c r="B166" s="82" t="s">
        <v>11</v>
      </c>
      <c r="C166" s="204">
        <v>11949.850036621099</v>
      </c>
      <c r="D166" s="207"/>
      <c r="E166" s="207"/>
      <c r="F166" s="208"/>
      <c r="G166" s="83">
        <v>199552.8801269531</v>
      </c>
      <c r="H166" s="84"/>
      <c r="I166" s="85"/>
      <c r="J166" s="85"/>
    </row>
    <row r="167" spans="1:10" ht="22.8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outlineLevel="1" x14ac:dyDescent="0.25">
      <c r="A168" s="81" t="s">
        <v>171</v>
      </c>
      <c r="B168" s="82" t="s">
        <v>22</v>
      </c>
      <c r="C168" s="204">
        <v>122</v>
      </c>
      <c r="D168" s="207"/>
      <c r="E168" s="207"/>
      <c r="F168" s="208"/>
      <c r="G168" s="83">
        <v>1599</v>
      </c>
    </row>
    <row r="169" spans="1:10" ht="28.2" outlineLevel="1" thickBot="1" x14ac:dyDescent="0.3">
      <c r="A169" s="86" t="s">
        <v>172</v>
      </c>
      <c r="B169" s="87" t="s">
        <v>11</v>
      </c>
      <c r="C169" s="209">
        <v>95209.119873046904</v>
      </c>
      <c r="D169" s="210"/>
      <c r="E169" s="210"/>
      <c r="F169" s="210"/>
      <c r="G169" s="211"/>
    </row>
    <row r="170" spans="1:10" ht="25.8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customHeight="1" outlineLevel="1" x14ac:dyDescent="0.25">
      <c r="A173" s="212" t="s">
        <v>175</v>
      </c>
      <c r="B173" s="213"/>
      <c r="C173" s="213"/>
      <c r="D173" s="143" t="s">
        <v>176</v>
      </c>
      <c r="E173" s="143" t="s">
        <v>177</v>
      </c>
      <c r="F173" s="143" t="s">
        <v>178</v>
      </c>
      <c r="G173" s="92" t="s">
        <v>179</v>
      </c>
    </row>
    <row r="174" spans="1:10" ht="30.75" customHeight="1" outlineLevel="1" x14ac:dyDescent="0.25">
      <c r="A174" s="214" t="s">
        <v>203</v>
      </c>
      <c r="B174" s="215"/>
      <c r="C174" s="215"/>
      <c r="D174" s="93" t="s">
        <v>203</v>
      </c>
      <c r="E174" s="94" t="s">
        <v>203</v>
      </c>
      <c r="F174" s="94" t="s">
        <v>203</v>
      </c>
      <c r="G174" s="95" t="s">
        <v>203</v>
      </c>
    </row>
    <row r="175" spans="1:10" ht="30.75" customHeight="1" outlineLevel="1" x14ac:dyDescent="0.25">
      <c r="A175" s="214" t="s">
        <v>203</v>
      </c>
      <c r="B175" s="215"/>
      <c r="C175" s="215"/>
      <c r="D175" s="93" t="s">
        <v>203</v>
      </c>
      <c r="E175" s="94" t="s">
        <v>203</v>
      </c>
      <c r="F175" s="94" t="s">
        <v>203</v>
      </c>
      <c r="G175" s="95" t="s">
        <v>203</v>
      </c>
    </row>
    <row r="176" spans="1:10" ht="30.75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43" t="s">
        <v>183</v>
      </c>
      <c r="E191" s="143" t="s">
        <v>184</v>
      </c>
      <c r="F191" s="143" t="s">
        <v>185</v>
      </c>
      <c r="G191" s="143" t="s">
        <v>177</v>
      </c>
      <c r="H191" s="143" t="s">
        <v>186</v>
      </c>
      <c r="I191" s="143" t="s">
        <v>187</v>
      </c>
      <c r="J191" s="97" t="s">
        <v>188</v>
      </c>
    </row>
    <row r="192" spans="1:10" ht="30.75" hidden="1" customHeight="1" outlineLevel="2" x14ac:dyDescent="0.25">
      <c r="A192" s="214" t="s">
        <v>326</v>
      </c>
      <c r="B192" s="215"/>
      <c r="C192" s="215"/>
      <c r="D192" s="98">
        <v>0.29166666666666702</v>
      </c>
      <c r="E192" s="98">
        <v>0.29166666666666702</v>
      </c>
      <c r="F192" s="99">
        <v>1440</v>
      </c>
      <c r="G192" s="99" t="s">
        <v>327</v>
      </c>
      <c r="H192" s="99" t="s">
        <v>18</v>
      </c>
      <c r="I192" s="99"/>
      <c r="J192" s="100">
        <v>15806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1440</v>
      </c>
    </row>
    <row r="201" spans="1:10" ht="22.5" customHeight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customHeight="1" outlineLevel="1" thickBot="1" x14ac:dyDescent="0.3"/>
    <row r="203" spans="1:10" ht="22.5" customHeight="1" thickBot="1" x14ac:dyDescent="0.3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5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204</v>
      </c>
      <c r="B2" s="170" t="s">
        <v>1</v>
      </c>
      <c r="C2" s="171"/>
      <c r="D2" s="170" t="s">
        <v>205</v>
      </c>
      <c r="E2" s="171"/>
      <c r="F2" s="172">
        <v>43546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23000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3783</v>
      </c>
      <c r="D7" s="18">
        <v>3734</v>
      </c>
      <c r="E7" s="18">
        <v>3997</v>
      </c>
      <c r="F7" s="18">
        <v>11514</v>
      </c>
      <c r="G7" s="110">
        <v>22645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7.95</v>
      </c>
      <c r="D9" s="21">
        <v>7.55</v>
      </c>
      <c r="E9" s="21">
        <v>8</v>
      </c>
      <c r="F9" s="21">
        <v>23.5</v>
      </c>
      <c r="G9" s="22">
        <v>47.5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0.05</v>
      </c>
      <c r="D10" s="25">
        <v>0.45</v>
      </c>
      <c r="E10" s="25">
        <v>0</v>
      </c>
      <c r="F10" s="25">
        <v>0.5</v>
      </c>
      <c r="G10" s="26">
        <v>0.5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0.05</v>
      </c>
      <c r="D11" s="25">
        <v>0.45</v>
      </c>
      <c r="E11" s="25">
        <v>0</v>
      </c>
      <c r="F11" s="25">
        <v>0.5</v>
      </c>
      <c r="G11" s="26">
        <v>0.5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8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8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8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8" ht="22.5" hidden="1" customHeight="1" outlineLevel="1" x14ac:dyDescent="0.25">
      <c r="A20" s="23" t="s">
        <v>27</v>
      </c>
      <c r="B20" s="24" t="s">
        <v>11</v>
      </c>
      <c r="C20" s="177">
        <v>0</v>
      </c>
      <c r="D20" s="178"/>
      <c r="E20" s="178"/>
      <c r="F20" s="179"/>
      <c r="G20" s="32">
        <v>26.969999313354499</v>
      </c>
    </row>
    <row r="21" spans="1:8" ht="22.5" hidden="1" customHeight="1" outlineLevel="1" x14ac:dyDescent="0.25">
      <c r="A21" s="23" t="s">
        <v>21</v>
      </c>
      <c r="B21" s="24" t="s">
        <v>22</v>
      </c>
      <c r="C21" s="180">
        <v>0</v>
      </c>
      <c r="D21" s="181"/>
      <c r="E21" s="181"/>
      <c r="F21" s="182"/>
      <c r="G21" s="32">
        <v>2</v>
      </c>
    </row>
    <row r="22" spans="1:8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8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8" ht="22.5" hidden="1" customHeight="1" outlineLevel="1" thickBot="1" x14ac:dyDescent="0.3">
      <c r="A24" s="23" t="s">
        <v>29</v>
      </c>
      <c r="B24" s="24" t="s">
        <v>11</v>
      </c>
      <c r="C24" s="186">
        <v>40217.969999313398</v>
      </c>
      <c r="D24" s="187"/>
      <c r="E24" s="187"/>
      <c r="F24" s="187"/>
      <c r="G24" s="188"/>
      <c r="H24" s="111"/>
    </row>
    <row r="25" spans="1:8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8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8" ht="22.5" hidden="1" customHeight="1" outlineLevel="2" x14ac:dyDescent="0.25">
      <c r="A27" s="33" t="s">
        <v>32</v>
      </c>
      <c r="B27" s="24" t="s">
        <v>11</v>
      </c>
      <c r="C27" s="34">
        <v>3172</v>
      </c>
      <c r="D27" s="34">
        <v>5244</v>
      </c>
      <c r="E27" s="34">
        <v>4338</v>
      </c>
      <c r="F27" s="35">
        <v>12754</v>
      </c>
      <c r="G27" s="32">
        <v>25082</v>
      </c>
    </row>
    <row r="28" spans="1:8" ht="22.5" hidden="1" customHeight="1" outlineLevel="2" x14ac:dyDescent="0.25">
      <c r="A28" s="33" t="s">
        <v>33</v>
      </c>
      <c r="B28" s="24" t="s">
        <v>22</v>
      </c>
      <c r="C28" s="34">
        <v>51</v>
      </c>
      <c r="D28" s="34">
        <v>65</v>
      </c>
      <c r="E28" s="34">
        <v>72</v>
      </c>
      <c r="F28" s="35">
        <v>188</v>
      </c>
      <c r="G28" s="32">
        <v>360</v>
      </c>
    </row>
    <row r="29" spans="1:8" ht="22.5" hidden="1" customHeight="1" outlineLevel="2" x14ac:dyDescent="0.25">
      <c r="A29" s="33" t="s">
        <v>34</v>
      </c>
      <c r="B29" s="24" t="s">
        <v>15</v>
      </c>
      <c r="C29" s="36">
        <v>2.97</v>
      </c>
      <c r="D29" s="36">
        <v>4.63</v>
      </c>
      <c r="E29" s="36">
        <v>4</v>
      </c>
      <c r="F29" s="25">
        <v>11.6</v>
      </c>
      <c r="G29" s="26">
        <v>22.91</v>
      </c>
    </row>
    <row r="30" spans="1:8" ht="22.5" hidden="1" customHeight="1" outlineLevel="2" x14ac:dyDescent="0.25">
      <c r="A30" s="33" t="s">
        <v>35</v>
      </c>
      <c r="B30" s="24" t="s">
        <v>36</v>
      </c>
      <c r="C30" s="34">
        <v>1068.0134680134679</v>
      </c>
      <c r="D30" s="34">
        <v>1132.6133909287257</v>
      </c>
      <c r="E30" s="34">
        <v>1084.5</v>
      </c>
      <c r="F30" s="34">
        <v>1099.4827586206898</v>
      </c>
      <c r="G30" s="32">
        <v>1094.8057616761239</v>
      </c>
    </row>
    <row r="31" spans="1:8" ht="22.5" hidden="1" customHeight="1" outlineLevel="2" x14ac:dyDescent="0.25">
      <c r="A31" s="33" t="s">
        <v>37</v>
      </c>
      <c r="B31" s="24" t="s">
        <v>11</v>
      </c>
      <c r="C31" s="36">
        <v>0</v>
      </c>
      <c r="D31" s="36">
        <v>0</v>
      </c>
      <c r="E31" s="36">
        <v>0</v>
      </c>
      <c r="F31" s="25">
        <v>0</v>
      </c>
      <c r="G31" s="26">
        <v>0</v>
      </c>
    </row>
    <row r="32" spans="1:8" ht="22.5" hidden="1" customHeight="1" outlineLevel="2" x14ac:dyDescent="0.25">
      <c r="A32" s="33" t="s">
        <v>38</v>
      </c>
      <c r="B32" s="24" t="s">
        <v>22</v>
      </c>
      <c r="C32" s="34">
        <v>0</v>
      </c>
      <c r="D32" s="34">
        <v>0</v>
      </c>
      <c r="E32" s="34">
        <v>0</v>
      </c>
      <c r="F32" s="35">
        <v>0</v>
      </c>
      <c r="G32" s="32">
        <v>0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</v>
      </c>
      <c r="D35" s="36">
        <v>0</v>
      </c>
      <c r="E35" s="36">
        <v>0</v>
      </c>
      <c r="F35" s="25">
        <v>0</v>
      </c>
      <c r="G35" s="26">
        <v>0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0</v>
      </c>
      <c r="D36" s="34">
        <v>0</v>
      </c>
      <c r="E36" s="34">
        <v>0</v>
      </c>
      <c r="F36" s="34">
        <v>0</v>
      </c>
      <c r="G36" s="32">
        <v>0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3172</v>
      </c>
      <c r="D37" s="34">
        <v>5244</v>
      </c>
      <c r="E37" s="34">
        <v>4338</v>
      </c>
      <c r="F37" s="34">
        <v>12754</v>
      </c>
      <c r="G37" s="37">
        <v>25082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4780</v>
      </c>
      <c r="D38" s="34">
        <v>4750</v>
      </c>
      <c r="E38" s="34">
        <v>3994</v>
      </c>
      <c r="F38" s="35">
        <v>13524</v>
      </c>
      <c r="G38" s="32">
        <v>26330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72329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4033</v>
      </c>
      <c r="D41" s="34">
        <v>3947.8</v>
      </c>
      <c r="E41" s="34">
        <v>4082</v>
      </c>
      <c r="F41" s="35">
        <v>12062.8</v>
      </c>
      <c r="G41" s="32">
        <v>24281.8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7.32</v>
      </c>
      <c r="D42" s="36">
        <v>7.17</v>
      </c>
      <c r="E42" s="36">
        <v>7.38</v>
      </c>
      <c r="F42" s="25">
        <v>21.87</v>
      </c>
      <c r="G42" s="26">
        <v>43.59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550.95628415300541</v>
      </c>
      <c r="D43" s="34">
        <v>550.59972105997213</v>
      </c>
      <c r="E43" s="34">
        <v>553.1165311653117</v>
      </c>
      <c r="F43" s="35">
        <v>551.56835848193862</v>
      </c>
      <c r="G43" s="32">
        <v>557.04978206010549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0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0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216.5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3711.25</v>
      </c>
      <c r="D62" s="34">
        <v>3394.0299999999997</v>
      </c>
      <c r="E62" s="34">
        <v>3777.1499999999996</v>
      </c>
      <c r="F62" s="34">
        <v>10882.43</v>
      </c>
      <c r="G62" s="32">
        <v>21306.77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0.93147786540035038</v>
      </c>
      <c r="D63" s="45">
        <v>0.89751875543755633</v>
      </c>
      <c r="E63" s="45">
        <v>0.92930935644745805</v>
      </c>
      <c r="F63" s="45">
        <v>0.91987777148508487</v>
      </c>
      <c r="G63" s="46">
        <v>0.91524555151581799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226.39</v>
      </c>
      <c r="D64" s="34">
        <v>343.62</v>
      </c>
      <c r="E64" s="34">
        <v>240.17000000000002</v>
      </c>
      <c r="F64" s="35">
        <v>810.18000000000006</v>
      </c>
      <c r="G64" s="32">
        <v>1706.9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5.6821090993057682E-2</v>
      </c>
      <c r="D65" s="45">
        <v>9.0867020840550358E-2</v>
      </c>
      <c r="E65" s="45">
        <v>5.9090115070353583E-2</v>
      </c>
      <c r="F65" s="45">
        <v>6.8483470410725E-2</v>
      </c>
      <c r="G65" s="46">
        <v>7.3320950659454709E-2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46.620000000000005</v>
      </c>
      <c r="D66" s="34">
        <v>43.92</v>
      </c>
      <c r="E66" s="34">
        <v>47.150000000000006</v>
      </c>
      <c r="F66" s="35">
        <v>137.69</v>
      </c>
      <c r="G66" s="32">
        <v>266.16999999999996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1.1701043606591941E-2</v>
      </c>
      <c r="D67" s="45">
        <v>1.161422372189329E-2</v>
      </c>
      <c r="E67" s="45">
        <v>1.1600528482188332E-2</v>
      </c>
      <c r="F67" s="45">
        <v>1.1638758104190086E-2</v>
      </c>
      <c r="G67" s="46">
        <v>1.1433497824727315E-2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277.25</v>
      </c>
      <c r="E71" s="34">
        <v>2042.31</v>
      </c>
      <c r="F71" s="35">
        <v>2319.56</v>
      </c>
      <c r="G71" s="32">
        <v>2454.65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0.14430709173715028</v>
      </c>
      <c r="E72" s="45">
        <v>0.95786412775836594</v>
      </c>
      <c r="F72" s="45">
        <v>0.38423668168566127</v>
      </c>
      <c r="G72" s="46">
        <v>0.21856451644498423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1846.5</v>
      </c>
      <c r="D73" s="34">
        <v>1447.31</v>
      </c>
      <c r="E73" s="34">
        <v>0</v>
      </c>
      <c r="F73" s="35">
        <v>3293.81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0.9309771100131089</v>
      </c>
      <c r="D74" s="45">
        <v>0.75331685100845802</v>
      </c>
      <c r="E74" s="45">
        <v>0</v>
      </c>
      <c r="F74" s="45">
        <v>0.54562185263715879</v>
      </c>
      <c r="G74" s="46">
        <v>0.70120864267664396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113.56</v>
      </c>
      <c r="D75" s="34">
        <v>174.42</v>
      </c>
      <c r="E75" s="34">
        <v>65.11</v>
      </c>
      <c r="F75" s="35">
        <v>353.09000000000003</v>
      </c>
      <c r="G75" s="32">
        <v>772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5.7255218311989521E-2</v>
      </c>
      <c r="D76" s="45">
        <v>9.0784645413142476E-2</v>
      </c>
      <c r="E76" s="45">
        <v>3.0537251131486996E-2</v>
      </c>
      <c r="F76" s="45">
        <v>5.8489597137556325E-2</v>
      </c>
      <c r="G76" s="46">
        <v>6.8739660112654685E-2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23.34</v>
      </c>
      <c r="D77" s="34">
        <v>22.27</v>
      </c>
      <c r="E77" s="34">
        <v>24.73</v>
      </c>
      <c r="F77" s="35">
        <v>70.34</v>
      </c>
      <c r="G77" s="32">
        <v>129.01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1.1767671674901685E-2</v>
      </c>
      <c r="D78" s="45">
        <v>1.1591411841249186E-2</v>
      </c>
      <c r="E78" s="45">
        <v>1.1598621110147034E-2</v>
      </c>
      <c r="F78" s="45">
        <v>1.1651868539623642E-2</v>
      </c>
      <c r="G78" s="46">
        <v>1.1487180765717073E-2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379.72</v>
      </c>
      <c r="E82" s="34">
        <v>1734.84</v>
      </c>
      <c r="F82" s="35">
        <v>2114.56</v>
      </c>
      <c r="G82" s="32">
        <v>2114.56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0.20411542100283822</v>
      </c>
      <c r="E83" s="45">
        <v>0.89780160635919515</v>
      </c>
      <c r="F83" s="45">
        <v>0.36498834901182359</v>
      </c>
      <c r="G83" s="46">
        <v>0.17549584780887473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1864.75</v>
      </c>
      <c r="D84" s="34">
        <v>1289.75</v>
      </c>
      <c r="E84" s="34">
        <v>0</v>
      </c>
      <c r="F84" s="35">
        <v>3154.5</v>
      </c>
      <c r="G84" s="32">
        <v>8862.44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0.93197425107203902</v>
      </c>
      <c r="D85" s="45">
        <v>0.69329470198675491</v>
      </c>
      <c r="E85" s="45">
        <v>0</v>
      </c>
      <c r="F85" s="45">
        <v>0.54448951411064128</v>
      </c>
      <c r="G85" s="46">
        <v>0.73552957658107776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112.83</v>
      </c>
      <c r="D86" s="34">
        <v>169.2</v>
      </c>
      <c r="E86" s="34">
        <v>175.06</v>
      </c>
      <c r="F86" s="35">
        <v>457.09</v>
      </c>
      <c r="G86" s="32">
        <v>934.9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5.6390751976650041E-2</v>
      </c>
      <c r="D87" s="45">
        <v>9.0952094263352531E-2</v>
      </c>
      <c r="E87" s="45">
        <v>9.0595760536557102E-2</v>
      </c>
      <c r="F87" s="45">
        <v>7.889703978596703E-2</v>
      </c>
      <c r="G87" s="46">
        <v>7.7591114991542906E-2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23.28</v>
      </c>
      <c r="D88" s="34">
        <v>21.65</v>
      </c>
      <c r="E88" s="34">
        <v>22.42</v>
      </c>
      <c r="F88" s="35">
        <v>67.349999999999994</v>
      </c>
      <c r="G88" s="32">
        <v>137.16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1.1634996951310938E-2</v>
      </c>
      <c r="D89" s="45">
        <v>1.1637782747054268E-2</v>
      </c>
      <c r="E89" s="45">
        <v>1.1602633104247745E-2</v>
      </c>
      <c r="F89" s="45">
        <v>1.1625097091568136E-2</v>
      </c>
      <c r="G89" s="46">
        <v>1.138346061850468E-2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1107.81</v>
      </c>
      <c r="D94" s="34">
        <v>1048.69</v>
      </c>
      <c r="E94" s="34">
        <v>1115.06</v>
      </c>
      <c r="F94" s="35">
        <v>3271.56</v>
      </c>
      <c r="G94" s="32">
        <v>6477.87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1110.56</v>
      </c>
      <c r="D95" s="34">
        <v>1051.31</v>
      </c>
      <c r="E95" s="34">
        <v>1117.75</v>
      </c>
      <c r="F95" s="35">
        <v>3279.62</v>
      </c>
      <c r="G95" s="32">
        <v>6490.49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1106.94</v>
      </c>
      <c r="D96" s="34">
        <v>1046.75</v>
      </c>
      <c r="E96" s="34">
        <v>1113.31</v>
      </c>
      <c r="F96" s="35">
        <v>3267</v>
      </c>
      <c r="G96" s="32">
        <v>6467.94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2216.6999999999998</v>
      </c>
      <c r="D97" s="34">
        <v>2116</v>
      </c>
      <c r="E97" s="34">
        <v>2282.5</v>
      </c>
      <c r="F97" s="35">
        <v>6615.2</v>
      </c>
      <c r="G97" s="32">
        <v>13070.4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0.66661454120066999</v>
      </c>
      <c r="D98" s="50">
        <v>0.67243981886072934</v>
      </c>
      <c r="E98" s="50">
        <v>0.68213333652110508</v>
      </c>
      <c r="F98" s="51">
        <v>0.67377049514268428</v>
      </c>
      <c r="G98" s="52">
        <v>0.67247367040023054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1110.56</v>
      </c>
      <c r="D100" s="34">
        <v>1050.3699999999999</v>
      </c>
      <c r="E100" s="34">
        <v>1116.94</v>
      </c>
      <c r="F100" s="35">
        <v>3277.87</v>
      </c>
      <c r="G100" s="32">
        <v>6487.81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1109.68</v>
      </c>
      <c r="D101" s="34">
        <v>1046.82</v>
      </c>
      <c r="E101" s="34">
        <v>1116.81</v>
      </c>
      <c r="F101" s="35">
        <v>3273.31</v>
      </c>
      <c r="G101" s="32">
        <v>6480.44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1119.56</v>
      </c>
      <c r="D102" s="34">
        <v>1056.75</v>
      </c>
      <c r="E102" s="34">
        <v>1125.8800000000001</v>
      </c>
      <c r="F102" s="35">
        <v>3302.19</v>
      </c>
      <c r="G102" s="32">
        <v>6537.37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2294.1</v>
      </c>
      <c r="D103" s="34">
        <v>2201</v>
      </c>
      <c r="E103" s="34">
        <v>2316</v>
      </c>
      <c r="F103" s="35">
        <v>6811.1</v>
      </c>
      <c r="G103" s="32">
        <v>13513.5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0.6868974190071262</v>
      </c>
      <c r="D104" s="50">
        <v>0.69785728327108321</v>
      </c>
      <c r="E104" s="50">
        <v>0.68936162613144902</v>
      </c>
      <c r="F104" s="51">
        <v>0.69124573623034558</v>
      </c>
      <c r="G104" s="52">
        <v>0.69280033139167074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333.05999999999995</v>
      </c>
      <c r="D106" s="34">
        <v>336.79</v>
      </c>
      <c r="E106" s="34">
        <v>372.84000000000003</v>
      </c>
      <c r="F106" s="35">
        <v>1042.69</v>
      </c>
      <c r="G106" s="32">
        <v>2069.5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7.3836126629422724E-2</v>
      </c>
      <c r="D107" s="50">
        <v>7.801482511003012E-2</v>
      </c>
      <c r="E107" s="50">
        <v>8.1078612591062305E-2</v>
      </c>
      <c r="F107" s="51">
        <v>7.7660263810580735E-2</v>
      </c>
      <c r="G107" s="52">
        <v>7.7847870327529059E-2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4177.5</v>
      </c>
      <c r="D108" s="34">
        <v>3982</v>
      </c>
      <c r="E108" s="34">
        <v>4225.8</v>
      </c>
      <c r="F108" s="35">
        <v>12385.3</v>
      </c>
      <c r="G108" s="32">
        <v>24516.3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183</v>
      </c>
      <c r="D109" s="34">
        <v>174</v>
      </c>
      <c r="E109" s="34">
        <v>186</v>
      </c>
      <c r="F109" s="35">
        <v>543</v>
      </c>
      <c r="G109" s="32">
        <v>1094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0.62677135111048421</v>
      </c>
      <c r="D110" s="53">
        <v>0.6319942736430455</v>
      </c>
      <c r="E110" s="53">
        <v>0.63017559557096536</v>
      </c>
      <c r="F110" s="53">
        <v>0.62960468290500748</v>
      </c>
      <c r="G110" s="54">
        <v>0.62956063799627759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4177.5</v>
      </c>
      <c r="D112" s="55">
        <v>3982</v>
      </c>
      <c r="E112" s="55">
        <v>4225.8</v>
      </c>
      <c r="F112" s="56">
        <v>12385.3</v>
      </c>
      <c r="G112" s="57">
        <v>24516.3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3746</v>
      </c>
      <c r="D113" s="34">
        <v>3336</v>
      </c>
      <c r="E113" s="34">
        <v>3918</v>
      </c>
      <c r="F113" s="35">
        <v>11000</v>
      </c>
      <c r="G113" s="32">
        <v>21732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3783</v>
      </c>
      <c r="D114" s="34">
        <v>3734</v>
      </c>
      <c r="E114" s="34">
        <v>3997</v>
      </c>
      <c r="F114" s="35">
        <v>11514</v>
      </c>
      <c r="G114" s="32">
        <v>22645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0.9055655296229802</v>
      </c>
      <c r="D115" s="50">
        <v>0.93771973882471116</v>
      </c>
      <c r="E115" s="50">
        <v>0.94585640588764253</v>
      </c>
      <c r="F115" s="50">
        <v>0.92965047273784251</v>
      </c>
      <c r="G115" s="58">
        <v>0.92367119018775268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6288</v>
      </c>
      <c r="D116" s="34">
        <v>5744</v>
      </c>
      <c r="E116" s="34">
        <v>5862</v>
      </c>
      <c r="F116" s="35">
        <v>17894</v>
      </c>
      <c r="G116" s="32">
        <v>38253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1.6621728786677241</v>
      </c>
      <c r="D117" s="41">
        <v>1.5382967327262989</v>
      </c>
      <c r="E117" s="41">
        <v>1.4665999499624718</v>
      </c>
      <c r="F117" s="42">
        <v>1.5541080423831857</v>
      </c>
      <c r="G117" s="43">
        <v>1.6892470744093619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63092</v>
      </c>
      <c r="D118" s="34">
        <v>62488</v>
      </c>
      <c r="E118" s="34">
        <v>65192</v>
      </c>
      <c r="F118" s="35">
        <v>190772</v>
      </c>
      <c r="G118" s="32">
        <v>366268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16.677768966428761</v>
      </c>
      <c r="D119" s="61">
        <v>16.734868773433316</v>
      </c>
      <c r="E119" s="61">
        <v>16.31023267450588</v>
      </c>
      <c r="F119" s="62">
        <v>16.568698975160675</v>
      </c>
      <c r="G119" s="63">
        <v>16.174343122102009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3757.87</v>
      </c>
      <c r="D121" s="55">
        <v>3437.95</v>
      </c>
      <c r="E121" s="55">
        <v>3824.2999999999997</v>
      </c>
      <c r="F121" s="56">
        <v>11020.119999999999</v>
      </c>
      <c r="G121" s="64">
        <v>21572.94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3783</v>
      </c>
      <c r="D122" s="34">
        <v>3734</v>
      </c>
      <c r="E122" s="34">
        <v>3997</v>
      </c>
      <c r="F122" s="35">
        <v>11514</v>
      </c>
      <c r="G122" s="32">
        <v>22645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1.0066872989219957</v>
      </c>
      <c r="D123" s="53">
        <v>1.0861123634724181</v>
      </c>
      <c r="E123" s="53">
        <v>1.0451585911147139</v>
      </c>
      <c r="F123" s="65">
        <v>1.0448162088979069</v>
      </c>
      <c r="G123" s="66">
        <v>1.0496946637778626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157.11000000000001</v>
      </c>
      <c r="D126" s="34">
        <v>242.49</v>
      </c>
      <c r="E126" s="34">
        <v>242.51</v>
      </c>
      <c r="F126" s="34">
        <v>642.11</v>
      </c>
      <c r="G126" s="32">
        <v>1338.71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157.11000000000001</v>
      </c>
      <c r="D127" s="34">
        <v>242.49</v>
      </c>
      <c r="E127" s="34">
        <v>242.51</v>
      </c>
      <c r="F127" s="35">
        <v>642.11</v>
      </c>
      <c r="G127" s="32">
        <v>1338.71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5.33</v>
      </c>
      <c r="D129" s="34">
        <v>8</v>
      </c>
      <c r="E129" s="34">
        <v>8</v>
      </c>
      <c r="F129" s="35">
        <v>21.33</v>
      </c>
      <c r="G129" s="32">
        <v>44.33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29.476547842401501</v>
      </c>
      <c r="D130" s="34">
        <v>30.311250000000001</v>
      </c>
      <c r="E130" s="34">
        <v>30.313749999999999</v>
      </c>
      <c r="F130" s="35">
        <v>30.10360993905298</v>
      </c>
      <c r="G130" s="32">
        <v>30.198736747123846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7.62</v>
      </c>
      <c r="F132" s="25">
        <v>23.62</v>
      </c>
      <c r="G132" s="26">
        <v>46.62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268.81</v>
      </c>
      <c r="D134" s="34">
        <v>267.83</v>
      </c>
      <c r="E134" s="34">
        <v>253.09</v>
      </c>
      <c r="F134" s="35">
        <v>789.73</v>
      </c>
      <c r="G134" s="32">
        <v>1650.51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33.60125</v>
      </c>
      <c r="D135" s="61">
        <v>33.478749999999998</v>
      </c>
      <c r="E135" s="61">
        <v>33.213910761154857</v>
      </c>
      <c r="F135" s="62">
        <v>33.434801016088059</v>
      </c>
      <c r="G135" s="63">
        <v>35.403474903474908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123.4</v>
      </c>
      <c r="D137" s="55">
        <v>124.61000000000001</v>
      </c>
      <c r="E137" s="55">
        <v>130.31</v>
      </c>
      <c r="F137" s="56">
        <v>378.32000000000005</v>
      </c>
      <c r="G137" s="57">
        <v>759.46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32.61961406291303</v>
      </c>
      <c r="D138" s="36">
        <v>33.371719335832893</v>
      </c>
      <c r="E138" s="36">
        <v>32.6019514635977</v>
      </c>
      <c r="F138" s="36">
        <v>32.857391002258126</v>
      </c>
      <c r="G138" s="70">
        <v>33.537646279531906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69556</v>
      </c>
      <c r="D139" s="71">
        <v>68340</v>
      </c>
      <c r="E139" s="71">
        <v>71408</v>
      </c>
      <c r="F139" s="35">
        <v>209304</v>
      </c>
      <c r="G139" s="72">
        <v>405668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18.386465767909066</v>
      </c>
      <c r="D140" s="36">
        <v>18.302088912694163</v>
      </c>
      <c r="E140" s="36">
        <v>17.865399049286964</v>
      </c>
      <c r="F140" s="36">
        <v>18.178217821782177</v>
      </c>
      <c r="G140" s="70">
        <v>17.914241554427026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180</v>
      </c>
      <c r="D141" s="34">
        <v>178</v>
      </c>
      <c r="E141" s="34">
        <v>178</v>
      </c>
      <c r="F141" s="35">
        <v>536</v>
      </c>
      <c r="G141" s="37">
        <v>1050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4.7581284694686754E-2</v>
      </c>
      <c r="D142" s="36">
        <v>4.7670058918050345E-2</v>
      </c>
      <c r="E142" s="36">
        <v>4.453340005003753E-2</v>
      </c>
      <c r="F142" s="25">
        <v>4.655202362341497E-2</v>
      </c>
      <c r="G142" s="70">
        <v>4.6367851622874809E-2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86</v>
      </c>
      <c r="D143" s="74">
        <v>111</v>
      </c>
      <c r="E143" s="74">
        <v>131</v>
      </c>
      <c r="F143" s="75">
        <v>328</v>
      </c>
      <c r="G143" s="76">
        <v>616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06">
        <v>660</v>
      </c>
      <c r="D151" s="106">
        <v>350</v>
      </c>
      <c r="E151" s="106">
        <v>1000</v>
      </c>
      <c r="F151" s="34">
        <v>2010</v>
      </c>
      <c r="G151" s="37">
        <v>3918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976.40997314453102</v>
      </c>
      <c r="D152" s="193"/>
      <c r="E152" s="194"/>
      <c r="F152" s="34">
        <v>976.40997314453102</v>
      </c>
      <c r="G152" s="37">
        <v>976.40997314453102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49</v>
      </c>
      <c r="D153" s="193"/>
      <c r="E153" s="194"/>
      <c r="F153" s="34">
        <v>49</v>
      </c>
      <c r="G153" s="37">
        <v>49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06">
        <v>4</v>
      </c>
      <c r="D154" s="106">
        <v>1224</v>
      </c>
      <c r="E154" s="106">
        <v>776</v>
      </c>
      <c r="F154" s="34">
        <v>2004</v>
      </c>
      <c r="G154" s="37">
        <v>3942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0</v>
      </c>
      <c r="D155" s="193"/>
      <c r="E155" s="194"/>
      <c r="F155" s="34">
        <v>0</v>
      </c>
      <c r="G155" s="37">
        <v>0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0</v>
      </c>
      <c r="D156" s="193"/>
      <c r="E156" s="194"/>
      <c r="F156" s="34">
        <v>0</v>
      </c>
      <c r="G156" s="37">
        <v>0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06">
        <v>1336</v>
      </c>
      <c r="D157" s="106">
        <v>1340</v>
      </c>
      <c r="E157" s="106">
        <v>1028</v>
      </c>
      <c r="F157" s="34">
        <v>3704</v>
      </c>
      <c r="G157" s="37">
        <v>7524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8694.4099731445312</v>
      </c>
      <c r="D166" s="207"/>
      <c r="E166" s="207"/>
      <c r="F166" s="208"/>
      <c r="G166" s="83">
        <v>16360.409973144531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49</v>
      </c>
      <c r="D168" s="207"/>
      <c r="E168" s="207"/>
      <c r="F168" s="208"/>
      <c r="G168" s="83">
        <v>49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115425.59002685547</v>
      </c>
      <c r="D169" s="210"/>
      <c r="E169" s="210"/>
      <c r="F169" s="210"/>
      <c r="G169" s="211"/>
      <c r="H169" s="1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05" t="s">
        <v>176</v>
      </c>
      <c r="E173" s="105" t="s">
        <v>177</v>
      </c>
      <c r="F173" s="105" t="s">
        <v>178</v>
      </c>
      <c r="G173" s="92" t="s">
        <v>179</v>
      </c>
    </row>
    <row r="174" spans="1:10" ht="30.75" hidden="1" customHeight="1" outlineLevel="1" x14ac:dyDescent="0.25">
      <c r="A174" s="214" t="s">
        <v>206</v>
      </c>
      <c r="B174" s="215"/>
      <c r="C174" s="215"/>
      <c r="D174" s="93">
        <v>9</v>
      </c>
      <c r="E174" s="94" t="s">
        <v>207</v>
      </c>
      <c r="F174" s="94" t="s">
        <v>196</v>
      </c>
      <c r="G174" s="95">
        <v>15</v>
      </c>
    </row>
    <row r="175" spans="1:10" ht="30.75" hidden="1" customHeight="1" outlineLevel="1" x14ac:dyDescent="0.25">
      <c r="A175" s="214" t="s">
        <v>208</v>
      </c>
      <c r="B175" s="215"/>
      <c r="C175" s="215"/>
      <c r="D175" s="93">
        <v>14</v>
      </c>
      <c r="E175" s="94" t="s">
        <v>209</v>
      </c>
      <c r="F175" s="94" t="s">
        <v>201</v>
      </c>
      <c r="G175" s="95">
        <v>10</v>
      </c>
    </row>
    <row r="176" spans="1:10" ht="30.75" hidden="1" customHeight="1" outlineLevel="1" x14ac:dyDescent="0.25">
      <c r="A176" s="214" t="s">
        <v>210</v>
      </c>
      <c r="B176" s="215"/>
      <c r="C176" s="215"/>
      <c r="D176" s="93" t="s">
        <v>211</v>
      </c>
      <c r="E176" s="94" t="s">
        <v>212</v>
      </c>
      <c r="F176" s="94" t="s">
        <v>201</v>
      </c>
      <c r="G176" s="95">
        <v>250</v>
      </c>
    </row>
    <row r="177" spans="1:10" ht="30.75" hidden="1" customHeight="1" outlineLevel="1" x14ac:dyDescent="0.25">
      <c r="A177" s="214" t="s">
        <v>213</v>
      </c>
      <c r="B177" s="215"/>
      <c r="C177" s="215"/>
      <c r="D177" s="93">
        <v>16</v>
      </c>
      <c r="E177" s="94" t="s">
        <v>209</v>
      </c>
      <c r="F177" s="94" t="s">
        <v>201</v>
      </c>
      <c r="G177" s="95">
        <v>90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365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05" t="s">
        <v>183</v>
      </c>
      <c r="E191" s="105" t="s">
        <v>184</v>
      </c>
      <c r="F191" s="105" t="s">
        <v>185</v>
      </c>
      <c r="G191" s="105" t="s">
        <v>177</v>
      </c>
      <c r="H191" s="105" t="s">
        <v>186</v>
      </c>
      <c r="I191" s="105" t="s">
        <v>187</v>
      </c>
      <c r="J191" s="97" t="s">
        <v>188</v>
      </c>
    </row>
    <row r="192" spans="1:10" ht="30.75" hidden="1" customHeight="1" outlineLevel="2" x14ac:dyDescent="0.25">
      <c r="A192" s="214" t="s">
        <v>214</v>
      </c>
      <c r="B192" s="215"/>
      <c r="C192" s="215"/>
      <c r="D192" s="98">
        <v>0.62291666666666701</v>
      </c>
      <c r="E192" s="98">
        <v>0.64166666666666705</v>
      </c>
      <c r="F192" s="99">
        <v>27</v>
      </c>
      <c r="G192" s="99" t="s">
        <v>215</v>
      </c>
      <c r="H192" s="99" t="s">
        <v>216</v>
      </c>
      <c r="I192" s="99"/>
      <c r="J192" s="100">
        <v>267</v>
      </c>
    </row>
    <row r="193" spans="1:10" ht="30.75" hidden="1" customHeight="1" outlineLevel="2" x14ac:dyDescent="0.25">
      <c r="A193" s="214" t="s">
        <v>210</v>
      </c>
      <c r="B193" s="215"/>
      <c r="C193" s="215"/>
      <c r="D193" s="98">
        <v>0.64791666666666703</v>
      </c>
      <c r="E193" s="98">
        <v>0.65</v>
      </c>
      <c r="F193" s="99">
        <v>3</v>
      </c>
      <c r="G193" s="99" t="s">
        <v>217</v>
      </c>
      <c r="H193" s="99" t="s">
        <v>216</v>
      </c>
      <c r="I193" s="99"/>
      <c r="J193" s="100">
        <v>30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30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330</v>
      </c>
      <c r="B2" s="170" t="s">
        <v>1</v>
      </c>
      <c r="C2" s="171"/>
      <c r="D2" s="170" t="s">
        <v>331</v>
      </c>
      <c r="E2" s="171"/>
      <c r="F2" s="172">
        <v>43564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2166.6666666666665</v>
      </c>
      <c r="D6" s="15">
        <v>2166.6666666666665</v>
      </c>
      <c r="E6" s="15">
        <v>2166.6666666666665</v>
      </c>
      <c r="F6" s="15">
        <v>6500</v>
      </c>
      <c r="G6" s="109">
        <v>213500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0</v>
      </c>
      <c r="D7" s="18">
        <v>0</v>
      </c>
      <c r="E7" s="18">
        <v>573</v>
      </c>
      <c r="F7" s="18">
        <v>573</v>
      </c>
      <c r="G7" s="110">
        <v>208315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0</v>
      </c>
      <c r="D9" s="21">
        <v>0</v>
      </c>
      <c r="E9" s="21">
        <v>3.75</v>
      </c>
      <c r="F9" s="21">
        <v>3.75</v>
      </c>
      <c r="G9" s="22">
        <v>419.75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8</v>
      </c>
      <c r="D10" s="25">
        <v>8</v>
      </c>
      <c r="E10" s="25">
        <v>4.25</v>
      </c>
      <c r="F10" s="25">
        <v>20.25</v>
      </c>
      <c r="G10" s="26">
        <v>60.25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8</v>
      </c>
      <c r="D12" s="30">
        <v>8</v>
      </c>
      <c r="E12" s="30">
        <v>4.25</v>
      </c>
      <c r="F12" s="30">
        <v>20.25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0</v>
      </c>
      <c r="D20" s="178"/>
      <c r="E20" s="178"/>
      <c r="F20" s="179"/>
      <c r="G20" s="32">
        <v>448.97000312805199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0</v>
      </c>
      <c r="D21" s="181"/>
      <c r="E21" s="181"/>
      <c r="F21" s="182"/>
      <c r="G21" s="32">
        <v>31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40617.970003128103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3116</v>
      </c>
      <c r="D27" s="34">
        <v>3908</v>
      </c>
      <c r="E27" s="34">
        <v>5036</v>
      </c>
      <c r="F27" s="35">
        <v>12060</v>
      </c>
      <c r="G27" s="32">
        <v>227968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45</v>
      </c>
      <c r="D28" s="34">
        <v>46</v>
      </c>
      <c r="E28" s="34">
        <v>73</v>
      </c>
      <c r="F28" s="35">
        <v>164</v>
      </c>
      <c r="G28" s="32">
        <v>3247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2.77</v>
      </c>
      <c r="D29" s="36">
        <v>3.38</v>
      </c>
      <c r="E29" s="36">
        <v>4.55</v>
      </c>
      <c r="F29" s="25">
        <v>10.7</v>
      </c>
      <c r="G29" s="26">
        <v>210.42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1124.9097472924188</v>
      </c>
      <c r="D30" s="34">
        <v>1156.2130177514794</v>
      </c>
      <c r="E30" s="34">
        <v>1106.8131868131868</v>
      </c>
      <c r="F30" s="34">
        <v>1127.1028037383178</v>
      </c>
      <c r="G30" s="32">
        <v>1083.3951145328392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149.46000671386699</v>
      </c>
      <c r="D31" s="36">
        <v>760.59002685546898</v>
      </c>
      <c r="E31" s="36">
        <v>76.739997863769503</v>
      </c>
      <c r="F31" s="25">
        <v>986.79003143310547</v>
      </c>
      <c r="G31" s="26">
        <v>6737.4901123046902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6</v>
      </c>
      <c r="D32" s="34">
        <v>29</v>
      </c>
      <c r="E32" s="34">
        <v>3</v>
      </c>
      <c r="F32" s="35">
        <v>38</v>
      </c>
      <c r="G32" s="32">
        <v>258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1.82</v>
      </c>
      <c r="D35" s="36">
        <v>7.3</v>
      </c>
      <c r="E35" s="36">
        <v>1.47</v>
      </c>
      <c r="F35" s="25">
        <v>10.59</v>
      </c>
      <c r="G35" s="26">
        <v>82.53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82.120882809817019</v>
      </c>
      <c r="D36" s="34">
        <v>104.19041463773547</v>
      </c>
      <c r="E36" s="34">
        <v>52.204080179435039</v>
      </c>
      <c r="F36" s="34">
        <v>93.181306084334793</v>
      </c>
      <c r="G36" s="32">
        <v>81.636860684656369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3265.4600067138672</v>
      </c>
      <c r="D37" s="34">
        <v>4668.5900268554687</v>
      </c>
      <c r="E37" s="34">
        <v>5112.7399978637695</v>
      </c>
      <c r="F37" s="34">
        <v>13046.790031433105</v>
      </c>
      <c r="G37" s="37">
        <v>234705.49011230469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0</v>
      </c>
      <c r="D38" s="34">
        <v>2954</v>
      </c>
      <c r="E38" s="34">
        <v>1386</v>
      </c>
      <c r="F38" s="35">
        <v>4340</v>
      </c>
      <c r="G38" s="32">
        <v>229114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68698.490104675308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1</v>
      </c>
      <c r="D41" s="34">
        <v>2178.9</v>
      </c>
      <c r="E41" s="34">
        <v>1883.1</v>
      </c>
      <c r="F41" s="35">
        <v>4063</v>
      </c>
      <c r="G41" s="32">
        <v>211068.9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0</v>
      </c>
      <c r="D42" s="36">
        <v>4.17</v>
      </c>
      <c r="E42" s="36">
        <v>3.67</v>
      </c>
      <c r="F42" s="25">
        <v>7.84</v>
      </c>
      <c r="G42" s="26">
        <v>399.88</v>
      </c>
    </row>
    <row r="43" spans="1:8" ht="22.5" hidden="1" customHeight="1" outlineLevel="2" x14ac:dyDescent="0.25">
      <c r="A43" s="33" t="s">
        <v>49</v>
      </c>
      <c r="B43" s="24" t="s">
        <v>36</v>
      </c>
      <c r="C43" s="34" t="e">
        <v>#DIV/0!</v>
      </c>
      <c r="D43" s="34">
        <v>522.51798561151077</v>
      </c>
      <c r="E43" s="34">
        <v>513.10626702997274</v>
      </c>
      <c r="F43" s="35">
        <v>518.23979591836735</v>
      </c>
      <c r="G43" s="32">
        <v>527.8305991797539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440.49999999999989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0</v>
      </c>
      <c r="D62" s="34">
        <v>373.68</v>
      </c>
      <c r="E62" s="34">
        <v>1046.97</v>
      </c>
      <c r="F62" s="34">
        <v>1420.65</v>
      </c>
      <c r="G62" s="32">
        <v>196707.59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</v>
      </c>
      <c r="D63" s="45">
        <v>0.99290554005579912</v>
      </c>
      <c r="E63" s="45">
        <v>0.9899395807528294</v>
      </c>
      <c r="F63" s="45">
        <v>0.99071801166001849</v>
      </c>
      <c r="G63" s="46">
        <v>0.92012603790258463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0</v>
      </c>
      <c r="D64" s="34">
        <v>0</v>
      </c>
      <c r="E64" s="34">
        <v>0</v>
      </c>
      <c r="F64" s="35">
        <v>0</v>
      </c>
      <c r="G64" s="32">
        <v>14943.56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0</v>
      </c>
      <c r="D65" s="45">
        <v>0</v>
      </c>
      <c r="E65" s="45">
        <v>0</v>
      </c>
      <c r="F65" s="45">
        <v>0</v>
      </c>
      <c r="G65" s="46">
        <v>6.9900498780751399E-2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0</v>
      </c>
      <c r="D66" s="34">
        <v>2.67</v>
      </c>
      <c r="E66" s="34">
        <v>10.64</v>
      </c>
      <c r="F66" s="35">
        <v>13.31</v>
      </c>
      <c r="G66" s="32">
        <v>2132.16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0</v>
      </c>
      <c r="D67" s="45">
        <v>7.0944599442008763E-3</v>
      </c>
      <c r="E67" s="45">
        <v>1.0060419247170506E-2</v>
      </c>
      <c r="F67" s="45">
        <v>9.2819883399815895E-3</v>
      </c>
      <c r="G67" s="46">
        <v>9.9734633166639608E-3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156.65</v>
      </c>
      <c r="E71" s="34">
        <v>516.6</v>
      </c>
      <c r="F71" s="35">
        <v>673.25</v>
      </c>
      <c r="G71" s="32">
        <v>56866.03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0.95763540775155886</v>
      </c>
      <c r="E72" s="45">
        <v>0.98993963782696182</v>
      </c>
      <c r="F72" s="45">
        <v>0.98223013290926853</v>
      </c>
      <c r="G72" s="46">
        <v>0.53452113028609638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5.44</v>
      </c>
      <c r="E73" s="34">
        <v>0</v>
      </c>
      <c r="F73" s="35">
        <v>5.44</v>
      </c>
      <c r="G73" s="32">
        <v>41122.559999999998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3.3255899254187551E-2</v>
      </c>
      <c r="E74" s="45">
        <v>0</v>
      </c>
      <c r="F74" s="45">
        <v>7.9366237252527609E-3</v>
      </c>
      <c r="G74" s="46">
        <v>0.38653792521577146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0</v>
      </c>
      <c r="D75" s="34">
        <v>0</v>
      </c>
      <c r="E75" s="34">
        <v>0</v>
      </c>
      <c r="F75" s="35">
        <v>0</v>
      </c>
      <c r="G75" s="32">
        <v>7334.66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0</v>
      </c>
      <c r="D76" s="45">
        <v>0</v>
      </c>
      <c r="E76" s="45">
        <v>0</v>
      </c>
      <c r="F76" s="45">
        <v>0</v>
      </c>
      <c r="G76" s="46">
        <v>6.8943282192623953E-2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0</v>
      </c>
      <c r="D77" s="34">
        <v>1.49</v>
      </c>
      <c r="E77" s="34">
        <v>5.25</v>
      </c>
      <c r="F77" s="35">
        <v>6.74</v>
      </c>
      <c r="G77" s="32">
        <v>1063.6199999999999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0</v>
      </c>
      <c r="D78" s="45">
        <v>9.1086929942535751E-3</v>
      </c>
      <c r="E78" s="45">
        <v>1.0060362173038229E-2</v>
      </c>
      <c r="F78" s="45">
        <v>9.8332433654786042E-3</v>
      </c>
      <c r="G78" s="46">
        <v>9.9976623055081891E-3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211.59</v>
      </c>
      <c r="E82" s="34">
        <v>530.37</v>
      </c>
      <c r="F82" s="35">
        <v>741.96</v>
      </c>
      <c r="G82" s="32">
        <v>54153.81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0.99445410537199785</v>
      </c>
      <c r="E83" s="45">
        <v>0.98993952516051964</v>
      </c>
      <c r="F83" s="45">
        <v>0.99122279668149571</v>
      </c>
      <c r="G83" s="46">
        <v>0.50424213316568034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44565.19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0.41495965788065237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0</v>
      </c>
      <c r="D86" s="34">
        <v>0</v>
      </c>
      <c r="E86" s="34">
        <v>0</v>
      </c>
      <c r="F86" s="35">
        <v>0</v>
      </c>
      <c r="G86" s="32">
        <v>7608.9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0</v>
      </c>
      <c r="D87" s="45">
        <v>0</v>
      </c>
      <c r="E87" s="45">
        <v>0</v>
      </c>
      <c r="F87" s="45">
        <v>0</v>
      </c>
      <c r="G87" s="46">
        <v>7.0848717145559015E-2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0</v>
      </c>
      <c r="D88" s="34">
        <v>1.18</v>
      </c>
      <c r="E88" s="34">
        <v>5.39</v>
      </c>
      <c r="F88" s="35">
        <v>6.5699999999999994</v>
      </c>
      <c r="G88" s="32">
        <v>1068.54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0</v>
      </c>
      <c r="D89" s="45">
        <v>5.545894628002067E-3</v>
      </c>
      <c r="E89" s="45">
        <v>1.0060474839480364E-2</v>
      </c>
      <c r="F89" s="45">
        <v>8.7772033185042671E-3</v>
      </c>
      <c r="G89" s="46">
        <v>9.9494918081083523E-3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0</v>
      </c>
      <c r="D94" s="34">
        <v>80.81</v>
      </c>
      <c r="E94" s="34">
        <v>406.81</v>
      </c>
      <c r="F94" s="35">
        <v>487.62</v>
      </c>
      <c r="G94" s="32">
        <v>57536.81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0</v>
      </c>
      <c r="D95" s="34">
        <v>92.62</v>
      </c>
      <c r="E95" s="34">
        <v>474</v>
      </c>
      <c r="F95" s="35">
        <v>566.62</v>
      </c>
      <c r="G95" s="32">
        <v>57933.24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0</v>
      </c>
      <c r="D96" s="34">
        <v>87.19</v>
      </c>
      <c r="E96" s="34">
        <v>416.75</v>
      </c>
      <c r="F96" s="35">
        <v>503.94</v>
      </c>
      <c r="G96" s="32">
        <v>58018.25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0</v>
      </c>
      <c r="D97" s="34">
        <v>151.6</v>
      </c>
      <c r="E97" s="34">
        <v>958.9</v>
      </c>
      <c r="F97" s="35">
        <v>1110.5</v>
      </c>
      <c r="G97" s="32">
        <v>118887.4</v>
      </c>
    </row>
    <row r="98" spans="1:7" ht="22.5" hidden="1" customHeight="1" outlineLevel="2" x14ac:dyDescent="0.25">
      <c r="A98" s="33" t="s">
        <v>104</v>
      </c>
      <c r="B98" s="44" t="s">
        <v>69</v>
      </c>
      <c r="C98" s="50" t="e">
        <v>#DIV/0!</v>
      </c>
      <c r="D98" s="50">
        <v>0.58168981659120556</v>
      </c>
      <c r="E98" s="50">
        <v>0.73900243534017696</v>
      </c>
      <c r="F98" s="51">
        <v>0.71269044654661207</v>
      </c>
      <c r="G98" s="52">
        <v>0.6852761828895666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0</v>
      </c>
      <c r="D100" s="34">
        <v>0</v>
      </c>
      <c r="E100" s="34">
        <v>230.68</v>
      </c>
      <c r="F100" s="35">
        <v>230.68</v>
      </c>
      <c r="G100" s="32">
        <v>58076.37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0</v>
      </c>
      <c r="D101" s="34">
        <v>0</v>
      </c>
      <c r="E101" s="34">
        <v>0</v>
      </c>
      <c r="F101" s="35">
        <v>0</v>
      </c>
      <c r="G101" s="32">
        <v>57690.19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0</v>
      </c>
      <c r="D102" s="34">
        <v>0</v>
      </c>
      <c r="E102" s="34">
        <v>0</v>
      </c>
      <c r="F102" s="35">
        <v>0</v>
      </c>
      <c r="G102" s="32">
        <v>58213.37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0</v>
      </c>
      <c r="D103" s="34">
        <v>0</v>
      </c>
      <c r="E103" s="34">
        <v>43.6</v>
      </c>
      <c r="F103" s="35">
        <v>43.6</v>
      </c>
      <c r="G103" s="32">
        <v>118421.5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 t="e">
        <v>#DIV/0!</v>
      </c>
      <c r="D104" s="50" t="e">
        <v>#DIV/0!</v>
      </c>
      <c r="E104" s="50">
        <v>0.18900641581411479</v>
      </c>
      <c r="F104" s="51">
        <v>0.18900641581411479</v>
      </c>
      <c r="G104" s="52">
        <v>0.68066184415639208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0</v>
      </c>
      <c r="D106" s="34">
        <v>7.1899999999999995</v>
      </c>
      <c r="E106" s="34">
        <v>24.150000000000006</v>
      </c>
      <c r="F106" s="35">
        <v>31.340000000000003</v>
      </c>
      <c r="G106" s="32">
        <v>13665.46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 t="e">
        <v>#DIV/0!</v>
      </c>
      <c r="D107" s="50">
        <v>4.7427440633245381E-2</v>
      </c>
      <c r="E107" s="50">
        <v>2.4089775561097263E-2</v>
      </c>
      <c r="F107" s="51">
        <v>2.7155359154319388E-2</v>
      </c>
      <c r="G107" s="52">
        <v>5.7585113748367632E-2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0</v>
      </c>
      <c r="D108" s="34">
        <v>144.5</v>
      </c>
      <c r="E108" s="34">
        <v>979.2</v>
      </c>
      <c r="F108" s="35">
        <v>1123.7</v>
      </c>
      <c r="G108" s="32">
        <v>223665.5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0</v>
      </c>
      <c r="D109" s="34">
        <v>1</v>
      </c>
      <c r="E109" s="34">
        <v>43</v>
      </c>
      <c r="F109" s="35">
        <v>44</v>
      </c>
      <c r="G109" s="32">
        <v>9005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 t="e">
        <v>#DIV/0!</v>
      </c>
      <c r="D110" s="53">
        <v>0.55444708771391293</v>
      </c>
      <c r="E110" s="53">
        <v>0.64073705700675287</v>
      </c>
      <c r="F110" s="53">
        <v>0.6281654237894525</v>
      </c>
      <c r="G110" s="54">
        <v>0.64370057659659996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0</v>
      </c>
      <c r="D112" s="55">
        <v>144.5</v>
      </c>
      <c r="E112" s="55">
        <v>979.2</v>
      </c>
      <c r="F112" s="56">
        <v>1123.7</v>
      </c>
      <c r="G112" s="57">
        <v>223665.5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0</v>
      </c>
      <c r="D113" s="34">
        <v>0</v>
      </c>
      <c r="E113" s="34">
        <v>0</v>
      </c>
      <c r="F113" s="35">
        <v>0</v>
      </c>
      <c r="G113" s="32">
        <v>196144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0</v>
      </c>
      <c r="D114" s="34">
        <v>0</v>
      </c>
      <c r="E114" s="34">
        <v>573</v>
      </c>
      <c r="F114" s="35">
        <v>573</v>
      </c>
      <c r="G114" s="32">
        <v>208315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 t="e">
        <v>#DIV/0!</v>
      </c>
      <c r="D115" s="50">
        <v>0</v>
      </c>
      <c r="E115" s="50">
        <v>0.5851715686274509</v>
      </c>
      <c r="F115" s="50">
        <v>0.5099225772003203</v>
      </c>
      <c r="G115" s="58">
        <v>0.93136849447053749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3</v>
      </c>
      <c r="D116" s="34">
        <v>416</v>
      </c>
      <c r="E116" s="34">
        <v>7169</v>
      </c>
      <c r="F116" s="35">
        <v>7588</v>
      </c>
      <c r="G116" s="32">
        <v>384224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0</v>
      </c>
      <c r="D117" s="41">
        <v>0</v>
      </c>
      <c r="E117" s="41">
        <v>12.511343804537521</v>
      </c>
      <c r="F117" s="42">
        <v>13.242582897033159</v>
      </c>
      <c r="G117" s="43">
        <v>1.8444375105009241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27464</v>
      </c>
      <c r="D118" s="34">
        <v>34248</v>
      </c>
      <c r="E118" s="34">
        <v>61340</v>
      </c>
      <c r="F118" s="35">
        <v>123052</v>
      </c>
      <c r="G118" s="32">
        <v>3414656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0</v>
      </c>
      <c r="D119" s="61">
        <v>0</v>
      </c>
      <c r="E119" s="61">
        <v>107.05061082024433</v>
      </c>
      <c r="F119" s="62">
        <v>214.75043630017453</v>
      </c>
      <c r="G119" s="63">
        <v>16.391791277632432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0</v>
      </c>
      <c r="D121" s="55">
        <v>376.35</v>
      </c>
      <c r="E121" s="55">
        <v>1057.6100000000001</v>
      </c>
      <c r="F121" s="56">
        <v>1433.96</v>
      </c>
      <c r="G121" s="64">
        <v>198839.75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0</v>
      </c>
      <c r="D122" s="34">
        <v>0</v>
      </c>
      <c r="E122" s="34">
        <v>573</v>
      </c>
      <c r="F122" s="35">
        <v>573</v>
      </c>
      <c r="G122" s="32">
        <v>208315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0</v>
      </c>
      <c r="D123" s="53">
        <v>0</v>
      </c>
      <c r="E123" s="53">
        <v>0.54178761547262222</v>
      </c>
      <c r="F123" s="65">
        <v>0.39959273619905716</v>
      </c>
      <c r="G123" s="66">
        <v>1.0476526951980174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0</v>
      </c>
      <c r="D126" s="34">
        <v>0</v>
      </c>
      <c r="E126" s="34">
        <v>0</v>
      </c>
      <c r="F126" s="34">
        <v>0</v>
      </c>
      <c r="G126" s="32">
        <v>11441.51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0</v>
      </c>
      <c r="D127" s="34">
        <v>0</v>
      </c>
      <c r="E127" s="34">
        <v>0</v>
      </c>
      <c r="F127" s="35">
        <v>0</v>
      </c>
      <c r="G127" s="32">
        <v>11441.51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0</v>
      </c>
      <c r="D129" s="34">
        <v>0</v>
      </c>
      <c r="E129" s="34">
        <v>0</v>
      </c>
      <c r="F129" s="35">
        <v>0</v>
      </c>
      <c r="G129" s="32">
        <v>381.75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0</v>
      </c>
      <c r="D130" s="34">
        <v>0</v>
      </c>
      <c r="E130" s="34">
        <v>0</v>
      </c>
      <c r="F130" s="35">
        <v>0</v>
      </c>
      <c r="G130" s="32">
        <v>29.971211525867716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0</v>
      </c>
      <c r="D132" s="36">
        <v>0</v>
      </c>
      <c r="E132" s="36">
        <v>0</v>
      </c>
      <c r="F132" s="25">
        <v>0</v>
      </c>
      <c r="G132" s="26">
        <v>402.35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0.14000000000000101</v>
      </c>
      <c r="D134" s="34">
        <v>0</v>
      </c>
      <c r="E134" s="34">
        <v>0</v>
      </c>
      <c r="F134" s="35">
        <v>0.14000000000000101</v>
      </c>
      <c r="G134" s="32">
        <v>14863.1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0</v>
      </c>
      <c r="D135" s="61">
        <v>0</v>
      </c>
      <c r="E135" s="61">
        <v>0</v>
      </c>
      <c r="F135" s="62">
        <v>0</v>
      </c>
      <c r="G135" s="63">
        <v>36.940723250900959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21.13</v>
      </c>
      <c r="D137" s="55">
        <v>48.269999999999996</v>
      </c>
      <c r="E137" s="55">
        <v>89.31</v>
      </c>
      <c r="F137" s="56">
        <v>158.70999999999998</v>
      </c>
      <c r="G137" s="57">
        <v>6991.27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 t="e">
        <v>#DIV/0!</v>
      </c>
      <c r="D138" s="36" t="e">
        <v>#DIV/0!</v>
      </c>
      <c r="E138" s="36">
        <v>155.86387434554973</v>
      </c>
      <c r="F138" s="36">
        <v>276.98080279232107</v>
      </c>
      <c r="G138" s="70">
        <v>33.561049372344769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27204</v>
      </c>
      <c r="D139" s="71">
        <v>34248</v>
      </c>
      <c r="E139" s="71">
        <v>66964</v>
      </c>
      <c r="F139" s="35">
        <v>128416</v>
      </c>
      <c r="G139" s="72">
        <v>3806664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 t="e">
        <v>#DIV/0!</v>
      </c>
      <c r="D140" s="36" t="e">
        <v>#DIV/0!</v>
      </c>
      <c r="E140" s="36">
        <v>116.86561954624781</v>
      </c>
      <c r="F140" s="36">
        <v>224.11169284467715</v>
      </c>
      <c r="G140" s="70">
        <v>18.27359527638432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143</v>
      </c>
      <c r="D141" s="34">
        <v>143</v>
      </c>
      <c r="E141" s="34">
        <v>143</v>
      </c>
      <c r="F141" s="35">
        <v>429</v>
      </c>
      <c r="G141" s="37">
        <v>10408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 t="e">
        <v>#DIV/0!</v>
      </c>
      <c r="D142" s="36" t="e">
        <v>#DIV/0!</v>
      </c>
      <c r="E142" s="36">
        <v>0.24956369982547993</v>
      </c>
      <c r="F142" s="25">
        <v>0.74869109947643975</v>
      </c>
      <c r="G142" s="70">
        <v>4.9962796726111897E-2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170</v>
      </c>
      <c r="D143" s="74">
        <v>144</v>
      </c>
      <c r="E143" s="74">
        <v>0</v>
      </c>
      <c r="F143" s="75">
        <v>314</v>
      </c>
      <c r="G143" s="76">
        <v>5982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45">
        <v>928</v>
      </c>
      <c r="D151" s="145">
        <v>286</v>
      </c>
      <c r="E151" s="145">
        <v>1296</v>
      </c>
      <c r="F151" s="34">
        <v>2510</v>
      </c>
      <c r="G151" s="37">
        <v>47050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953.33001708984398</v>
      </c>
      <c r="D152" s="193"/>
      <c r="E152" s="194"/>
      <c r="F152" s="34">
        <v>953.33001708984398</v>
      </c>
      <c r="G152" s="37">
        <v>13824.390014648399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68</v>
      </c>
      <c r="D153" s="193"/>
      <c r="E153" s="194"/>
      <c r="F153" s="34">
        <v>68</v>
      </c>
      <c r="G153" s="37">
        <v>849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45">
        <v>0</v>
      </c>
      <c r="D154" s="145">
        <v>1508</v>
      </c>
      <c r="E154" s="145">
        <v>950</v>
      </c>
      <c r="F154" s="34">
        <v>2458</v>
      </c>
      <c r="G154" s="37">
        <v>47628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992.33001708984398</v>
      </c>
      <c r="D155" s="193"/>
      <c r="E155" s="194"/>
      <c r="F155" s="34">
        <v>992.33001708984398</v>
      </c>
      <c r="G155" s="37">
        <v>15352.1501464844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68</v>
      </c>
      <c r="D156" s="193"/>
      <c r="E156" s="194"/>
      <c r="F156" s="34">
        <v>68</v>
      </c>
      <c r="G156" s="37">
        <v>886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45">
        <v>1796</v>
      </c>
      <c r="D157" s="145">
        <v>1604</v>
      </c>
      <c r="E157" s="145">
        <v>826</v>
      </c>
      <c r="F157" s="34">
        <v>4226</v>
      </c>
      <c r="G157" s="37">
        <v>86838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11139.660034179688</v>
      </c>
      <c r="D166" s="207"/>
      <c r="E166" s="207"/>
      <c r="F166" s="208"/>
      <c r="G166" s="83">
        <v>210692.54016113281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136</v>
      </c>
      <c r="D168" s="207"/>
      <c r="E168" s="207"/>
      <c r="F168" s="208"/>
      <c r="G168" s="83">
        <v>1735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84642.459838867217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44" t="s">
        <v>176</v>
      </c>
      <c r="E173" s="144" t="s">
        <v>177</v>
      </c>
      <c r="F173" s="144" t="s">
        <v>178</v>
      </c>
      <c r="G173" s="92" t="s">
        <v>179</v>
      </c>
    </row>
    <row r="174" spans="1:10" ht="30.75" hidden="1" customHeight="1" outlineLevel="1" x14ac:dyDescent="0.25">
      <c r="A174" s="214" t="s">
        <v>213</v>
      </c>
      <c r="B174" s="215"/>
      <c r="C174" s="215"/>
      <c r="D174" s="93" t="s">
        <v>332</v>
      </c>
      <c r="E174" s="94" t="s">
        <v>209</v>
      </c>
      <c r="F174" s="94" t="s">
        <v>201</v>
      </c>
      <c r="G174" s="95">
        <v>565</v>
      </c>
    </row>
    <row r="175" spans="1:10" ht="30.75" hidden="1" customHeight="1" outlineLevel="1" x14ac:dyDescent="0.25">
      <c r="A175" s="214" t="s">
        <v>203</v>
      </c>
      <c r="B175" s="215"/>
      <c r="C175" s="215"/>
      <c r="D175" s="93" t="s">
        <v>203</v>
      </c>
      <c r="E175" s="94" t="s">
        <v>203</v>
      </c>
      <c r="F175" s="94" t="s">
        <v>203</v>
      </c>
      <c r="G175" s="95" t="s">
        <v>203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565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44" t="s">
        <v>183</v>
      </c>
      <c r="E191" s="144" t="s">
        <v>184</v>
      </c>
      <c r="F191" s="144" t="s">
        <v>185</v>
      </c>
      <c r="G191" s="144" t="s">
        <v>177</v>
      </c>
      <c r="H191" s="144" t="s">
        <v>186</v>
      </c>
      <c r="I191" s="144" t="s">
        <v>187</v>
      </c>
      <c r="J191" s="97" t="s">
        <v>188</v>
      </c>
    </row>
    <row r="192" spans="1:10" ht="30.75" hidden="1" customHeight="1" outlineLevel="2" x14ac:dyDescent="0.25">
      <c r="A192" s="214" t="s">
        <v>326</v>
      </c>
      <c r="B192" s="215"/>
      <c r="C192" s="215"/>
      <c r="D192" s="98">
        <v>0.29166666666666702</v>
      </c>
      <c r="E192" s="98">
        <v>0.13541666666666699</v>
      </c>
      <c r="F192" s="99">
        <v>1215</v>
      </c>
      <c r="G192" s="99" t="s">
        <v>327</v>
      </c>
      <c r="H192" s="99" t="s">
        <v>18</v>
      </c>
      <c r="I192" s="99"/>
      <c r="J192" s="100">
        <v>27093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1215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333</v>
      </c>
      <c r="B2" s="170" t="s">
        <v>1</v>
      </c>
      <c r="C2" s="171"/>
      <c r="D2" s="170" t="s">
        <v>334</v>
      </c>
      <c r="E2" s="171"/>
      <c r="F2" s="172">
        <v>43565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225000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3127</v>
      </c>
      <c r="D7" s="18">
        <v>4070</v>
      </c>
      <c r="E7" s="18">
        <v>3955</v>
      </c>
      <c r="F7" s="18">
        <v>11152</v>
      </c>
      <c r="G7" s="110">
        <v>219467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443.75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60.25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30.049999237060501</v>
      </c>
      <c r="D20" s="178"/>
      <c r="E20" s="178"/>
      <c r="F20" s="179"/>
      <c r="G20" s="32">
        <v>479.02000236511202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33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40648.020002365163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4394</v>
      </c>
      <c r="D27" s="34">
        <v>3478</v>
      </c>
      <c r="E27" s="34">
        <v>5844</v>
      </c>
      <c r="F27" s="35">
        <v>13716</v>
      </c>
      <c r="G27" s="32">
        <v>241684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72</v>
      </c>
      <c r="D28" s="34">
        <v>45</v>
      </c>
      <c r="E28" s="34">
        <v>90</v>
      </c>
      <c r="F28" s="35">
        <v>207</v>
      </c>
      <c r="G28" s="32">
        <v>3454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3.9</v>
      </c>
      <c r="D29" s="36">
        <v>3.37</v>
      </c>
      <c r="E29" s="36">
        <v>5.18</v>
      </c>
      <c r="F29" s="25">
        <v>12.45</v>
      </c>
      <c r="G29" s="26">
        <v>222.87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1126.6666666666667</v>
      </c>
      <c r="D30" s="34">
        <v>1032.0474777448071</v>
      </c>
      <c r="E30" s="34">
        <v>1128.1853281853282</v>
      </c>
      <c r="F30" s="34">
        <v>1101.6867469879519</v>
      </c>
      <c r="G30" s="32">
        <v>1084.4169246646027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99.629997253417997</v>
      </c>
      <c r="D31" s="36">
        <v>704.94000244140602</v>
      </c>
      <c r="E31" s="36">
        <v>0</v>
      </c>
      <c r="F31" s="25">
        <v>804.56999969482399</v>
      </c>
      <c r="G31" s="26">
        <v>7542.0601196289099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4</v>
      </c>
      <c r="D32" s="34">
        <v>27</v>
      </c>
      <c r="E32" s="34">
        <v>0</v>
      </c>
      <c r="F32" s="35">
        <v>31</v>
      </c>
      <c r="G32" s="32">
        <v>289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1.45</v>
      </c>
      <c r="D35" s="36">
        <v>5.97</v>
      </c>
      <c r="E35" s="36">
        <v>0</v>
      </c>
      <c r="F35" s="25">
        <v>7.42</v>
      </c>
      <c r="G35" s="26">
        <v>89.95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68.710342933391729</v>
      </c>
      <c r="D36" s="34">
        <v>118.08040241899599</v>
      </c>
      <c r="E36" s="34">
        <v>0</v>
      </c>
      <c r="F36" s="34">
        <v>108.43261451412722</v>
      </c>
      <c r="G36" s="32">
        <v>83.847249801321951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4493.629997253418</v>
      </c>
      <c r="D37" s="34">
        <v>4182.9400024414062</v>
      </c>
      <c r="E37" s="34">
        <v>5844</v>
      </c>
      <c r="F37" s="34">
        <v>14520.569999694824</v>
      </c>
      <c r="G37" s="37">
        <v>249226.06011962891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4098</v>
      </c>
      <c r="D38" s="34">
        <v>4112</v>
      </c>
      <c r="E38" s="34">
        <v>3280</v>
      </c>
      <c r="F38" s="35">
        <v>11490</v>
      </c>
      <c r="G38" s="32">
        <v>240604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71729.060111999526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3840</v>
      </c>
      <c r="D41" s="34">
        <v>3177</v>
      </c>
      <c r="E41" s="34">
        <v>3598</v>
      </c>
      <c r="F41" s="35">
        <v>10615</v>
      </c>
      <c r="G41" s="32">
        <v>221683.9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7.35</v>
      </c>
      <c r="D42" s="36">
        <v>6.07</v>
      </c>
      <c r="E42" s="36">
        <v>6.9</v>
      </c>
      <c r="F42" s="25">
        <v>20.32</v>
      </c>
      <c r="G42" s="26">
        <v>420.2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522.44897959183675</v>
      </c>
      <c r="D43" s="34">
        <v>523.39373970345957</v>
      </c>
      <c r="E43" s="34">
        <v>521.44927536231876</v>
      </c>
      <c r="F43" s="35">
        <v>522.39173228346453</v>
      </c>
      <c r="G43" s="32">
        <v>527.56758686339833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432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3143.82</v>
      </c>
      <c r="D62" s="34">
        <v>3714.37</v>
      </c>
      <c r="E62" s="34">
        <v>3644.7200000000003</v>
      </c>
      <c r="F62" s="34">
        <v>10502.91</v>
      </c>
      <c r="G62" s="32">
        <v>207210.5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0.98996750302297454</v>
      </c>
      <c r="D63" s="45">
        <v>0.95318711041652227</v>
      </c>
      <c r="E63" s="45">
        <v>0.9102924648467744</v>
      </c>
      <c r="F63" s="45">
        <v>0.94822672048694656</v>
      </c>
      <c r="G63" s="46">
        <v>0.92151025030365608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0</v>
      </c>
      <c r="D64" s="34">
        <v>143.67000000000002</v>
      </c>
      <c r="E64" s="34">
        <v>318.98</v>
      </c>
      <c r="F64" s="35">
        <v>462.65000000000003</v>
      </c>
      <c r="G64" s="32">
        <v>15406.21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0</v>
      </c>
      <c r="D65" s="45">
        <v>3.6868807403016332E-2</v>
      </c>
      <c r="E65" s="45">
        <v>7.9667324358750222E-2</v>
      </c>
      <c r="F65" s="45">
        <v>4.1769099443229152E-2</v>
      </c>
      <c r="G65" s="46">
        <v>6.8514773302176715E-2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31.86</v>
      </c>
      <c r="D66" s="34">
        <v>38.75</v>
      </c>
      <c r="E66" s="34">
        <v>40.200000000000003</v>
      </c>
      <c r="F66" s="35">
        <v>110.81</v>
      </c>
      <c r="G66" s="32">
        <v>2242.9700000000003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1.0032496977025391E-2</v>
      </c>
      <c r="D67" s="45">
        <v>9.9440821804613541E-3</v>
      </c>
      <c r="E67" s="45">
        <v>1.0040210794475387E-2</v>
      </c>
      <c r="F67" s="45">
        <v>1.0004180069824321E-2</v>
      </c>
      <c r="G67" s="46">
        <v>9.974976394167244E-3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336.22</v>
      </c>
      <c r="D71" s="34">
        <v>0</v>
      </c>
      <c r="E71" s="34">
        <v>467.12</v>
      </c>
      <c r="F71" s="35">
        <v>803.34</v>
      </c>
      <c r="G71" s="32">
        <v>57669.37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0.21051511148121943</v>
      </c>
      <c r="D72" s="45">
        <v>0</v>
      </c>
      <c r="E72" s="45">
        <v>0.27370098671104137</v>
      </c>
      <c r="F72" s="45">
        <v>0.15461572217132563</v>
      </c>
      <c r="G72" s="46">
        <v>0.51683125476832914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1244.8800000000001</v>
      </c>
      <c r="D73" s="34">
        <v>1802.68</v>
      </c>
      <c r="E73" s="34">
        <v>1083.69</v>
      </c>
      <c r="F73" s="35">
        <v>4131.25</v>
      </c>
      <c r="G73" s="32">
        <v>45253.81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0.77944813509232191</v>
      </c>
      <c r="D74" s="45">
        <v>0.95283602285520985</v>
      </c>
      <c r="E74" s="45">
        <v>0.6349696486746198</v>
      </c>
      <c r="F74" s="45">
        <v>0.79512560338124449</v>
      </c>
      <c r="G74" s="46">
        <v>0.4055633589433621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0</v>
      </c>
      <c r="D75" s="34">
        <v>70.31</v>
      </c>
      <c r="E75" s="34">
        <v>138.54</v>
      </c>
      <c r="F75" s="35">
        <v>208.85</v>
      </c>
      <c r="G75" s="32">
        <v>7543.51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0</v>
      </c>
      <c r="D76" s="45">
        <v>3.7163501435057693E-2</v>
      </c>
      <c r="E76" s="45">
        <v>8.1175147069163525E-2</v>
      </c>
      <c r="F76" s="45">
        <v>4.0196546388181036E-2</v>
      </c>
      <c r="G76" s="46">
        <v>6.7604722206215162E-2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16.03</v>
      </c>
      <c r="D77" s="34">
        <v>18.920000000000002</v>
      </c>
      <c r="E77" s="34">
        <v>17.329999999999998</v>
      </c>
      <c r="F77" s="35">
        <v>52.28</v>
      </c>
      <c r="G77" s="32">
        <v>1115.9000000000001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1.0036753426458711E-2</v>
      </c>
      <c r="D78" s="45">
        <v>1.0000475709732493E-2</v>
      </c>
      <c r="E78" s="45">
        <v>1.0154217545175427E-2</v>
      </c>
      <c r="F78" s="45">
        <v>1.0062128059248766E-2</v>
      </c>
      <c r="G78" s="46">
        <v>1.0000664082093814E-2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376.47</v>
      </c>
      <c r="D82" s="34">
        <v>2.75</v>
      </c>
      <c r="E82" s="34">
        <v>147.47</v>
      </c>
      <c r="F82" s="35">
        <v>526.69000000000005</v>
      </c>
      <c r="G82" s="32">
        <v>54680.5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0.23849102024009378</v>
      </c>
      <c r="D83" s="45">
        <v>1.3716531662742908E-3</v>
      </c>
      <c r="E83" s="45">
        <v>6.4194983501797837E-2</v>
      </c>
      <c r="F83" s="45">
        <v>8.9563228554666585E-2</v>
      </c>
      <c r="G83" s="46">
        <v>0.4827145541962633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1186.25</v>
      </c>
      <c r="D84" s="34">
        <v>1908.94</v>
      </c>
      <c r="E84" s="34">
        <v>1946.44</v>
      </c>
      <c r="F84" s="35">
        <v>5041.63</v>
      </c>
      <c r="G84" s="32">
        <v>49606.82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0.75148078933198192</v>
      </c>
      <c r="D85" s="45">
        <v>0.9521467619009617</v>
      </c>
      <c r="E85" s="45">
        <v>0.84730239158635234</v>
      </c>
      <c r="F85" s="45">
        <v>0.85732529567309745</v>
      </c>
      <c r="G85" s="46">
        <v>0.43792456179797695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0</v>
      </c>
      <c r="D86" s="34">
        <v>73.36</v>
      </c>
      <c r="E86" s="34">
        <v>180.44</v>
      </c>
      <c r="F86" s="35">
        <v>253.8</v>
      </c>
      <c r="G86" s="32">
        <v>7862.7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0</v>
      </c>
      <c r="D87" s="45">
        <v>3.6590718646502533E-2</v>
      </c>
      <c r="E87" s="45">
        <v>7.8547113467582558E-2</v>
      </c>
      <c r="F87" s="45">
        <v>4.315849438412421E-2</v>
      </c>
      <c r="G87" s="46">
        <v>6.9411211040114107E-2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15.83</v>
      </c>
      <c r="D88" s="34">
        <v>19.829999999999998</v>
      </c>
      <c r="E88" s="34">
        <v>22.87</v>
      </c>
      <c r="F88" s="35">
        <v>58.53</v>
      </c>
      <c r="G88" s="32">
        <v>1127.07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1.0028190427924362E-2</v>
      </c>
      <c r="D89" s="45">
        <v>9.8908662862615213E-3</v>
      </c>
      <c r="E89" s="45">
        <v>9.9555114442674199E-3</v>
      </c>
      <c r="F89" s="45">
        <v>9.95298138811186E-3</v>
      </c>
      <c r="G89" s="46">
        <v>9.9496729656455667E-3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1078.94</v>
      </c>
      <c r="D94" s="34">
        <v>1108.19</v>
      </c>
      <c r="E94" s="34">
        <v>1116</v>
      </c>
      <c r="F94" s="35">
        <v>3303.13</v>
      </c>
      <c r="G94" s="32">
        <v>60839.94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1085.31</v>
      </c>
      <c r="D95" s="34">
        <v>1110.8800000000001</v>
      </c>
      <c r="E95" s="34">
        <v>1117.8699999999999</v>
      </c>
      <c r="F95" s="35">
        <v>3314.06</v>
      </c>
      <c r="G95" s="32">
        <v>61247.3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1076.25</v>
      </c>
      <c r="D96" s="34">
        <v>1106.3800000000001</v>
      </c>
      <c r="E96" s="34">
        <v>1113.31</v>
      </c>
      <c r="F96" s="35">
        <v>3295.94</v>
      </c>
      <c r="G96" s="32">
        <v>61314.19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2264.3000000000002</v>
      </c>
      <c r="D97" s="34">
        <v>2246.3000000000002</v>
      </c>
      <c r="E97" s="34">
        <v>2277.4</v>
      </c>
      <c r="F97" s="35">
        <v>6788</v>
      </c>
      <c r="G97" s="32">
        <v>125675.4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0.69875019287147055</v>
      </c>
      <c r="D98" s="50">
        <v>0.6754875280037288</v>
      </c>
      <c r="E98" s="50">
        <v>0.68039364479950293</v>
      </c>
      <c r="F98" s="51">
        <v>0.68474840943274218</v>
      </c>
      <c r="G98" s="52">
        <v>0.68524765592067627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720.32</v>
      </c>
      <c r="D100" s="34">
        <v>1101.81</v>
      </c>
      <c r="E100" s="34">
        <v>1116.94</v>
      </c>
      <c r="F100" s="35">
        <v>2939.07</v>
      </c>
      <c r="G100" s="32">
        <v>61015.44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875.69</v>
      </c>
      <c r="D101" s="34">
        <v>1100.8699999999999</v>
      </c>
      <c r="E101" s="34">
        <v>1115.19</v>
      </c>
      <c r="F101" s="35">
        <v>3091.75</v>
      </c>
      <c r="G101" s="32">
        <v>60781.94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377.19</v>
      </c>
      <c r="D102" s="34">
        <v>1110.93</v>
      </c>
      <c r="E102" s="34">
        <v>1125</v>
      </c>
      <c r="F102" s="35">
        <v>2613.12</v>
      </c>
      <c r="G102" s="32">
        <v>60826.49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1123.9000000000001</v>
      </c>
      <c r="D103" s="34">
        <v>2159.3000000000002</v>
      </c>
      <c r="E103" s="34">
        <v>2182.3000000000002</v>
      </c>
      <c r="F103" s="35">
        <v>5465.5</v>
      </c>
      <c r="G103" s="32">
        <v>123887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0.56958240421650108</v>
      </c>
      <c r="D104" s="50">
        <v>0.65164578812835561</v>
      </c>
      <c r="E104" s="50">
        <v>0.65004929806114153</v>
      </c>
      <c r="F104" s="51">
        <v>0.6322926813467008</v>
      </c>
      <c r="G104" s="52">
        <v>0.67837243838935191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101.19</v>
      </c>
      <c r="D106" s="34">
        <v>150.83999999999997</v>
      </c>
      <c r="E106" s="34">
        <v>130.19</v>
      </c>
      <c r="F106" s="35">
        <v>382.21999999999997</v>
      </c>
      <c r="G106" s="32">
        <v>14047.68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2.9865415264742338E-2</v>
      </c>
      <c r="D107" s="50">
        <v>3.4238242237152709E-2</v>
      </c>
      <c r="E107" s="50">
        <v>2.9192546583850926E-2</v>
      </c>
      <c r="F107" s="51">
        <v>3.1192720447219161E-2</v>
      </c>
      <c r="G107" s="52">
        <v>5.6289248700926102E-2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3286.7</v>
      </c>
      <c r="D108" s="34">
        <v>4255</v>
      </c>
      <c r="E108" s="34">
        <v>4329.5</v>
      </c>
      <c r="F108" s="35">
        <v>11871.2</v>
      </c>
      <c r="G108" s="32">
        <v>235536.7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125</v>
      </c>
      <c r="D109" s="34">
        <v>175</v>
      </c>
      <c r="E109" s="34">
        <v>169</v>
      </c>
      <c r="F109" s="35">
        <v>469</v>
      </c>
      <c r="G109" s="32">
        <v>9474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0.6303968390969944</v>
      </c>
      <c r="D110" s="53">
        <v>0.64090398339523968</v>
      </c>
      <c r="E110" s="53">
        <v>0.64577861107257872</v>
      </c>
      <c r="F110" s="53">
        <v>0.63971305814980495</v>
      </c>
      <c r="G110" s="54">
        <v>0.64349841390745399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3286.7</v>
      </c>
      <c r="D112" s="55">
        <v>4255</v>
      </c>
      <c r="E112" s="55">
        <v>4329.5</v>
      </c>
      <c r="F112" s="56">
        <v>11871.2</v>
      </c>
      <c r="G112" s="57">
        <v>235536.7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2190</v>
      </c>
      <c r="D113" s="34">
        <v>3940</v>
      </c>
      <c r="E113" s="34">
        <v>3952</v>
      </c>
      <c r="F113" s="35">
        <v>10082</v>
      </c>
      <c r="G113" s="32">
        <v>206226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3127</v>
      </c>
      <c r="D114" s="34">
        <v>4070</v>
      </c>
      <c r="E114" s="34">
        <v>3955</v>
      </c>
      <c r="F114" s="35">
        <v>11152</v>
      </c>
      <c r="G114" s="32">
        <v>219467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0.95141022910518158</v>
      </c>
      <c r="D115" s="50">
        <v>0.95652173913043481</v>
      </c>
      <c r="E115" s="50">
        <v>0.9135004042037187</v>
      </c>
      <c r="F115" s="50">
        <v>0.93941640272255533</v>
      </c>
      <c r="G115" s="58">
        <v>0.93177411418263056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8459</v>
      </c>
      <c r="D116" s="34">
        <v>8105</v>
      </c>
      <c r="E116" s="34">
        <v>8210</v>
      </c>
      <c r="F116" s="35">
        <v>24774</v>
      </c>
      <c r="G116" s="32">
        <v>408998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2.7051487048289093</v>
      </c>
      <c r="D117" s="41">
        <v>1.9914004914004915</v>
      </c>
      <c r="E117" s="41">
        <v>2.0758533501896332</v>
      </c>
      <c r="F117" s="42">
        <v>2.2214849354375898</v>
      </c>
      <c r="G117" s="43">
        <v>1.8635968049866267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61136</v>
      </c>
      <c r="D118" s="34">
        <v>60380</v>
      </c>
      <c r="E118" s="34">
        <v>62728</v>
      </c>
      <c r="F118" s="35">
        <v>184244</v>
      </c>
      <c r="G118" s="32">
        <v>3598900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19.551007355292612</v>
      </c>
      <c r="D119" s="61">
        <v>14.835380835380835</v>
      </c>
      <c r="E119" s="61">
        <v>15.860429835651075</v>
      </c>
      <c r="F119" s="62">
        <v>16.521162123385938</v>
      </c>
      <c r="G119" s="63">
        <v>16.398365130065113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3175.6800000000003</v>
      </c>
      <c r="D121" s="55">
        <v>3753.12</v>
      </c>
      <c r="E121" s="55">
        <v>3684.92</v>
      </c>
      <c r="F121" s="56">
        <v>10613.720000000001</v>
      </c>
      <c r="G121" s="64">
        <v>209453.47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3127</v>
      </c>
      <c r="D122" s="34">
        <v>4070</v>
      </c>
      <c r="E122" s="34">
        <v>3955</v>
      </c>
      <c r="F122" s="35">
        <v>11152</v>
      </c>
      <c r="G122" s="32">
        <v>219467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0.9846709995969366</v>
      </c>
      <c r="D123" s="53">
        <v>1.0844310866692246</v>
      </c>
      <c r="E123" s="53">
        <v>1.0732933143731749</v>
      </c>
      <c r="F123" s="65">
        <v>1.0507154890085662</v>
      </c>
      <c r="G123" s="66">
        <v>1.0478078973816953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137.38999999999999</v>
      </c>
      <c r="D126" s="34">
        <v>242.4</v>
      </c>
      <c r="E126" s="34">
        <v>242.6</v>
      </c>
      <c r="F126" s="34">
        <v>622.39</v>
      </c>
      <c r="G126" s="32">
        <v>12063.9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137.38999999999999</v>
      </c>
      <c r="D127" s="34">
        <v>242.4</v>
      </c>
      <c r="E127" s="34">
        <v>242.6</v>
      </c>
      <c r="F127" s="35">
        <v>622.39</v>
      </c>
      <c r="G127" s="32">
        <v>12063.9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5.37</v>
      </c>
      <c r="D129" s="34">
        <v>8</v>
      </c>
      <c r="E129" s="34">
        <v>8</v>
      </c>
      <c r="F129" s="35">
        <v>21.37</v>
      </c>
      <c r="G129" s="32">
        <v>403.12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25.584729981378022</v>
      </c>
      <c r="D130" s="34">
        <v>30.3</v>
      </c>
      <c r="E130" s="34">
        <v>30.324999999999999</v>
      </c>
      <c r="F130" s="35">
        <v>29.124473561066914</v>
      </c>
      <c r="G130" s="32">
        <v>29.926324667592777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0</v>
      </c>
      <c r="D132" s="36">
        <v>5.57</v>
      </c>
      <c r="E132" s="36">
        <v>8</v>
      </c>
      <c r="F132" s="25">
        <v>13.57</v>
      </c>
      <c r="G132" s="26">
        <v>415.92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0</v>
      </c>
      <c r="D134" s="34">
        <v>224.12</v>
      </c>
      <c r="E134" s="34">
        <v>319.41000000000003</v>
      </c>
      <c r="F134" s="35">
        <v>543.53</v>
      </c>
      <c r="G134" s="32">
        <v>15406.63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0</v>
      </c>
      <c r="D135" s="61">
        <v>40.236983842010773</v>
      </c>
      <c r="E135" s="61">
        <v>39.926250000000003</v>
      </c>
      <c r="F135" s="62">
        <v>40.053795136330137</v>
      </c>
      <c r="G135" s="63">
        <v>37.042291786882089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120.38</v>
      </c>
      <c r="D137" s="55">
        <v>124.31</v>
      </c>
      <c r="E137" s="55">
        <v>129.51</v>
      </c>
      <c r="F137" s="56">
        <v>374.2</v>
      </c>
      <c r="G137" s="57">
        <v>7365.4699999999993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38.496961944355611</v>
      </c>
      <c r="D138" s="36">
        <v>30.542997542997544</v>
      </c>
      <c r="E138" s="36">
        <v>32.745891276864725</v>
      </c>
      <c r="F138" s="36">
        <v>33.554519368723099</v>
      </c>
      <c r="G138" s="70">
        <v>33.560717556625818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69248</v>
      </c>
      <c r="D139" s="71">
        <v>68572</v>
      </c>
      <c r="E139" s="71">
        <v>71108</v>
      </c>
      <c r="F139" s="35">
        <v>208928</v>
      </c>
      <c r="G139" s="72">
        <v>4015592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22.145187080268627</v>
      </c>
      <c r="D140" s="36">
        <v>16.84815724815725</v>
      </c>
      <c r="E140" s="36">
        <v>17.979266750948167</v>
      </c>
      <c r="F140" s="36">
        <v>18.734576757532281</v>
      </c>
      <c r="G140" s="70">
        <v>18.297019597479348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142</v>
      </c>
      <c r="D141" s="34">
        <v>142</v>
      </c>
      <c r="E141" s="34">
        <v>143</v>
      </c>
      <c r="F141" s="35">
        <v>427</v>
      </c>
      <c r="G141" s="37">
        <v>10835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4.5410937000319798E-2</v>
      </c>
      <c r="D142" s="36">
        <v>3.4889434889434891E-2</v>
      </c>
      <c r="E142" s="36">
        <v>3.615676359039191E-2</v>
      </c>
      <c r="F142" s="25">
        <v>3.8289096126255383E-2</v>
      </c>
      <c r="G142" s="70">
        <v>4.9369609098406597E-2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0</v>
      </c>
      <c r="D143" s="74">
        <v>73</v>
      </c>
      <c r="E143" s="74">
        <v>88</v>
      </c>
      <c r="F143" s="75">
        <v>161</v>
      </c>
      <c r="G143" s="76">
        <v>6143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46">
        <v>766</v>
      </c>
      <c r="D151" s="146">
        <v>566</v>
      </c>
      <c r="E151" s="146">
        <v>1120</v>
      </c>
      <c r="F151" s="34">
        <v>2452</v>
      </c>
      <c r="G151" s="37">
        <v>49502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934.72998046875</v>
      </c>
      <c r="D152" s="193"/>
      <c r="E152" s="194"/>
      <c r="F152" s="34">
        <v>934.72998046875</v>
      </c>
      <c r="G152" s="37">
        <v>14759.1199951172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63</v>
      </c>
      <c r="D153" s="193"/>
      <c r="E153" s="194"/>
      <c r="F153" s="34">
        <v>63</v>
      </c>
      <c r="G153" s="37">
        <v>912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46">
        <v>0</v>
      </c>
      <c r="D154" s="146">
        <v>1524</v>
      </c>
      <c r="E154" s="146">
        <v>1014</v>
      </c>
      <c r="F154" s="34">
        <v>2538</v>
      </c>
      <c r="G154" s="37">
        <v>50166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1001.16998291016</v>
      </c>
      <c r="D155" s="193"/>
      <c r="E155" s="194"/>
      <c r="F155" s="34">
        <v>1001.16998291016</v>
      </c>
      <c r="G155" s="37">
        <v>16353.3201293945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68</v>
      </c>
      <c r="D156" s="193"/>
      <c r="E156" s="194"/>
      <c r="F156" s="34">
        <v>68</v>
      </c>
      <c r="G156" s="37">
        <v>954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46">
        <v>1850</v>
      </c>
      <c r="D157" s="146">
        <v>1740</v>
      </c>
      <c r="E157" s="146">
        <v>1936</v>
      </c>
      <c r="F157" s="34">
        <v>5526</v>
      </c>
      <c r="G157" s="37">
        <v>92364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12451.89996337891</v>
      </c>
      <c r="D166" s="207"/>
      <c r="E166" s="207"/>
      <c r="F166" s="208"/>
      <c r="G166" s="83">
        <v>223144.44012451172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131</v>
      </c>
      <c r="D168" s="207"/>
      <c r="E168" s="207"/>
      <c r="F168" s="208"/>
      <c r="G168" s="83">
        <v>1866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83342.559875488296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47" t="s">
        <v>176</v>
      </c>
      <c r="E173" s="147" t="s">
        <v>177</v>
      </c>
      <c r="F173" s="147" t="s">
        <v>178</v>
      </c>
      <c r="G173" s="92" t="s">
        <v>179</v>
      </c>
    </row>
    <row r="174" spans="1:10" ht="30.75" hidden="1" customHeight="1" outlineLevel="1" x14ac:dyDescent="0.25">
      <c r="A174" s="214" t="s">
        <v>213</v>
      </c>
      <c r="B174" s="215"/>
      <c r="C174" s="215"/>
      <c r="D174" s="93" t="s">
        <v>335</v>
      </c>
      <c r="E174" s="94" t="s">
        <v>209</v>
      </c>
      <c r="F174" s="94" t="s">
        <v>201</v>
      </c>
      <c r="G174" s="95">
        <v>505</v>
      </c>
    </row>
    <row r="175" spans="1:10" ht="30.75" hidden="1" customHeight="1" outlineLevel="1" x14ac:dyDescent="0.25">
      <c r="A175" s="214" t="s">
        <v>336</v>
      </c>
      <c r="B175" s="215"/>
      <c r="C175" s="215"/>
      <c r="D175" s="93" t="s">
        <v>302</v>
      </c>
      <c r="E175" s="94" t="s">
        <v>200</v>
      </c>
      <c r="F175" s="94" t="s">
        <v>201</v>
      </c>
      <c r="G175" s="95">
        <v>555</v>
      </c>
    </row>
    <row r="176" spans="1:10" ht="30.75" hidden="1" customHeight="1" outlineLevel="1" x14ac:dyDescent="0.25">
      <c r="A176" s="214" t="s">
        <v>243</v>
      </c>
      <c r="B176" s="215"/>
      <c r="C176" s="215"/>
      <c r="D176" s="93">
        <v>15</v>
      </c>
      <c r="E176" s="94" t="s">
        <v>195</v>
      </c>
      <c r="F176" s="94" t="s">
        <v>196</v>
      </c>
      <c r="G176" s="95">
        <v>120</v>
      </c>
    </row>
    <row r="177" spans="1:10" ht="30.75" hidden="1" customHeight="1" outlineLevel="1" x14ac:dyDescent="0.25">
      <c r="A177" s="214" t="s">
        <v>337</v>
      </c>
      <c r="B177" s="215"/>
      <c r="C177" s="215"/>
      <c r="D177" s="93">
        <v>17</v>
      </c>
      <c r="E177" s="94" t="s">
        <v>212</v>
      </c>
      <c r="F177" s="94" t="s">
        <v>201</v>
      </c>
      <c r="G177" s="95">
        <v>30</v>
      </c>
    </row>
    <row r="178" spans="1:10" ht="30.75" hidden="1" customHeight="1" outlineLevel="1" x14ac:dyDescent="0.25">
      <c r="A178" s="214" t="s">
        <v>231</v>
      </c>
      <c r="B178" s="215"/>
      <c r="C178" s="215"/>
      <c r="D178" s="93">
        <v>0</v>
      </c>
      <c r="E178" s="94" t="s">
        <v>198</v>
      </c>
      <c r="F178" s="94" t="s">
        <v>196</v>
      </c>
      <c r="G178" s="95">
        <v>30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1240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47" t="s">
        <v>183</v>
      </c>
      <c r="E191" s="147" t="s">
        <v>184</v>
      </c>
      <c r="F191" s="147" t="s">
        <v>185</v>
      </c>
      <c r="G191" s="147" t="s">
        <v>177</v>
      </c>
      <c r="H191" s="147" t="s">
        <v>186</v>
      </c>
      <c r="I191" s="147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338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339</v>
      </c>
      <c r="B2" s="170" t="s">
        <v>1</v>
      </c>
      <c r="C2" s="171"/>
      <c r="D2" s="170" t="s">
        <v>340</v>
      </c>
      <c r="E2" s="171"/>
      <c r="F2" s="172">
        <v>43566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236500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3715</v>
      </c>
      <c r="D7" s="18">
        <v>4054</v>
      </c>
      <c r="E7" s="18">
        <v>4107</v>
      </c>
      <c r="F7" s="18">
        <v>11876</v>
      </c>
      <c r="G7" s="110">
        <v>231343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7.7</v>
      </c>
      <c r="D9" s="21">
        <v>8</v>
      </c>
      <c r="E9" s="21">
        <v>8</v>
      </c>
      <c r="F9" s="21">
        <v>23.7</v>
      </c>
      <c r="G9" s="22">
        <v>467.45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0.3</v>
      </c>
      <c r="D10" s="25">
        <v>0</v>
      </c>
      <c r="E10" s="25">
        <v>0</v>
      </c>
      <c r="F10" s="25">
        <v>0.3</v>
      </c>
      <c r="G10" s="26">
        <v>60.55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0.3</v>
      </c>
      <c r="D11" s="25">
        <v>0</v>
      </c>
      <c r="E11" s="25">
        <v>0</v>
      </c>
      <c r="F11" s="25">
        <v>0.3</v>
      </c>
      <c r="G11" s="26">
        <v>8.3000000000000007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16.0100002288818</v>
      </c>
      <c r="D20" s="178"/>
      <c r="E20" s="178"/>
      <c r="F20" s="179"/>
      <c r="G20" s="32">
        <v>495.03000259399403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34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40664.03000259398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2778</v>
      </c>
      <c r="D27" s="34">
        <v>4698</v>
      </c>
      <c r="E27" s="34">
        <v>3662</v>
      </c>
      <c r="F27" s="35">
        <v>11138</v>
      </c>
      <c r="G27" s="32">
        <v>252822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40</v>
      </c>
      <c r="D28" s="34">
        <v>58</v>
      </c>
      <c r="E28" s="34">
        <v>52</v>
      </c>
      <c r="F28" s="35">
        <v>150</v>
      </c>
      <c r="G28" s="32">
        <v>3604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2.6</v>
      </c>
      <c r="D29" s="36">
        <v>4.17</v>
      </c>
      <c r="E29" s="36">
        <v>3.2</v>
      </c>
      <c r="F29" s="25">
        <v>9.9699999999999989</v>
      </c>
      <c r="G29" s="26">
        <v>232.84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1068.4615384615383</v>
      </c>
      <c r="D30" s="34">
        <v>1126.6187050359713</v>
      </c>
      <c r="E30" s="34">
        <v>1144.375</v>
      </c>
      <c r="F30" s="34">
        <v>1117.1514543630894</v>
      </c>
      <c r="G30" s="32">
        <v>1085.8185878714996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204.75</v>
      </c>
      <c r="D31" s="36">
        <v>788</v>
      </c>
      <c r="E31" s="36">
        <v>0</v>
      </c>
      <c r="F31" s="25">
        <v>992.75</v>
      </c>
      <c r="G31" s="26">
        <v>8534.8101196289099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8</v>
      </c>
      <c r="D32" s="34">
        <v>30</v>
      </c>
      <c r="E32" s="34">
        <v>0</v>
      </c>
      <c r="F32" s="35">
        <v>38</v>
      </c>
      <c r="G32" s="32">
        <v>327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1.05</v>
      </c>
      <c r="D35" s="36">
        <v>6.08</v>
      </c>
      <c r="E35" s="36">
        <v>0</v>
      </c>
      <c r="F35" s="25">
        <v>7.13</v>
      </c>
      <c r="G35" s="26">
        <v>97.08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195</v>
      </c>
      <c r="D36" s="34">
        <v>129.60526315789474</v>
      </c>
      <c r="E36" s="34">
        <v>0</v>
      </c>
      <c r="F36" s="34">
        <v>139.23562412342216</v>
      </c>
      <c r="G36" s="32">
        <v>87.915225789337768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2982.75</v>
      </c>
      <c r="D37" s="34">
        <v>5486</v>
      </c>
      <c r="E37" s="34">
        <v>3662</v>
      </c>
      <c r="F37" s="34">
        <v>12130.75</v>
      </c>
      <c r="G37" s="37">
        <v>261356.81011962891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4556</v>
      </c>
      <c r="D38" s="34">
        <v>4272</v>
      </c>
      <c r="E38" s="34">
        <v>3938</v>
      </c>
      <c r="F38" s="35">
        <v>12766</v>
      </c>
      <c r="G38" s="32">
        <v>253370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71093.810119628906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4157.8999999999996</v>
      </c>
      <c r="D41" s="34">
        <v>4184.1000000000004</v>
      </c>
      <c r="E41" s="34">
        <v>4012.9</v>
      </c>
      <c r="F41" s="35">
        <v>12354.9</v>
      </c>
      <c r="G41" s="32">
        <v>234038.8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7.95</v>
      </c>
      <c r="D42" s="36">
        <v>8</v>
      </c>
      <c r="E42" s="36">
        <v>7.68</v>
      </c>
      <c r="F42" s="25">
        <v>23.63</v>
      </c>
      <c r="G42" s="26">
        <v>443.83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523.00628930817606</v>
      </c>
      <c r="D43" s="34">
        <v>523.01250000000005</v>
      </c>
      <c r="E43" s="34">
        <v>522.51302083333337</v>
      </c>
      <c r="F43" s="35">
        <v>522.8480744815912</v>
      </c>
      <c r="G43" s="32">
        <v>527.31631480521821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24.790000915527301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1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354.5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3230.75</v>
      </c>
      <c r="D62" s="34">
        <v>3648.44</v>
      </c>
      <c r="E62" s="34">
        <v>3646.63</v>
      </c>
      <c r="F62" s="34">
        <v>10525.82</v>
      </c>
      <c r="G62" s="32">
        <v>217736.32000000001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0.90409069030748734</v>
      </c>
      <c r="D63" s="45">
        <v>0.90005155923514724</v>
      </c>
      <c r="E63" s="45">
        <v>0.8908124877858119</v>
      </c>
      <c r="F63" s="45">
        <v>0.89805616914391406</v>
      </c>
      <c r="G63" s="46">
        <v>0.92034828759024156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308.45</v>
      </c>
      <c r="D64" s="34">
        <v>366.7</v>
      </c>
      <c r="E64" s="34">
        <v>408.13</v>
      </c>
      <c r="F64" s="35">
        <v>1083.28</v>
      </c>
      <c r="G64" s="32">
        <v>16489.490000000002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8.6316419848439047E-2</v>
      </c>
      <c r="D65" s="45">
        <v>9.0463021667213511E-2</v>
      </c>
      <c r="E65" s="45">
        <v>9.9699530975180764E-2</v>
      </c>
      <c r="F65" s="45">
        <v>9.2424750462217597E-2</v>
      </c>
      <c r="G65" s="46">
        <v>6.9699322027378857E-2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34.28</v>
      </c>
      <c r="D66" s="34">
        <v>38.450000000000003</v>
      </c>
      <c r="E66" s="34">
        <v>38.840000000000003</v>
      </c>
      <c r="F66" s="35">
        <v>111.57000000000001</v>
      </c>
      <c r="G66" s="32">
        <v>2354.54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9.5928898440735648E-3</v>
      </c>
      <c r="D67" s="45">
        <v>9.4854190976393776E-3</v>
      </c>
      <c r="E67" s="45">
        <v>9.4879812390072302E-3</v>
      </c>
      <c r="F67" s="45">
        <v>9.5190803938682688E-3</v>
      </c>
      <c r="G67" s="46">
        <v>9.9523903823796021E-3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57669.37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0.49239103669467532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1573.69</v>
      </c>
      <c r="D73" s="34">
        <v>1577.31</v>
      </c>
      <c r="E73" s="34">
        <v>1814.63</v>
      </c>
      <c r="F73" s="35">
        <v>4965.63</v>
      </c>
      <c r="G73" s="32">
        <v>50219.44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0.90164723407912462</v>
      </c>
      <c r="D74" s="45">
        <v>0.89903900959850436</v>
      </c>
      <c r="E74" s="45">
        <v>0.8900917251189483</v>
      </c>
      <c r="F74" s="45">
        <v>0.89656747597269282</v>
      </c>
      <c r="G74" s="46">
        <v>0.4287822482511261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154.81</v>
      </c>
      <c r="D75" s="34">
        <v>160.38</v>
      </c>
      <c r="E75" s="34">
        <v>204.61</v>
      </c>
      <c r="F75" s="35">
        <v>519.79999999999995</v>
      </c>
      <c r="G75" s="32">
        <v>8063.31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8.8698541839745612E-2</v>
      </c>
      <c r="D76" s="45">
        <v>9.1413784455438768E-2</v>
      </c>
      <c r="E76" s="45">
        <v>0.10036297640653356</v>
      </c>
      <c r="F76" s="45">
        <v>9.3852295481259312E-2</v>
      </c>
      <c r="G76" s="46">
        <v>6.8845932773160909E-2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16.850000000000001</v>
      </c>
      <c r="D77" s="34">
        <v>16.75</v>
      </c>
      <c r="E77" s="34">
        <v>19.46</v>
      </c>
      <c r="F77" s="35">
        <v>53.06</v>
      </c>
      <c r="G77" s="32">
        <v>1168.96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9.654224081129861E-3</v>
      </c>
      <c r="D78" s="45">
        <v>9.5472059460568609E-3</v>
      </c>
      <c r="E78" s="45">
        <v>9.5452984745180748E-3</v>
      </c>
      <c r="F78" s="45">
        <v>9.5802285460477483E-3</v>
      </c>
      <c r="G78" s="46">
        <v>9.9807822810377093E-3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54680.5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0.45773341826046648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1657.06</v>
      </c>
      <c r="D84" s="34">
        <v>2071.13</v>
      </c>
      <c r="E84" s="34">
        <v>1832</v>
      </c>
      <c r="F84" s="35">
        <v>5560.1900000000005</v>
      </c>
      <c r="G84" s="32">
        <v>55167.01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0.90642350379896397</v>
      </c>
      <c r="D85" s="45">
        <v>0.90082421764565168</v>
      </c>
      <c r="E85" s="45">
        <v>0.89152756825149637</v>
      </c>
      <c r="F85" s="45">
        <v>0.89938985924059156</v>
      </c>
      <c r="G85" s="46">
        <v>0.46180601974212632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153.63999999999999</v>
      </c>
      <c r="D86" s="34">
        <v>206.32</v>
      </c>
      <c r="E86" s="34">
        <v>203.52</v>
      </c>
      <c r="F86" s="35">
        <v>563.48</v>
      </c>
      <c r="G86" s="32">
        <v>8426.18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8.4042163303484976E-2</v>
      </c>
      <c r="D87" s="45">
        <v>8.9737511689102489E-2</v>
      </c>
      <c r="E87" s="45">
        <v>9.90413158791182E-2</v>
      </c>
      <c r="F87" s="45">
        <v>9.1145841758085336E-2</v>
      </c>
      <c r="G87" s="46">
        <v>7.0536007795795164E-2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17.43</v>
      </c>
      <c r="D88" s="34">
        <v>21.7</v>
      </c>
      <c r="E88" s="34">
        <v>19.38</v>
      </c>
      <c r="F88" s="35">
        <v>58.509999999999991</v>
      </c>
      <c r="G88" s="32">
        <v>1185.58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9.5343328975510504E-3</v>
      </c>
      <c r="D89" s="45">
        <v>9.4382706652458518E-3</v>
      </c>
      <c r="E89" s="45">
        <v>9.4311158693853713E-3</v>
      </c>
      <c r="F89" s="45">
        <v>9.4642990013231558E-3</v>
      </c>
      <c r="G89" s="46">
        <v>9.9245542016119792E-3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944</v>
      </c>
      <c r="D94" s="34">
        <v>1110.8699999999999</v>
      </c>
      <c r="E94" s="34">
        <v>1116.5</v>
      </c>
      <c r="F94" s="35">
        <v>3171.37</v>
      </c>
      <c r="G94" s="32">
        <v>64011.31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995.75</v>
      </c>
      <c r="D95" s="34">
        <v>1115.3800000000001</v>
      </c>
      <c r="E95" s="34">
        <v>1118.31</v>
      </c>
      <c r="F95" s="35">
        <v>3229.44</v>
      </c>
      <c r="G95" s="32">
        <v>64476.74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967.62</v>
      </c>
      <c r="D96" s="34">
        <v>1111.75</v>
      </c>
      <c r="E96" s="34">
        <v>1113.75</v>
      </c>
      <c r="F96" s="35">
        <v>3193.12</v>
      </c>
      <c r="G96" s="32">
        <v>64507.31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2032.5</v>
      </c>
      <c r="D97" s="34">
        <v>2321.5</v>
      </c>
      <c r="E97" s="34">
        <v>2329.4</v>
      </c>
      <c r="F97" s="35">
        <v>6683.4</v>
      </c>
      <c r="G97" s="32">
        <v>132358.79999999999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0.69908542772333759</v>
      </c>
      <c r="D98" s="50">
        <v>0.6954763331336129</v>
      </c>
      <c r="E98" s="50">
        <v>0.69564230594643672</v>
      </c>
      <c r="F98" s="51">
        <v>0.69662797206150129</v>
      </c>
      <c r="G98" s="52">
        <v>0.68581337914030682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994.06</v>
      </c>
      <c r="D100" s="34">
        <v>1108.94</v>
      </c>
      <c r="E100" s="34">
        <v>1118.31</v>
      </c>
      <c r="F100" s="35">
        <v>3221.31</v>
      </c>
      <c r="G100" s="32">
        <v>64236.75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984</v>
      </c>
      <c r="D101" s="34">
        <v>1108.06</v>
      </c>
      <c r="E101" s="34">
        <v>1116.5</v>
      </c>
      <c r="F101" s="35">
        <v>3208.56</v>
      </c>
      <c r="G101" s="32">
        <v>63990.5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984.07</v>
      </c>
      <c r="D102" s="34">
        <v>1118.1199999999999</v>
      </c>
      <c r="E102" s="34">
        <v>1125.56</v>
      </c>
      <c r="F102" s="35">
        <v>3227.75</v>
      </c>
      <c r="G102" s="32">
        <v>64054.239999999998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1976.4</v>
      </c>
      <c r="D103" s="34">
        <v>2237.8000000000002</v>
      </c>
      <c r="E103" s="34">
        <v>2257.5</v>
      </c>
      <c r="F103" s="35">
        <v>6471.7000000000007</v>
      </c>
      <c r="G103" s="32">
        <v>130358.7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0.66722257294581944</v>
      </c>
      <c r="D104" s="50">
        <v>0.67098035452997196</v>
      </c>
      <c r="E104" s="50">
        <v>0.67180102191127766</v>
      </c>
      <c r="F104" s="51">
        <v>0.67011334055388405</v>
      </c>
      <c r="G104" s="52">
        <v>0.67795761308069746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120.91000000000003</v>
      </c>
      <c r="D106" s="34">
        <v>164.94</v>
      </c>
      <c r="E106" s="34">
        <v>167.5</v>
      </c>
      <c r="F106" s="35">
        <v>453.35</v>
      </c>
      <c r="G106" s="32">
        <v>14501.029999999999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3.0160393125296222E-2</v>
      </c>
      <c r="D107" s="50">
        <v>3.6176606057947487E-2</v>
      </c>
      <c r="E107" s="50">
        <v>3.6517037650700912E-2</v>
      </c>
      <c r="F107" s="51">
        <v>3.4461919711746773E-2</v>
      </c>
      <c r="G107" s="52">
        <v>5.5196284982918911E-2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3887.8</v>
      </c>
      <c r="D108" s="34">
        <v>4396.7</v>
      </c>
      <c r="E108" s="34">
        <v>4416</v>
      </c>
      <c r="F108" s="35">
        <v>12700.5</v>
      </c>
      <c r="G108" s="32">
        <v>248237.2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156</v>
      </c>
      <c r="D109" s="34">
        <v>175</v>
      </c>
      <c r="E109" s="34">
        <v>178</v>
      </c>
      <c r="F109" s="35">
        <v>509</v>
      </c>
      <c r="G109" s="32">
        <v>9983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0.66237328562909958</v>
      </c>
      <c r="D110" s="53">
        <v>0.65886721653439473</v>
      </c>
      <c r="E110" s="53">
        <v>0.65822716886299304</v>
      </c>
      <c r="F110" s="53">
        <v>0.6597131140090019</v>
      </c>
      <c r="G110" s="54">
        <v>0.64430863157233564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3887.8</v>
      </c>
      <c r="D112" s="55">
        <v>4396.7</v>
      </c>
      <c r="E112" s="55">
        <v>4416</v>
      </c>
      <c r="F112" s="56">
        <v>12700.5</v>
      </c>
      <c r="G112" s="57">
        <v>248237.2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2718</v>
      </c>
      <c r="D113" s="34">
        <v>4028</v>
      </c>
      <c r="E113" s="34">
        <v>4088</v>
      </c>
      <c r="F113" s="35">
        <v>10834</v>
      </c>
      <c r="G113" s="32">
        <v>217060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3715</v>
      </c>
      <c r="D114" s="34">
        <v>4054</v>
      </c>
      <c r="E114" s="34">
        <v>4107</v>
      </c>
      <c r="F114" s="35">
        <v>11876</v>
      </c>
      <c r="G114" s="32">
        <v>231343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0.95555326920109052</v>
      </c>
      <c r="D115" s="50">
        <v>0.92205517774694656</v>
      </c>
      <c r="E115" s="50">
        <v>0.93002717391304346</v>
      </c>
      <c r="F115" s="50">
        <v>0.93508129601196799</v>
      </c>
      <c r="G115" s="58">
        <v>0.93194331872902203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7020</v>
      </c>
      <c r="D116" s="34">
        <v>7779</v>
      </c>
      <c r="E116" s="34">
        <v>7748</v>
      </c>
      <c r="F116" s="35">
        <v>22547</v>
      </c>
      <c r="G116" s="32">
        <v>431545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1.8896366083445491</v>
      </c>
      <c r="D117" s="41">
        <v>1.9188455846077948</v>
      </c>
      <c r="E117" s="41">
        <v>1.8865351838324811</v>
      </c>
      <c r="F117" s="42">
        <v>1.8985348602222971</v>
      </c>
      <c r="G117" s="43">
        <v>1.8653903511236563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60828</v>
      </c>
      <c r="D118" s="34">
        <v>58808</v>
      </c>
      <c r="E118" s="34">
        <v>59724</v>
      </c>
      <c r="F118" s="35">
        <v>179360</v>
      </c>
      <c r="G118" s="32">
        <v>3778260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16.373620457604307</v>
      </c>
      <c r="D119" s="61">
        <v>14.506166748889985</v>
      </c>
      <c r="E119" s="61">
        <v>14.54200146092038</v>
      </c>
      <c r="F119" s="62">
        <v>15.102728191310206</v>
      </c>
      <c r="G119" s="63">
        <v>16.331853568078568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3265.03</v>
      </c>
      <c r="D121" s="55">
        <v>3686.89</v>
      </c>
      <c r="E121" s="55">
        <v>3685.4700000000003</v>
      </c>
      <c r="F121" s="56">
        <v>10637.39</v>
      </c>
      <c r="G121" s="64">
        <v>220090.86000000002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3715</v>
      </c>
      <c r="D122" s="34">
        <v>4054</v>
      </c>
      <c r="E122" s="34">
        <v>4107</v>
      </c>
      <c r="F122" s="35">
        <v>11876</v>
      </c>
      <c r="G122" s="32">
        <v>231343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1.1378149664781028</v>
      </c>
      <c r="D123" s="53">
        <v>1.0995717257634483</v>
      </c>
      <c r="E123" s="53">
        <v>1.1143761853983345</v>
      </c>
      <c r="F123" s="65">
        <v>1.116439276927893</v>
      </c>
      <c r="G123" s="66">
        <v>1.0511249762938815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212.51</v>
      </c>
      <c r="D126" s="34">
        <v>225.39</v>
      </c>
      <c r="E126" s="34">
        <v>242.5</v>
      </c>
      <c r="F126" s="34">
        <v>680.4</v>
      </c>
      <c r="G126" s="32">
        <v>12744.3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212.51</v>
      </c>
      <c r="D127" s="34">
        <v>225.39</v>
      </c>
      <c r="E127" s="34">
        <v>242.5</v>
      </c>
      <c r="F127" s="35">
        <v>680.4</v>
      </c>
      <c r="G127" s="32">
        <v>12744.3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427.12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26.563749999999999</v>
      </c>
      <c r="D130" s="34">
        <v>28.173749999999998</v>
      </c>
      <c r="E130" s="34">
        <v>30.3125</v>
      </c>
      <c r="F130" s="35">
        <v>28.349999999999998</v>
      </c>
      <c r="G130" s="32">
        <v>29.83775051507773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439.92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352.52</v>
      </c>
      <c r="D134" s="34">
        <v>344.74</v>
      </c>
      <c r="E134" s="34">
        <v>351.6</v>
      </c>
      <c r="F134" s="35">
        <v>1048.8600000000001</v>
      </c>
      <c r="G134" s="32">
        <v>16455.490000000002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44.064999999999998</v>
      </c>
      <c r="D135" s="61">
        <v>43.092500000000001</v>
      </c>
      <c r="E135" s="61">
        <v>43.95</v>
      </c>
      <c r="F135" s="62">
        <v>43.702500000000008</v>
      </c>
      <c r="G135" s="63">
        <v>37.405641934897254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127.95</v>
      </c>
      <c r="D137" s="55">
        <v>129.65</v>
      </c>
      <c r="E137" s="55">
        <v>129.07999999999998</v>
      </c>
      <c r="F137" s="56">
        <v>386.68</v>
      </c>
      <c r="G137" s="57">
        <v>7752.15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34.441453566621803</v>
      </c>
      <c r="D138" s="36">
        <v>31.980759743463246</v>
      </c>
      <c r="E138" s="36">
        <v>31.429267104942777</v>
      </c>
      <c r="F138" s="36">
        <v>32.559784439205117</v>
      </c>
      <c r="G138" s="70">
        <v>33.509334624345669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67948</v>
      </c>
      <c r="D139" s="71">
        <v>66756</v>
      </c>
      <c r="E139" s="71">
        <v>67760</v>
      </c>
      <c r="F139" s="35">
        <v>202464</v>
      </c>
      <c r="G139" s="72">
        <v>4218056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18.290174966352623</v>
      </c>
      <c r="D140" s="36">
        <v>16.466699555994079</v>
      </c>
      <c r="E140" s="36">
        <v>16.498660822985148</v>
      </c>
      <c r="F140" s="36">
        <v>17.048164365106096</v>
      </c>
      <c r="G140" s="70">
        <v>18.232909575824642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142</v>
      </c>
      <c r="D141" s="34">
        <v>186</v>
      </c>
      <c r="E141" s="34">
        <v>406</v>
      </c>
      <c r="F141" s="35">
        <v>734</v>
      </c>
      <c r="G141" s="37">
        <v>11569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3.8223418573351278E-2</v>
      </c>
      <c r="D142" s="36">
        <v>4.5880611741489885E-2</v>
      </c>
      <c r="E142" s="36">
        <v>9.8855612369125878E-2</v>
      </c>
      <c r="F142" s="25">
        <v>6.1805321657123609E-2</v>
      </c>
      <c r="G142" s="70">
        <v>5.0007996783996055E-2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99</v>
      </c>
      <c r="D143" s="74">
        <v>104</v>
      </c>
      <c r="E143" s="74">
        <v>91</v>
      </c>
      <c r="F143" s="75">
        <v>294</v>
      </c>
      <c r="G143" s="76">
        <v>6437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49">
        <v>846</v>
      </c>
      <c r="D151" s="149">
        <v>412</v>
      </c>
      <c r="E151" s="149">
        <v>1270</v>
      </c>
      <c r="F151" s="34">
        <v>2528</v>
      </c>
      <c r="G151" s="37">
        <v>52030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958.04998779296898</v>
      </c>
      <c r="D152" s="193"/>
      <c r="E152" s="194"/>
      <c r="F152" s="34">
        <v>958.04998779296898</v>
      </c>
      <c r="G152" s="37">
        <v>15717.1699829102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62</v>
      </c>
      <c r="D153" s="193"/>
      <c r="E153" s="194"/>
      <c r="F153" s="34">
        <v>62</v>
      </c>
      <c r="G153" s="37">
        <v>974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49">
        <v>0</v>
      </c>
      <c r="D154" s="149">
        <v>1502</v>
      </c>
      <c r="E154" s="149">
        <v>1038</v>
      </c>
      <c r="F154" s="34">
        <v>2540</v>
      </c>
      <c r="G154" s="37">
        <v>52706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1009.42999267578</v>
      </c>
      <c r="D155" s="193"/>
      <c r="E155" s="194"/>
      <c r="F155" s="34">
        <v>1009.42999267578</v>
      </c>
      <c r="G155" s="37">
        <v>17362.750122070302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61</v>
      </c>
      <c r="D156" s="193"/>
      <c r="E156" s="194"/>
      <c r="F156" s="34">
        <v>61</v>
      </c>
      <c r="G156" s="37">
        <v>1015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49">
        <v>1794</v>
      </c>
      <c r="D157" s="149">
        <v>1892</v>
      </c>
      <c r="E157" s="149">
        <v>1670</v>
      </c>
      <c r="F157" s="34">
        <v>5356</v>
      </c>
      <c r="G157" s="37">
        <v>97720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12391.47998046875</v>
      </c>
      <c r="D166" s="207"/>
      <c r="E166" s="207"/>
      <c r="F166" s="208"/>
      <c r="G166" s="83">
        <v>235535.9201049805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123</v>
      </c>
      <c r="D168" s="207"/>
      <c r="E168" s="207"/>
      <c r="F168" s="208"/>
      <c r="G168" s="83">
        <v>1989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82827.079895019546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48" t="s">
        <v>176</v>
      </c>
      <c r="E173" s="148" t="s">
        <v>177</v>
      </c>
      <c r="F173" s="148" t="s">
        <v>178</v>
      </c>
      <c r="G173" s="92" t="s">
        <v>179</v>
      </c>
    </row>
    <row r="174" spans="1:10" ht="30.75" hidden="1" customHeight="1" outlineLevel="1" x14ac:dyDescent="0.25">
      <c r="A174" s="214" t="s">
        <v>213</v>
      </c>
      <c r="B174" s="215"/>
      <c r="C174" s="215"/>
      <c r="D174" s="93">
        <v>8</v>
      </c>
      <c r="E174" s="94" t="s">
        <v>209</v>
      </c>
      <c r="F174" s="94" t="s">
        <v>201</v>
      </c>
      <c r="G174" s="95">
        <v>35</v>
      </c>
    </row>
    <row r="175" spans="1:10" ht="30.75" hidden="1" customHeight="1" outlineLevel="1" x14ac:dyDescent="0.25">
      <c r="A175" s="214" t="s">
        <v>341</v>
      </c>
      <c r="B175" s="215"/>
      <c r="C175" s="215"/>
      <c r="D175" s="93" t="s">
        <v>342</v>
      </c>
      <c r="E175" s="94" t="s">
        <v>209</v>
      </c>
      <c r="F175" s="94" t="s">
        <v>201</v>
      </c>
      <c r="G175" s="95">
        <v>985</v>
      </c>
    </row>
    <row r="176" spans="1:10" ht="30.75" hidden="1" customHeight="1" outlineLevel="1" x14ac:dyDescent="0.25">
      <c r="A176" s="214" t="s">
        <v>208</v>
      </c>
      <c r="B176" s="215"/>
      <c r="C176" s="215"/>
      <c r="D176" s="93">
        <v>15</v>
      </c>
      <c r="E176" s="94" t="s">
        <v>209</v>
      </c>
      <c r="F176" s="94" t="s">
        <v>201</v>
      </c>
      <c r="G176" s="95">
        <v>10</v>
      </c>
    </row>
    <row r="177" spans="1:10" ht="30.75" hidden="1" customHeight="1" outlineLevel="1" x14ac:dyDescent="0.25">
      <c r="A177" s="214" t="s">
        <v>343</v>
      </c>
      <c r="B177" s="215"/>
      <c r="C177" s="215"/>
      <c r="D177" s="93">
        <v>16</v>
      </c>
      <c r="E177" s="94" t="s">
        <v>198</v>
      </c>
      <c r="F177" s="94" t="s">
        <v>196</v>
      </c>
      <c r="G177" s="95">
        <v>30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1060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48" t="s">
        <v>183</v>
      </c>
      <c r="E191" s="148" t="s">
        <v>184</v>
      </c>
      <c r="F191" s="148" t="s">
        <v>185</v>
      </c>
      <c r="G191" s="148" t="s">
        <v>177</v>
      </c>
      <c r="H191" s="148" t="s">
        <v>186</v>
      </c>
      <c r="I191" s="148" t="s">
        <v>187</v>
      </c>
      <c r="J191" s="97" t="s">
        <v>188</v>
      </c>
    </row>
    <row r="192" spans="1:10" ht="30.75" hidden="1" customHeight="1" outlineLevel="2" x14ac:dyDescent="0.25">
      <c r="A192" s="214" t="s">
        <v>344</v>
      </c>
      <c r="B192" s="215"/>
      <c r="C192" s="215"/>
      <c r="D192" s="98">
        <v>0.35763888888888901</v>
      </c>
      <c r="E192" s="98">
        <v>0.37013888888888902</v>
      </c>
      <c r="F192" s="99">
        <v>18</v>
      </c>
      <c r="G192" s="99" t="s">
        <v>262</v>
      </c>
      <c r="H192" s="99" t="s">
        <v>216</v>
      </c>
      <c r="I192" s="99"/>
      <c r="J192" s="100">
        <v>140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18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345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346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347</v>
      </c>
      <c r="B2" s="170" t="s">
        <v>1</v>
      </c>
      <c r="C2" s="171"/>
      <c r="D2" s="170" t="s">
        <v>348</v>
      </c>
      <c r="E2" s="171"/>
      <c r="F2" s="172">
        <v>43567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248000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4100</v>
      </c>
      <c r="D7" s="18">
        <v>4048</v>
      </c>
      <c r="E7" s="18">
        <v>4003</v>
      </c>
      <c r="F7" s="18">
        <v>12151</v>
      </c>
      <c r="G7" s="110">
        <v>243494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7.7</v>
      </c>
      <c r="F9" s="21">
        <v>23.7</v>
      </c>
      <c r="G9" s="22">
        <v>491.15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0.3</v>
      </c>
      <c r="F10" s="25">
        <v>0.3</v>
      </c>
      <c r="G10" s="26">
        <v>60.85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0.3</v>
      </c>
      <c r="F11" s="25">
        <v>0.3</v>
      </c>
      <c r="G11" s="26">
        <v>8.6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29.870000839233398</v>
      </c>
      <c r="D20" s="178"/>
      <c r="E20" s="178"/>
      <c r="F20" s="179"/>
      <c r="G20" s="32">
        <v>524.90000343322799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36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40693.900003433235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4370</v>
      </c>
      <c r="D27" s="34">
        <v>3280</v>
      </c>
      <c r="E27" s="34">
        <v>4920</v>
      </c>
      <c r="F27" s="35">
        <v>12570</v>
      </c>
      <c r="G27" s="32">
        <v>265392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71</v>
      </c>
      <c r="D28" s="34">
        <v>46</v>
      </c>
      <c r="E28" s="34">
        <v>60</v>
      </c>
      <c r="F28" s="35">
        <v>177</v>
      </c>
      <c r="G28" s="32">
        <v>3781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3.67</v>
      </c>
      <c r="D29" s="36">
        <v>3.42</v>
      </c>
      <c r="E29" s="36">
        <v>4.2300000000000004</v>
      </c>
      <c r="F29" s="25">
        <v>11.32</v>
      </c>
      <c r="G29" s="26">
        <v>244.16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1190.7356948228883</v>
      </c>
      <c r="D30" s="34">
        <v>959.06432748538009</v>
      </c>
      <c r="E30" s="34">
        <v>1163.1205673758864</v>
      </c>
      <c r="F30" s="34">
        <v>1110.4240282685512</v>
      </c>
      <c r="G30" s="32">
        <v>1086.9593709043249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105.209999084473</v>
      </c>
      <c r="D31" s="36">
        <v>468.42001342773398</v>
      </c>
      <c r="E31" s="36">
        <v>0</v>
      </c>
      <c r="F31" s="25">
        <v>573.63001251220703</v>
      </c>
      <c r="G31" s="26">
        <v>9108.4401245117206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4</v>
      </c>
      <c r="D32" s="34">
        <v>18</v>
      </c>
      <c r="E32" s="34">
        <v>0</v>
      </c>
      <c r="F32" s="35">
        <v>22</v>
      </c>
      <c r="G32" s="32">
        <v>349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1.77</v>
      </c>
      <c r="D35" s="36">
        <v>3.48</v>
      </c>
      <c r="E35" s="36">
        <v>0</v>
      </c>
      <c r="F35" s="25">
        <v>5.25</v>
      </c>
      <c r="G35" s="26">
        <v>102.33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59.4406774488548</v>
      </c>
      <c r="D36" s="34">
        <v>134.60345213440633</v>
      </c>
      <c r="E36" s="34">
        <v>0</v>
      </c>
      <c r="F36" s="34">
        <v>109.26285952613468</v>
      </c>
      <c r="G36" s="32">
        <v>89.010457583423445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4475.2099990844727</v>
      </c>
      <c r="D37" s="34">
        <v>3748.4200134277339</v>
      </c>
      <c r="E37" s="34">
        <v>4920</v>
      </c>
      <c r="F37" s="34">
        <v>13143.630012512207</v>
      </c>
      <c r="G37" s="37">
        <v>274500.44012451172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4410</v>
      </c>
      <c r="D38" s="34">
        <v>4166</v>
      </c>
      <c r="E38" s="34">
        <v>4336</v>
      </c>
      <c r="F38" s="35">
        <v>12912</v>
      </c>
      <c r="G38" s="32">
        <v>266282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71325.440132141113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4119.1000000000004</v>
      </c>
      <c r="D41" s="34">
        <v>4172</v>
      </c>
      <c r="E41" s="34">
        <v>4192</v>
      </c>
      <c r="F41" s="35">
        <v>12483.1</v>
      </c>
      <c r="G41" s="32">
        <v>246521.9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7.9</v>
      </c>
      <c r="D42" s="36">
        <v>8</v>
      </c>
      <c r="E42" s="36">
        <v>8</v>
      </c>
      <c r="F42" s="25">
        <v>23.9</v>
      </c>
      <c r="G42" s="26">
        <v>467.73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521.4050632911393</v>
      </c>
      <c r="D43" s="34">
        <v>521.5</v>
      </c>
      <c r="E43" s="34">
        <v>524</v>
      </c>
      <c r="F43" s="35">
        <v>522.305439330544</v>
      </c>
      <c r="G43" s="32">
        <v>527.06026981378147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344.75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3636.43</v>
      </c>
      <c r="D62" s="34">
        <v>3720.75</v>
      </c>
      <c r="E62" s="34">
        <v>3547.75</v>
      </c>
      <c r="F62" s="34">
        <v>10904.93</v>
      </c>
      <c r="G62" s="32">
        <v>228641.25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0.91122838406390883</v>
      </c>
      <c r="D63" s="45">
        <v>0.91906452162700913</v>
      </c>
      <c r="E63" s="45">
        <v>0.91094546780397379</v>
      </c>
      <c r="F63" s="45">
        <v>0.91379440373799192</v>
      </c>
      <c r="G63" s="46">
        <v>0.92003356913088563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316.45</v>
      </c>
      <c r="D64" s="34">
        <v>289.31</v>
      </c>
      <c r="E64" s="34">
        <v>309.89</v>
      </c>
      <c r="F64" s="35">
        <v>915.65</v>
      </c>
      <c r="G64" s="32">
        <v>17405.14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7.9297063916265106E-2</v>
      </c>
      <c r="D65" s="45">
        <v>7.1462623597906338E-2</v>
      </c>
      <c r="E65" s="45">
        <v>7.9569555638862213E-2</v>
      </c>
      <c r="F65" s="45">
        <v>7.6728217951210348E-2</v>
      </c>
      <c r="G65" s="46">
        <v>7.0036850635756848E-2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37.81</v>
      </c>
      <c r="D66" s="34">
        <v>38.35</v>
      </c>
      <c r="E66" s="34">
        <v>36.94</v>
      </c>
      <c r="F66" s="35">
        <v>113.1</v>
      </c>
      <c r="G66" s="32">
        <v>2467.64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9.4745520198261466E-3</v>
      </c>
      <c r="D67" s="45">
        <v>9.4728547750845393E-3</v>
      </c>
      <c r="E67" s="45">
        <v>9.4849765571640588E-3</v>
      </c>
      <c r="F67" s="45">
        <v>9.4773783107976739E-3</v>
      </c>
      <c r="G67" s="46">
        <v>9.9295802333574466E-3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57669.37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0.46881416847171981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1756.87</v>
      </c>
      <c r="D73" s="34">
        <v>1852.13</v>
      </c>
      <c r="E73" s="34">
        <v>1769.75</v>
      </c>
      <c r="F73" s="35">
        <v>5378.75</v>
      </c>
      <c r="G73" s="32">
        <v>55598.19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0.91030476999761645</v>
      </c>
      <c r="D74" s="45">
        <v>0.91855125076871191</v>
      </c>
      <c r="E74" s="45">
        <v>0.91049168351571463</v>
      </c>
      <c r="F74" s="45">
        <v>0.91318948671238198</v>
      </c>
      <c r="G74" s="46">
        <v>0.45197683299440738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154.72</v>
      </c>
      <c r="D75" s="34">
        <v>145.02000000000001</v>
      </c>
      <c r="E75" s="34">
        <v>155.44</v>
      </c>
      <c r="F75" s="35">
        <v>455.18</v>
      </c>
      <c r="G75" s="32">
        <v>8518.49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8.0166633851127989E-2</v>
      </c>
      <c r="D76" s="45">
        <v>7.192168065226448E-2</v>
      </c>
      <c r="E76" s="45">
        <v>7.9969954674774787E-2</v>
      </c>
      <c r="F76" s="45">
        <v>7.7279217394699881E-2</v>
      </c>
      <c r="G76" s="46">
        <v>6.9249738743195219E-2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18.39</v>
      </c>
      <c r="D77" s="34">
        <v>19.21</v>
      </c>
      <c r="E77" s="34">
        <v>18.54</v>
      </c>
      <c r="F77" s="35">
        <v>56.14</v>
      </c>
      <c r="G77" s="32">
        <v>1225.0999999999999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9.5285961512554529E-3</v>
      </c>
      <c r="D78" s="45">
        <v>9.5270685790235874E-3</v>
      </c>
      <c r="E78" s="45">
        <v>9.5383618095105805E-3</v>
      </c>
      <c r="F78" s="45">
        <v>9.5312958929180801E-3</v>
      </c>
      <c r="G78" s="46">
        <v>9.9592597906775111E-3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54680.5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0.43569119688727465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1879.56</v>
      </c>
      <c r="D84" s="34">
        <v>1868.62</v>
      </c>
      <c r="E84" s="34">
        <v>1778</v>
      </c>
      <c r="F84" s="35">
        <v>5526.18</v>
      </c>
      <c r="G84" s="32">
        <v>60693.19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0.91209340470032174</v>
      </c>
      <c r="D85" s="45">
        <v>0.91957382938411947</v>
      </c>
      <c r="E85" s="45">
        <v>0.91139759591972724</v>
      </c>
      <c r="F85" s="45">
        <v>0.9143839526375791</v>
      </c>
      <c r="G85" s="46">
        <v>0.48359997794472931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161.72999999999999</v>
      </c>
      <c r="D86" s="34">
        <v>144.29</v>
      </c>
      <c r="E86" s="34">
        <v>154.44999999999999</v>
      </c>
      <c r="F86" s="35">
        <v>460.46999999999997</v>
      </c>
      <c r="G86" s="32">
        <v>8886.65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7.8482658889411902E-2</v>
      </c>
      <c r="D87" s="45">
        <v>7.1007111045495924E-2</v>
      </c>
      <c r="E87" s="45">
        <v>7.917061793577157E-2</v>
      </c>
      <c r="F87" s="45">
        <v>7.6191216838942269E-2</v>
      </c>
      <c r="G87" s="46">
        <v>7.0808335235016118E-2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19.420000000000002</v>
      </c>
      <c r="D88" s="34">
        <v>19.14</v>
      </c>
      <c r="E88" s="34">
        <v>18.399999999999999</v>
      </c>
      <c r="F88" s="35">
        <v>56.96</v>
      </c>
      <c r="G88" s="32">
        <v>1242.54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9.4239364102663651E-3</v>
      </c>
      <c r="D89" s="45">
        <v>9.4190595703845872E-3</v>
      </c>
      <c r="E89" s="45">
        <v>9.4317861445011135E-3</v>
      </c>
      <c r="F89" s="45">
        <v>9.4248305234785161E-3</v>
      </c>
      <c r="G89" s="46">
        <v>9.900489932980025E-3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1116</v>
      </c>
      <c r="D94" s="34">
        <v>1092.19</v>
      </c>
      <c r="E94" s="34">
        <v>1077.3800000000001</v>
      </c>
      <c r="F94" s="35">
        <v>3285.57</v>
      </c>
      <c r="G94" s="32">
        <v>67296.88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1117.8800000000001</v>
      </c>
      <c r="D95" s="34">
        <v>1114</v>
      </c>
      <c r="E95" s="34">
        <v>1079.25</v>
      </c>
      <c r="F95" s="35">
        <v>3311.13</v>
      </c>
      <c r="G95" s="32">
        <v>67787.87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1113.25</v>
      </c>
      <c r="D96" s="34">
        <v>1111.32</v>
      </c>
      <c r="E96" s="34">
        <v>1076.56</v>
      </c>
      <c r="F96" s="35">
        <v>3301.1299999999997</v>
      </c>
      <c r="G96" s="32">
        <v>67808.44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2350.6999999999998</v>
      </c>
      <c r="D97" s="34">
        <v>2319.1999999999998</v>
      </c>
      <c r="E97" s="34">
        <v>2263.1</v>
      </c>
      <c r="F97" s="35">
        <v>6933</v>
      </c>
      <c r="G97" s="32">
        <v>139291.79999999999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0.70230316719099639</v>
      </c>
      <c r="D98" s="50">
        <v>0.69907852576179108</v>
      </c>
      <c r="E98" s="50">
        <v>0.69995886415583364</v>
      </c>
      <c r="F98" s="51">
        <v>0.70045656472176221</v>
      </c>
      <c r="G98" s="52">
        <v>0.68652772426713771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1111.5</v>
      </c>
      <c r="D100" s="34">
        <v>1114.94</v>
      </c>
      <c r="E100" s="34">
        <v>1080.1199999999999</v>
      </c>
      <c r="F100" s="35">
        <v>3306.56</v>
      </c>
      <c r="G100" s="32">
        <v>67543.31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1109.6300000000001</v>
      </c>
      <c r="D101" s="34">
        <v>1113.1199999999999</v>
      </c>
      <c r="E101" s="34">
        <v>1079.25</v>
      </c>
      <c r="F101" s="35">
        <v>3302</v>
      </c>
      <c r="G101" s="32">
        <v>67292.5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1119.69</v>
      </c>
      <c r="D102" s="34">
        <v>1123.1300000000001</v>
      </c>
      <c r="E102" s="34">
        <v>1088.31</v>
      </c>
      <c r="F102" s="35">
        <v>3331.13</v>
      </c>
      <c r="G102" s="32">
        <v>67385.37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2254.9</v>
      </c>
      <c r="D103" s="34">
        <v>2221.6</v>
      </c>
      <c r="E103" s="34">
        <v>2152.3000000000002</v>
      </c>
      <c r="F103" s="35">
        <v>6628.8</v>
      </c>
      <c r="G103" s="32">
        <v>136987.5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0.67495405319652058</v>
      </c>
      <c r="D104" s="50">
        <v>0.66292869100230067</v>
      </c>
      <c r="E104" s="50">
        <v>0.66271923342201211</v>
      </c>
      <c r="F104" s="51">
        <v>0.66690208648358262</v>
      </c>
      <c r="G104" s="52">
        <v>0.67741420557431231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198.83999999999997</v>
      </c>
      <c r="D106" s="34">
        <v>188.83999999999997</v>
      </c>
      <c r="E106" s="34">
        <v>163.07</v>
      </c>
      <c r="F106" s="35">
        <v>550.75</v>
      </c>
      <c r="G106" s="32">
        <v>15051.779999999999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4.3173527879103689E-2</v>
      </c>
      <c r="D107" s="50">
        <v>4.1587385482734322E-2</v>
      </c>
      <c r="E107" s="50">
        <v>3.6932101281877065E-2</v>
      </c>
      <c r="F107" s="51">
        <v>4.0610390951053697E-2</v>
      </c>
      <c r="G107" s="52">
        <v>5.4480303084595914E-2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4407.8</v>
      </c>
      <c r="D108" s="34">
        <v>4353</v>
      </c>
      <c r="E108" s="34">
        <v>4253.2</v>
      </c>
      <c r="F108" s="35">
        <v>13014</v>
      </c>
      <c r="G108" s="32">
        <v>261251.20000000001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185</v>
      </c>
      <c r="D109" s="34">
        <v>181</v>
      </c>
      <c r="E109" s="34">
        <v>170</v>
      </c>
      <c r="F109" s="35">
        <v>536</v>
      </c>
      <c r="G109" s="32">
        <v>10519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0.65906593201205144</v>
      </c>
      <c r="D110" s="53">
        <v>0.65275091097215343</v>
      </c>
      <c r="E110" s="53">
        <v>0.65626991437877946</v>
      </c>
      <c r="F110" s="53">
        <v>0.65602958434320413</v>
      </c>
      <c r="G110" s="54">
        <v>0.64488257970212215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4407.8</v>
      </c>
      <c r="D112" s="55">
        <v>4353</v>
      </c>
      <c r="E112" s="55">
        <v>4253.2</v>
      </c>
      <c r="F112" s="56">
        <v>13014</v>
      </c>
      <c r="G112" s="57">
        <v>261251.20000000001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3840</v>
      </c>
      <c r="D113" s="34">
        <v>4014</v>
      </c>
      <c r="E113" s="34">
        <v>3670</v>
      </c>
      <c r="F113" s="35">
        <v>11524</v>
      </c>
      <c r="G113" s="32">
        <v>228584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4100</v>
      </c>
      <c r="D114" s="34">
        <v>4048</v>
      </c>
      <c r="E114" s="34">
        <v>4003</v>
      </c>
      <c r="F114" s="35">
        <v>12151</v>
      </c>
      <c r="G114" s="32">
        <v>243494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0.93016924542855839</v>
      </c>
      <c r="D115" s="50">
        <v>0.92993337927865838</v>
      </c>
      <c r="E115" s="50">
        <v>0.9411737045048435</v>
      </c>
      <c r="F115" s="50">
        <v>0.9336867988320271</v>
      </c>
      <c r="G115" s="58">
        <v>0.9320301686652539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7966</v>
      </c>
      <c r="D116" s="34">
        <v>7442</v>
      </c>
      <c r="E116" s="34">
        <v>7709</v>
      </c>
      <c r="F116" s="35">
        <v>23117</v>
      </c>
      <c r="G116" s="32">
        <v>454662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1.9429268292682926</v>
      </c>
      <c r="D117" s="41">
        <v>1.8384387351778657</v>
      </c>
      <c r="E117" s="41">
        <v>1.9258056457656758</v>
      </c>
      <c r="F117" s="42">
        <v>1.9024771623734673</v>
      </c>
      <c r="G117" s="43">
        <v>1.8672410819157761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56656</v>
      </c>
      <c r="D118" s="34">
        <v>57828</v>
      </c>
      <c r="E118" s="34">
        <v>64016</v>
      </c>
      <c r="F118" s="35">
        <v>178500</v>
      </c>
      <c r="G118" s="32">
        <v>3956760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13.818536585365853</v>
      </c>
      <c r="D119" s="61">
        <v>14.285573122529645</v>
      </c>
      <c r="E119" s="61">
        <v>15.992005995503373</v>
      </c>
      <c r="F119" s="62">
        <v>14.69014895893342</v>
      </c>
      <c r="G119" s="63">
        <v>16.249928129645905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3674.24</v>
      </c>
      <c r="D121" s="55">
        <v>3759.1</v>
      </c>
      <c r="E121" s="55">
        <v>3584.69</v>
      </c>
      <c r="F121" s="56">
        <v>11018.03</v>
      </c>
      <c r="G121" s="64">
        <v>231108.89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4100</v>
      </c>
      <c r="D122" s="34">
        <v>4048</v>
      </c>
      <c r="E122" s="34">
        <v>4003</v>
      </c>
      <c r="F122" s="35">
        <v>12151</v>
      </c>
      <c r="G122" s="32">
        <v>243494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1.1158770249085526</v>
      </c>
      <c r="D123" s="53">
        <v>1.0768535021680721</v>
      </c>
      <c r="E123" s="53">
        <v>1.1166934937191222</v>
      </c>
      <c r="F123" s="65">
        <v>1.1028287270954971</v>
      </c>
      <c r="G123" s="66">
        <v>1.053589933299407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242.41</v>
      </c>
      <c r="D126" s="34">
        <v>242.09</v>
      </c>
      <c r="E126" s="34">
        <v>243</v>
      </c>
      <c r="F126" s="34">
        <v>727.5</v>
      </c>
      <c r="G126" s="32">
        <v>13471.8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242.41</v>
      </c>
      <c r="D127" s="34">
        <v>242.09</v>
      </c>
      <c r="E127" s="34">
        <v>243</v>
      </c>
      <c r="F127" s="35">
        <v>727.5</v>
      </c>
      <c r="G127" s="32">
        <v>13471.8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451.12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30.30125</v>
      </c>
      <c r="D130" s="34">
        <v>30.26125</v>
      </c>
      <c r="E130" s="34">
        <v>30.375</v>
      </c>
      <c r="F130" s="35">
        <v>30.3125</v>
      </c>
      <c r="G130" s="32">
        <v>29.863007625465507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463.92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320.95999999999998</v>
      </c>
      <c r="D134" s="34">
        <v>298.79000000000002</v>
      </c>
      <c r="E134" s="34">
        <v>300.41000000000003</v>
      </c>
      <c r="F134" s="35">
        <v>920.16000000000008</v>
      </c>
      <c r="G134" s="32">
        <v>17375.650000000001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40.119999999999997</v>
      </c>
      <c r="D135" s="61">
        <v>37.348750000000003</v>
      </c>
      <c r="E135" s="61">
        <v>37.551250000000003</v>
      </c>
      <c r="F135" s="62">
        <v>38.340000000000003</v>
      </c>
      <c r="G135" s="63">
        <v>37.453979134333508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126.24000000000001</v>
      </c>
      <c r="D137" s="55">
        <v>127.83000000000001</v>
      </c>
      <c r="E137" s="55">
        <v>129.44999999999999</v>
      </c>
      <c r="F137" s="56">
        <v>383.52</v>
      </c>
      <c r="G137" s="57">
        <v>8135.67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30.790243902439027</v>
      </c>
      <c r="D138" s="36">
        <v>31.578557312252968</v>
      </c>
      <c r="E138" s="36">
        <v>32.338246315263547</v>
      </c>
      <c r="F138" s="36">
        <v>31.562834334622664</v>
      </c>
      <c r="G138" s="70">
        <v>33.412199068560213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64768</v>
      </c>
      <c r="D139" s="71">
        <v>65476</v>
      </c>
      <c r="E139" s="71">
        <v>71796</v>
      </c>
      <c r="F139" s="35">
        <v>202040</v>
      </c>
      <c r="G139" s="72">
        <v>4420096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15.797073170731707</v>
      </c>
      <c r="D140" s="36">
        <v>16.17490118577075</v>
      </c>
      <c r="E140" s="36">
        <v>17.935548338745942</v>
      </c>
      <c r="F140" s="36">
        <v>16.627438070940663</v>
      </c>
      <c r="G140" s="70">
        <v>18.152792265928525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407</v>
      </c>
      <c r="D141" s="34">
        <v>115</v>
      </c>
      <c r="E141" s="34">
        <v>0</v>
      </c>
      <c r="F141" s="35">
        <v>522</v>
      </c>
      <c r="G141" s="37">
        <v>12091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9.9268292682926834E-2</v>
      </c>
      <c r="D142" s="36">
        <v>2.8409090909090908E-2</v>
      </c>
      <c r="E142" s="36">
        <v>0</v>
      </c>
      <c r="F142" s="25">
        <v>4.2959427207637228E-2</v>
      </c>
      <c r="G142" s="70">
        <v>4.9656254363557216E-2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84</v>
      </c>
      <c r="D143" s="74">
        <v>94</v>
      </c>
      <c r="E143" s="74">
        <v>95</v>
      </c>
      <c r="F143" s="75">
        <v>273</v>
      </c>
      <c r="G143" s="76">
        <v>6710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50">
        <v>1038</v>
      </c>
      <c r="D151" s="150">
        <v>222</v>
      </c>
      <c r="E151" s="150">
        <v>1206</v>
      </c>
      <c r="F151" s="34">
        <v>2466</v>
      </c>
      <c r="G151" s="37">
        <v>54496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815.60998535156295</v>
      </c>
      <c r="D152" s="193"/>
      <c r="E152" s="194"/>
      <c r="F152" s="34">
        <v>815.60998535156295</v>
      </c>
      <c r="G152" s="37">
        <v>16532.779968261701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53</v>
      </c>
      <c r="D153" s="193"/>
      <c r="E153" s="194"/>
      <c r="F153" s="34">
        <v>53</v>
      </c>
      <c r="G153" s="37">
        <v>1027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50">
        <v>0</v>
      </c>
      <c r="D154" s="150">
        <v>1506</v>
      </c>
      <c r="E154" s="150">
        <v>1016</v>
      </c>
      <c r="F154" s="34">
        <v>2522</v>
      </c>
      <c r="G154" s="37">
        <v>55228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992.11999511718795</v>
      </c>
      <c r="D155" s="193"/>
      <c r="E155" s="194"/>
      <c r="F155" s="34">
        <v>992.11999511718795</v>
      </c>
      <c r="G155" s="37">
        <v>18354.8701171875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63</v>
      </c>
      <c r="D156" s="193"/>
      <c r="E156" s="194"/>
      <c r="F156" s="34">
        <v>63</v>
      </c>
      <c r="G156" s="37">
        <v>1078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50">
        <v>1946</v>
      </c>
      <c r="D157" s="150">
        <v>1682</v>
      </c>
      <c r="E157" s="150">
        <v>1972</v>
      </c>
      <c r="F157" s="34">
        <v>5600</v>
      </c>
      <c r="G157" s="37">
        <v>103320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12395.72998046875</v>
      </c>
      <c r="D166" s="207"/>
      <c r="E166" s="207"/>
      <c r="F166" s="208"/>
      <c r="G166" s="83">
        <v>247931.65008544922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116</v>
      </c>
      <c r="D168" s="207"/>
      <c r="E168" s="207"/>
      <c r="F168" s="208"/>
      <c r="G168" s="83">
        <v>2105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82582.349914550752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51" t="s">
        <v>176</v>
      </c>
      <c r="E173" s="151" t="s">
        <v>177</v>
      </c>
      <c r="F173" s="151" t="s">
        <v>178</v>
      </c>
      <c r="G173" s="92" t="s">
        <v>179</v>
      </c>
    </row>
    <row r="174" spans="1:10" ht="30.75" hidden="1" customHeight="1" outlineLevel="1" x14ac:dyDescent="0.25">
      <c r="A174" s="214" t="s">
        <v>349</v>
      </c>
      <c r="B174" s="215"/>
      <c r="C174" s="215"/>
      <c r="D174" s="93" t="s">
        <v>350</v>
      </c>
      <c r="E174" s="94" t="s">
        <v>312</v>
      </c>
      <c r="F174" s="94" t="s">
        <v>196</v>
      </c>
      <c r="G174" s="95">
        <v>215</v>
      </c>
    </row>
    <row r="175" spans="1:10" ht="30.75" hidden="1" customHeight="1" outlineLevel="1" x14ac:dyDescent="0.25">
      <c r="A175" s="214" t="s">
        <v>313</v>
      </c>
      <c r="B175" s="215"/>
      <c r="C175" s="215"/>
      <c r="D175" s="93">
        <v>10</v>
      </c>
      <c r="E175" s="94" t="s">
        <v>200</v>
      </c>
      <c r="F175" s="94" t="s">
        <v>201</v>
      </c>
      <c r="G175" s="95">
        <v>230</v>
      </c>
    </row>
    <row r="176" spans="1:10" ht="30.75" hidden="1" customHeight="1" outlineLevel="1" x14ac:dyDescent="0.25">
      <c r="A176" s="214" t="s">
        <v>244</v>
      </c>
      <c r="B176" s="215"/>
      <c r="C176" s="215"/>
      <c r="D176" s="93">
        <v>18</v>
      </c>
      <c r="E176" s="94" t="s">
        <v>212</v>
      </c>
      <c r="F176" s="94" t="s">
        <v>201</v>
      </c>
      <c r="G176" s="95">
        <v>10</v>
      </c>
    </row>
    <row r="177" spans="1:10" ht="30.75" hidden="1" customHeight="1" outlineLevel="1" x14ac:dyDescent="0.25">
      <c r="A177" s="214" t="s">
        <v>213</v>
      </c>
      <c r="B177" s="215"/>
      <c r="C177" s="215"/>
      <c r="D177" s="93" t="s">
        <v>351</v>
      </c>
      <c r="E177" s="94" t="s">
        <v>209</v>
      </c>
      <c r="F177" s="94" t="s">
        <v>201</v>
      </c>
      <c r="G177" s="95">
        <v>210</v>
      </c>
    </row>
    <row r="178" spans="1:10" ht="30.75" hidden="1" customHeight="1" outlineLevel="1" x14ac:dyDescent="0.25">
      <c r="A178" s="214" t="s">
        <v>258</v>
      </c>
      <c r="B178" s="215"/>
      <c r="C178" s="215"/>
      <c r="D178" s="93">
        <v>3</v>
      </c>
      <c r="E178" s="94" t="s">
        <v>212</v>
      </c>
      <c r="F178" s="94" t="s">
        <v>201</v>
      </c>
      <c r="G178" s="95">
        <v>110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775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51" t="s">
        <v>183</v>
      </c>
      <c r="E191" s="151" t="s">
        <v>184</v>
      </c>
      <c r="F191" s="151" t="s">
        <v>185</v>
      </c>
      <c r="G191" s="151" t="s">
        <v>177</v>
      </c>
      <c r="H191" s="151" t="s">
        <v>186</v>
      </c>
      <c r="I191" s="151" t="s">
        <v>187</v>
      </c>
      <c r="J191" s="97" t="s">
        <v>188</v>
      </c>
    </row>
    <row r="192" spans="1:10" ht="30.75" hidden="1" customHeight="1" outlineLevel="2" x14ac:dyDescent="0.25">
      <c r="A192" s="214" t="s">
        <v>352</v>
      </c>
      <c r="B192" s="215"/>
      <c r="C192" s="215"/>
      <c r="D192" s="98">
        <v>0.10763888888888901</v>
      </c>
      <c r="E192" s="98">
        <v>0.120138888888889</v>
      </c>
      <c r="F192" s="99">
        <v>18</v>
      </c>
      <c r="G192" s="99" t="s">
        <v>353</v>
      </c>
      <c r="H192" s="99" t="s">
        <v>216</v>
      </c>
      <c r="I192" s="99"/>
      <c r="J192" s="100">
        <v>170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18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354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355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356</v>
      </c>
      <c r="B2" s="170" t="s">
        <v>1</v>
      </c>
      <c r="C2" s="171"/>
      <c r="D2" s="170" t="s">
        <v>357</v>
      </c>
      <c r="E2" s="171"/>
      <c r="F2" s="172">
        <v>43568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259500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3399</v>
      </c>
      <c r="D7" s="18">
        <v>3702</v>
      </c>
      <c r="E7" s="18">
        <v>4070</v>
      </c>
      <c r="F7" s="18">
        <v>11171</v>
      </c>
      <c r="G7" s="110">
        <v>254665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6.8</v>
      </c>
      <c r="D9" s="21">
        <v>7.75</v>
      </c>
      <c r="E9" s="21">
        <v>8</v>
      </c>
      <c r="F9" s="21">
        <v>22.55</v>
      </c>
      <c r="G9" s="22">
        <v>513.70000000000005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1.2</v>
      </c>
      <c r="D10" s="25">
        <v>0.25</v>
      </c>
      <c r="E10" s="25">
        <v>0</v>
      </c>
      <c r="F10" s="25">
        <v>1.45</v>
      </c>
      <c r="G10" s="26">
        <v>62.3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1.2</v>
      </c>
      <c r="D11" s="25">
        <v>0.25</v>
      </c>
      <c r="E11" s="25">
        <v>0</v>
      </c>
      <c r="F11" s="25">
        <v>1.45</v>
      </c>
      <c r="G11" s="26">
        <v>10.050000000000001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50.430000305175803</v>
      </c>
      <c r="D20" s="178"/>
      <c r="E20" s="178"/>
      <c r="F20" s="179"/>
      <c r="G20" s="32">
        <v>575.33000373840298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3</v>
      </c>
      <c r="D21" s="181"/>
      <c r="E21" s="181"/>
      <c r="F21" s="182"/>
      <c r="G21" s="32">
        <v>39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40744.330003738374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4662</v>
      </c>
      <c r="D27" s="34">
        <v>3650</v>
      </c>
      <c r="E27" s="34">
        <v>6014</v>
      </c>
      <c r="F27" s="35">
        <v>14326</v>
      </c>
      <c r="G27" s="32">
        <v>279718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71</v>
      </c>
      <c r="D28" s="34">
        <v>51</v>
      </c>
      <c r="E28" s="34">
        <v>92</v>
      </c>
      <c r="F28" s="35">
        <v>214</v>
      </c>
      <c r="G28" s="32">
        <v>3995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4.4000000000000004</v>
      </c>
      <c r="D29" s="36">
        <v>3.13</v>
      </c>
      <c r="E29" s="36">
        <v>5.23</v>
      </c>
      <c r="F29" s="25">
        <v>12.760000000000002</v>
      </c>
      <c r="G29" s="26">
        <v>256.92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1059.5454545454545</v>
      </c>
      <c r="D30" s="34">
        <v>1166.1341853035144</v>
      </c>
      <c r="E30" s="34">
        <v>1149.9043977055449</v>
      </c>
      <c r="F30" s="34">
        <v>1122.7272727272725</v>
      </c>
      <c r="G30" s="32">
        <v>1088.7357932430327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155.41000366210901</v>
      </c>
      <c r="D31" s="36">
        <v>837.66998291015602</v>
      </c>
      <c r="E31" s="36">
        <v>26.610000610351602</v>
      </c>
      <c r="F31" s="25">
        <v>1019.6899871826166</v>
      </c>
      <c r="G31" s="26">
        <v>10128.130065918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6</v>
      </c>
      <c r="D32" s="34">
        <v>32</v>
      </c>
      <c r="E32" s="34">
        <v>1</v>
      </c>
      <c r="F32" s="35">
        <v>39</v>
      </c>
      <c r="G32" s="32">
        <v>388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1.63</v>
      </c>
      <c r="D35" s="36">
        <v>5.22</v>
      </c>
      <c r="E35" s="36">
        <v>0</v>
      </c>
      <c r="F35" s="25">
        <v>6.85</v>
      </c>
      <c r="G35" s="26">
        <v>109.18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95.343560528901236</v>
      </c>
      <c r="D36" s="34">
        <v>160.47317680271189</v>
      </c>
      <c r="E36" s="34" t="e">
        <v>#DIV/0!</v>
      </c>
      <c r="F36" s="34">
        <v>148.85985214344768</v>
      </c>
      <c r="G36" s="32">
        <v>92.765433833284476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4817.4100036621094</v>
      </c>
      <c r="D37" s="34">
        <v>4487.6699829101562</v>
      </c>
      <c r="E37" s="34">
        <v>6040.6100006103516</v>
      </c>
      <c r="F37" s="34">
        <v>15345.689987182617</v>
      </c>
      <c r="G37" s="37">
        <v>289846.13006591803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3194</v>
      </c>
      <c r="D38" s="34">
        <v>4738</v>
      </c>
      <c r="E38" s="34">
        <v>3990</v>
      </c>
      <c r="F38" s="35">
        <v>11922</v>
      </c>
      <c r="G38" s="32">
        <v>278204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74749.130111694321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3472</v>
      </c>
      <c r="D41" s="34">
        <v>4075</v>
      </c>
      <c r="E41" s="34">
        <v>4180</v>
      </c>
      <c r="F41" s="35">
        <v>11727</v>
      </c>
      <c r="G41" s="32">
        <v>258248.9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6.67</v>
      </c>
      <c r="D42" s="36">
        <v>7.8</v>
      </c>
      <c r="E42" s="36">
        <v>8</v>
      </c>
      <c r="F42" s="25">
        <v>22.47</v>
      </c>
      <c r="G42" s="26">
        <v>490.2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520.53973013493248</v>
      </c>
      <c r="D43" s="34">
        <v>522.43589743589746</v>
      </c>
      <c r="E43" s="34">
        <v>522.5</v>
      </c>
      <c r="F43" s="35">
        <v>521.89586114819758</v>
      </c>
      <c r="G43" s="32">
        <v>526.82354141166866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376.25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3024.63</v>
      </c>
      <c r="D62" s="34">
        <v>3470.74</v>
      </c>
      <c r="E62" s="34">
        <v>4005.38</v>
      </c>
      <c r="F62" s="34">
        <v>10500.75</v>
      </c>
      <c r="G62" s="32">
        <v>239142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0.91078623264777614</v>
      </c>
      <c r="D63" s="45">
        <v>0.91632828712186409</v>
      </c>
      <c r="E63" s="45">
        <v>0.99025170527169382</v>
      </c>
      <c r="F63" s="45">
        <v>0.94148674346856598</v>
      </c>
      <c r="G63" s="46">
        <v>0.92095503709745619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264.76</v>
      </c>
      <c r="D64" s="34">
        <v>281.02</v>
      </c>
      <c r="E64" s="34">
        <v>1.07</v>
      </c>
      <c r="F64" s="35">
        <v>546.85</v>
      </c>
      <c r="G64" s="32">
        <v>17951.989999999998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7.9725375651178876E-2</v>
      </c>
      <c r="D65" s="45">
        <v>7.4193565420338684E-2</v>
      </c>
      <c r="E65" s="45">
        <v>2.6453652952796298E-4</v>
      </c>
      <c r="F65" s="45">
        <v>4.9030024109305077E-2</v>
      </c>
      <c r="G65" s="46">
        <v>6.9134554433864237E-2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31.509999999999998</v>
      </c>
      <c r="D66" s="34">
        <v>35.9</v>
      </c>
      <c r="E66" s="34">
        <v>38.36</v>
      </c>
      <c r="F66" s="35">
        <v>105.77</v>
      </c>
      <c r="G66" s="32">
        <v>2573.41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9.4883917010448945E-3</v>
      </c>
      <c r="D67" s="45">
        <v>9.4781474577971623E-3</v>
      </c>
      <c r="E67" s="45">
        <v>9.4837581987781867E-3</v>
      </c>
      <c r="F67" s="45">
        <v>9.4832324221289163E-3</v>
      </c>
      <c r="G67" s="46">
        <v>9.9104084686795491E-3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57669.37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0.44913272901073992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1488.5</v>
      </c>
      <c r="D73" s="34">
        <v>1729.43</v>
      </c>
      <c r="E73" s="34">
        <v>1849.25</v>
      </c>
      <c r="F73" s="35">
        <v>5067.18</v>
      </c>
      <c r="G73" s="32">
        <v>60665.37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0.91019157744119072</v>
      </c>
      <c r="D74" s="45">
        <v>0.91626401339351937</v>
      </c>
      <c r="E74" s="45">
        <v>0.99016395198166651</v>
      </c>
      <c r="F74" s="45">
        <v>0.94002563783863002</v>
      </c>
      <c r="G74" s="46">
        <v>0.47246576795526413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131.26</v>
      </c>
      <c r="D75" s="34">
        <v>140.06</v>
      </c>
      <c r="E75" s="34">
        <v>0.53</v>
      </c>
      <c r="F75" s="35">
        <v>271.84999999999997</v>
      </c>
      <c r="G75" s="32">
        <v>8790.34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8.0263182032200661E-2</v>
      </c>
      <c r="D76" s="45">
        <v>7.4204759785534147E-2</v>
      </c>
      <c r="E76" s="45">
        <v>2.8378363907004641E-4</v>
      </c>
      <c r="F76" s="45">
        <v>5.0431595018616181E-2</v>
      </c>
      <c r="G76" s="46">
        <v>6.8459728156077787E-2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15.61</v>
      </c>
      <c r="D77" s="34">
        <v>17.989999999999998</v>
      </c>
      <c r="E77" s="34">
        <v>17.84</v>
      </c>
      <c r="F77" s="35">
        <v>51.44</v>
      </c>
      <c r="G77" s="32">
        <v>1276.54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9.5452405266086577E-3</v>
      </c>
      <c r="D78" s="45">
        <v>9.5312268209464465E-3</v>
      </c>
      <c r="E78" s="45">
        <v>9.5522643792634483E-3</v>
      </c>
      <c r="F78" s="45">
        <v>9.5427671427537851E-3</v>
      </c>
      <c r="G78" s="46">
        <v>9.9417748779182073E-3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54680.5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0.4165632505288126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1536.13</v>
      </c>
      <c r="D84" s="34">
        <v>1741.31</v>
      </c>
      <c r="E84" s="34">
        <v>2156.13</v>
      </c>
      <c r="F84" s="35">
        <v>5433.57</v>
      </c>
      <c r="G84" s="32">
        <v>66126.759999999995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0.91136319139973776</v>
      </c>
      <c r="D85" s="45">
        <v>0.91639213127177421</v>
      </c>
      <c r="E85" s="45">
        <v>0.99032698110867678</v>
      </c>
      <c r="F85" s="45">
        <v>0.94285342449114162</v>
      </c>
      <c r="G85" s="46">
        <v>0.50376236670364505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133.5</v>
      </c>
      <c r="D86" s="34">
        <v>140.96</v>
      </c>
      <c r="E86" s="34">
        <v>0.54</v>
      </c>
      <c r="F86" s="35">
        <v>275.00000000000006</v>
      </c>
      <c r="G86" s="32">
        <v>9161.65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7.920357395003351E-2</v>
      </c>
      <c r="D87" s="45">
        <v>7.418244587354883E-2</v>
      </c>
      <c r="E87" s="45">
        <v>2.4802612541854408E-4</v>
      </c>
      <c r="F87" s="45">
        <v>4.7719030349303318E-2</v>
      </c>
      <c r="G87" s="46">
        <v>6.9794656307226449E-2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15.9</v>
      </c>
      <c r="D88" s="34">
        <v>17.91</v>
      </c>
      <c r="E88" s="34">
        <v>20.52</v>
      </c>
      <c r="F88" s="35">
        <v>54.33</v>
      </c>
      <c r="G88" s="32">
        <v>1296.8699999999999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9.4332346502287098E-3</v>
      </c>
      <c r="D89" s="45">
        <v>9.4254228546769257E-3</v>
      </c>
      <c r="E89" s="45">
        <v>9.4249927659046748E-3</v>
      </c>
      <c r="F89" s="45">
        <v>9.4275451595550851E-3</v>
      </c>
      <c r="G89" s="46">
        <v>9.8797264603158567E-3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945.62</v>
      </c>
      <c r="D94" s="34">
        <v>946.31</v>
      </c>
      <c r="E94" s="34">
        <v>1117.44</v>
      </c>
      <c r="F94" s="35">
        <v>3009.37</v>
      </c>
      <c r="G94" s="32">
        <v>70306.25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947.43</v>
      </c>
      <c r="D95" s="34">
        <v>1022.82</v>
      </c>
      <c r="E95" s="34">
        <v>1119.25</v>
      </c>
      <c r="F95" s="35">
        <v>3089.5</v>
      </c>
      <c r="G95" s="32">
        <v>70877.37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812.56</v>
      </c>
      <c r="D96" s="34">
        <v>1079.31</v>
      </c>
      <c r="E96" s="34">
        <v>1115.6300000000001</v>
      </c>
      <c r="F96" s="35">
        <v>3007.5</v>
      </c>
      <c r="G96" s="32">
        <v>70815.94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1933</v>
      </c>
      <c r="D97" s="34">
        <v>2141.1999999999998</v>
      </c>
      <c r="E97" s="34">
        <v>2311.1999999999998</v>
      </c>
      <c r="F97" s="35">
        <v>6385.4</v>
      </c>
      <c r="G97" s="32">
        <v>145677.20000000001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0.71444147530501445</v>
      </c>
      <c r="D98" s="50">
        <v>0.70239204314337822</v>
      </c>
      <c r="E98" s="50">
        <v>0.68943298969072153</v>
      </c>
      <c r="F98" s="51">
        <v>0.70120146666564176</v>
      </c>
      <c r="G98" s="52">
        <v>0.68715802995062825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948.31</v>
      </c>
      <c r="D100" s="34">
        <v>1083.94</v>
      </c>
      <c r="E100" s="34">
        <v>1118.31</v>
      </c>
      <c r="F100" s="35">
        <v>3150.56</v>
      </c>
      <c r="G100" s="32">
        <v>70693.87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947.44</v>
      </c>
      <c r="D101" s="34">
        <v>1082.06</v>
      </c>
      <c r="E101" s="34">
        <v>1117.44</v>
      </c>
      <c r="F101" s="35">
        <v>3146.94</v>
      </c>
      <c r="G101" s="32">
        <v>70439.44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749.75</v>
      </c>
      <c r="D102" s="34">
        <v>1092.1199999999999</v>
      </c>
      <c r="E102" s="34">
        <v>1126.44</v>
      </c>
      <c r="F102" s="35">
        <v>2968.31</v>
      </c>
      <c r="G102" s="32">
        <v>70353.679999999993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1755.5</v>
      </c>
      <c r="D103" s="34">
        <v>2157.6</v>
      </c>
      <c r="E103" s="34">
        <v>2153.3000000000002</v>
      </c>
      <c r="F103" s="35">
        <v>6066.4</v>
      </c>
      <c r="G103" s="32">
        <v>143053.9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0.66357966357966358</v>
      </c>
      <c r="D104" s="50">
        <v>0.66222238591580418</v>
      </c>
      <c r="E104" s="50">
        <v>0.64044566190488939</v>
      </c>
      <c r="F104" s="51">
        <v>0.65470800717908095</v>
      </c>
      <c r="G104" s="52">
        <v>0.67641938636509036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132.68</v>
      </c>
      <c r="D106" s="34">
        <v>164.44</v>
      </c>
      <c r="E106" s="34">
        <v>144.56</v>
      </c>
      <c r="F106" s="35">
        <v>441.68</v>
      </c>
      <c r="G106" s="32">
        <v>15493.46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3.5971262030635762E-2</v>
      </c>
      <c r="D107" s="50">
        <v>3.8252535591327817E-2</v>
      </c>
      <c r="E107" s="50">
        <v>3.2379885765483257E-2</v>
      </c>
      <c r="F107" s="51">
        <v>3.5471176857964311E-2</v>
      </c>
      <c r="G107" s="52">
        <v>5.3660516653730755E-2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3556.8</v>
      </c>
      <c r="D108" s="34">
        <v>4135.3</v>
      </c>
      <c r="E108" s="34">
        <v>4320</v>
      </c>
      <c r="F108" s="35">
        <v>12012.1</v>
      </c>
      <c r="G108" s="32">
        <v>273263.3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157</v>
      </c>
      <c r="D109" s="34">
        <v>165</v>
      </c>
      <c r="E109" s="34">
        <v>175</v>
      </c>
      <c r="F109" s="35">
        <v>497</v>
      </c>
      <c r="G109" s="32">
        <v>11016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0.66468452339794926</v>
      </c>
      <c r="D110" s="53">
        <v>0.65571405013192607</v>
      </c>
      <c r="E110" s="53">
        <v>0.64338276359704583</v>
      </c>
      <c r="F110" s="53">
        <v>0.65382006925688729</v>
      </c>
      <c r="G110" s="54">
        <v>0.64527031614109109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3556.8</v>
      </c>
      <c r="D112" s="55">
        <v>4135.3</v>
      </c>
      <c r="E112" s="55">
        <v>4320</v>
      </c>
      <c r="F112" s="56">
        <v>12012.1</v>
      </c>
      <c r="G112" s="57">
        <v>273263.3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2720</v>
      </c>
      <c r="D113" s="34">
        <v>2928</v>
      </c>
      <c r="E113" s="34">
        <v>4048</v>
      </c>
      <c r="F113" s="35">
        <v>9696</v>
      </c>
      <c r="G113" s="32">
        <v>238280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3399</v>
      </c>
      <c r="D114" s="34">
        <v>3702</v>
      </c>
      <c r="E114" s="34">
        <v>4070</v>
      </c>
      <c r="F114" s="35">
        <v>11171</v>
      </c>
      <c r="G114" s="32">
        <v>254665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0.95563427800269896</v>
      </c>
      <c r="D115" s="50">
        <v>0.89521921021449469</v>
      </c>
      <c r="E115" s="50">
        <v>0.94212962962962965</v>
      </c>
      <c r="F115" s="50">
        <v>0.92997893790427977</v>
      </c>
      <c r="G115" s="58">
        <v>0.93194000072457595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7903</v>
      </c>
      <c r="D116" s="34">
        <v>7940</v>
      </c>
      <c r="E116" s="34">
        <v>8315</v>
      </c>
      <c r="F116" s="35">
        <v>24158</v>
      </c>
      <c r="G116" s="32">
        <v>478820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2.3250956163577521</v>
      </c>
      <c r="D117" s="41">
        <v>2.1447866018368451</v>
      </c>
      <c r="E117" s="41">
        <v>2.0429975429975431</v>
      </c>
      <c r="F117" s="42">
        <v>2.1625637812192284</v>
      </c>
      <c r="G117" s="43">
        <v>1.880195551018004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59876</v>
      </c>
      <c r="D118" s="34">
        <v>61940</v>
      </c>
      <c r="E118" s="34">
        <v>60820</v>
      </c>
      <c r="F118" s="35">
        <v>182636</v>
      </c>
      <c r="G118" s="32">
        <v>4139396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17.615769343924683</v>
      </c>
      <c r="D119" s="61">
        <v>16.731496488384657</v>
      </c>
      <c r="E119" s="61">
        <v>14.943488943488944</v>
      </c>
      <c r="F119" s="62">
        <v>16.349118252618386</v>
      </c>
      <c r="G119" s="63">
        <v>16.254279151041565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3056.1400000000003</v>
      </c>
      <c r="D121" s="55">
        <v>3506.64</v>
      </c>
      <c r="E121" s="55">
        <v>4043.7400000000002</v>
      </c>
      <c r="F121" s="56">
        <v>10606.52</v>
      </c>
      <c r="G121" s="64">
        <v>241715.41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3399</v>
      </c>
      <c r="D122" s="34">
        <v>3702</v>
      </c>
      <c r="E122" s="34">
        <v>4070</v>
      </c>
      <c r="F122" s="35">
        <v>11171</v>
      </c>
      <c r="G122" s="32">
        <v>254665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1.1121872689078378</v>
      </c>
      <c r="D123" s="53">
        <v>1.0557114502771885</v>
      </c>
      <c r="E123" s="53">
        <v>1.0064939882386108</v>
      </c>
      <c r="F123" s="65">
        <v>1.0532200948096075</v>
      </c>
      <c r="G123" s="66">
        <v>1.0535737047133238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227</v>
      </c>
      <c r="D126" s="34">
        <v>134.6</v>
      </c>
      <c r="E126" s="34">
        <v>186.11</v>
      </c>
      <c r="F126" s="34">
        <v>547.71</v>
      </c>
      <c r="G126" s="32">
        <v>14019.51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227</v>
      </c>
      <c r="D127" s="34">
        <v>134.6</v>
      </c>
      <c r="E127" s="34">
        <v>186.11</v>
      </c>
      <c r="F127" s="35">
        <v>547.71</v>
      </c>
      <c r="G127" s="32">
        <v>14019.51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7.83</v>
      </c>
      <c r="E129" s="34">
        <v>6.17</v>
      </c>
      <c r="F129" s="35">
        <v>22</v>
      </c>
      <c r="G129" s="32">
        <v>473.12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28.375</v>
      </c>
      <c r="D130" s="34">
        <v>17.190293742017879</v>
      </c>
      <c r="E130" s="34">
        <v>30.163695299837929</v>
      </c>
      <c r="F130" s="35">
        <v>24.895909090909093</v>
      </c>
      <c r="G130" s="32">
        <v>29.632038383496788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6.45</v>
      </c>
      <c r="E132" s="36">
        <v>1.72</v>
      </c>
      <c r="F132" s="25">
        <v>16.169999999999998</v>
      </c>
      <c r="G132" s="26">
        <v>480.09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300.23</v>
      </c>
      <c r="D134" s="34">
        <v>197.13</v>
      </c>
      <c r="E134" s="34">
        <v>68.88</v>
      </c>
      <c r="F134" s="35">
        <v>566.24</v>
      </c>
      <c r="G134" s="32">
        <v>17941.89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37.528750000000002</v>
      </c>
      <c r="D135" s="61">
        <v>30.562790697674416</v>
      </c>
      <c r="E135" s="61">
        <v>40.046511627906973</v>
      </c>
      <c r="F135" s="62">
        <v>35.017934446505876</v>
      </c>
      <c r="G135" s="63">
        <v>37.371930263075676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119.08</v>
      </c>
      <c r="D137" s="55">
        <v>126.67000000000002</v>
      </c>
      <c r="E137" s="55">
        <v>128.87</v>
      </c>
      <c r="F137" s="56">
        <v>374.62</v>
      </c>
      <c r="G137" s="57">
        <v>8510.2900000000009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35.033833480435419</v>
      </c>
      <c r="D138" s="36">
        <v>34.216639654240957</v>
      </c>
      <c r="E138" s="36">
        <v>31.663390663390665</v>
      </c>
      <c r="F138" s="36">
        <v>33.535046101512847</v>
      </c>
      <c r="G138" s="70">
        <v>33.417587811438558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67888</v>
      </c>
      <c r="D139" s="71">
        <v>69964</v>
      </c>
      <c r="E139" s="71">
        <v>69312</v>
      </c>
      <c r="F139" s="35">
        <v>207164</v>
      </c>
      <c r="G139" s="72">
        <v>4627260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19.972933215651661</v>
      </c>
      <c r="D140" s="36">
        <v>18.898973527822797</v>
      </c>
      <c r="E140" s="36">
        <v>17.02997542997543</v>
      </c>
      <c r="F140" s="36">
        <v>18.544803509086027</v>
      </c>
      <c r="G140" s="70">
        <v>18.169988023481828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79</v>
      </c>
      <c r="D141" s="34">
        <v>154</v>
      </c>
      <c r="E141" s="34">
        <v>154</v>
      </c>
      <c r="F141" s="35">
        <v>387</v>
      </c>
      <c r="G141" s="37">
        <v>12478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2.3242130038246545E-2</v>
      </c>
      <c r="D142" s="36">
        <v>4.1599135602377095E-2</v>
      </c>
      <c r="E142" s="36">
        <v>3.783783783783784E-2</v>
      </c>
      <c r="F142" s="25">
        <v>3.4643272759824546E-2</v>
      </c>
      <c r="G142" s="70">
        <v>4.8997702864547542E-2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63</v>
      </c>
      <c r="D143" s="74">
        <v>51</v>
      </c>
      <c r="E143" s="74">
        <v>40</v>
      </c>
      <c r="F143" s="75">
        <v>154</v>
      </c>
      <c r="G143" s="76">
        <v>6864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52">
        <v>680</v>
      </c>
      <c r="D151" s="152">
        <v>580</v>
      </c>
      <c r="E151" s="152">
        <v>1244</v>
      </c>
      <c r="F151" s="34">
        <v>2504</v>
      </c>
      <c r="G151" s="37">
        <v>57000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600.489990234375</v>
      </c>
      <c r="D152" s="193"/>
      <c r="E152" s="194"/>
      <c r="F152" s="34">
        <v>600.489990234375</v>
      </c>
      <c r="G152" s="37">
        <v>17133.269958496101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39</v>
      </c>
      <c r="D153" s="193"/>
      <c r="E153" s="194"/>
      <c r="F153" s="34">
        <v>39</v>
      </c>
      <c r="G153" s="37">
        <v>1066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52">
        <v>0</v>
      </c>
      <c r="D154" s="152">
        <v>1498</v>
      </c>
      <c r="E154" s="152">
        <v>914</v>
      </c>
      <c r="F154" s="34">
        <v>2412</v>
      </c>
      <c r="G154" s="37">
        <v>57640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1003.82000732422</v>
      </c>
      <c r="D155" s="193"/>
      <c r="E155" s="194"/>
      <c r="F155" s="34">
        <v>1003.82000732422</v>
      </c>
      <c r="G155" s="37">
        <v>19358.690124511701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64</v>
      </c>
      <c r="D156" s="193"/>
      <c r="E156" s="194"/>
      <c r="F156" s="34">
        <v>64</v>
      </c>
      <c r="G156" s="37">
        <v>1142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52">
        <v>1748</v>
      </c>
      <c r="D157" s="152">
        <v>1898</v>
      </c>
      <c r="E157" s="152">
        <v>1752</v>
      </c>
      <c r="F157" s="34">
        <v>5398</v>
      </c>
      <c r="G157" s="37">
        <v>108718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11918.309997558594</v>
      </c>
      <c r="D166" s="207"/>
      <c r="E166" s="207"/>
      <c r="F166" s="208"/>
      <c r="G166" s="83">
        <v>259849.96008300778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103</v>
      </c>
      <c r="D168" s="207"/>
      <c r="E168" s="207"/>
      <c r="F168" s="208"/>
      <c r="G168" s="83">
        <v>2208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81835.039916992202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53" t="s">
        <v>176</v>
      </c>
      <c r="E173" s="153" t="s">
        <v>177</v>
      </c>
      <c r="F173" s="153" t="s">
        <v>178</v>
      </c>
      <c r="G173" s="92" t="s">
        <v>179</v>
      </c>
    </row>
    <row r="174" spans="1:10" ht="30.75" hidden="1" customHeight="1" outlineLevel="1" x14ac:dyDescent="0.25">
      <c r="A174" s="214" t="s">
        <v>358</v>
      </c>
      <c r="B174" s="215"/>
      <c r="C174" s="215"/>
      <c r="D174" s="93" t="s">
        <v>359</v>
      </c>
      <c r="E174" s="94" t="s">
        <v>212</v>
      </c>
      <c r="F174" s="94" t="s">
        <v>201</v>
      </c>
      <c r="G174" s="95">
        <v>745</v>
      </c>
    </row>
    <row r="175" spans="1:10" ht="30.75" hidden="1" customHeight="1" outlineLevel="1" x14ac:dyDescent="0.25">
      <c r="A175" s="214" t="s">
        <v>360</v>
      </c>
      <c r="B175" s="215"/>
      <c r="C175" s="215"/>
      <c r="D175" s="93">
        <v>11</v>
      </c>
      <c r="E175" s="94" t="s">
        <v>222</v>
      </c>
      <c r="F175" s="94" t="s">
        <v>196</v>
      </c>
      <c r="G175" s="95">
        <v>35</v>
      </c>
    </row>
    <row r="176" spans="1:10" ht="30.75" hidden="1" customHeight="1" outlineLevel="1" x14ac:dyDescent="0.25">
      <c r="A176" s="214" t="s">
        <v>360</v>
      </c>
      <c r="B176" s="215"/>
      <c r="C176" s="215"/>
      <c r="D176" s="93">
        <v>11</v>
      </c>
      <c r="E176" s="94" t="s">
        <v>222</v>
      </c>
      <c r="F176" s="94" t="s">
        <v>196</v>
      </c>
      <c r="G176" s="95">
        <v>30</v>
      </c>
    </row>
    <row r="177" spans="1:10" ht="30.75" hidden="1" customHeight="1" outlineLevel="1" x14ac:dyDescent="0.25">
      <c r="A177" s="214" t="s">
        <v>361</v>
      </c>
      <c r="B177" s="215"/>
      <c r="C177" s="215"/>
      <c r="D177" s="93" t="s">
        <v>362</v>
      </c>
      <c r="E177" s="94" t="s">
        <v>212</v>
      </c>
      <c r="F177" s="94" t="s">
        <v>201</v>
      </c>
      <c r="G177" s="95">
        <v>755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1565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53" t="s">
        <v>183</v>
      </c>
      <c r="E191" s="153" t="s">
        <v>184</v>
      </c>
      <c r="F191" s="153" t="s">
        <v>185</v>
      </c>
      <c r="G191" s="153" t="s">
        <v>177</v>
      </c>
      <c r="H191" s="153" t="s">
        <v>186</v>
      </c>
      <c r="I191" s="153" t="s">
        <v>187</v>
      </c>
      <c r="J191" s="97" t="s">
        <v>188</v>
      </c>
    </row>
    <row r="192" spans="1:10" ht="30.75" hidden="1" customHeight="1" outlineLevel="2" x14ac:dyDescent="0.25">
      <c r="A192" s="214" t="s">
        <v>352</v>
      </c>
      <c r="B192" s="215"/>
      <c r="C192" s="215"/>
      <c r="D192" s="98">
        <v>0.30763888888888902</v>
      </c>
      <c r="E192" s="98">
        <v>0.311805555555556</v>
      </c>
      <c r="F192" s="99">
        <v>6</v>
      </c>
      <c r="G192" s="99" t="s">
        <v>353</v>
      </c>
      <c r="H192" s="99" t="s">
        <v>216</v>
      </c>
      <c r="I192" s="99"/>
      <c r="J192" s="100">
        <v>66</v>
      </c>
    </row>
    <row r="193" spans="1:10" ht="30.75" hidden="1" customHeight="1" outlineLevel="2" x14ac:dyDescent="0.25">
      <c r="A193" s="214" t="s">
        <v>363</v>
      </c>
      <c r="B193" s="215"/>
      <c r="C193" s="215"/>
      <c r="D193" s="98">
        <v>0.35138888888888897</v>
      </c>
      <c r="E193" s="98">
        <v>0.38888888888888901</v>
      </c>
      <c r="F193" s="99">
        <v>54</v>
      </c>
      <c r="G193" s="99" t="s">
        <v>364</v>
      </c>
      <c r="H193" s="99" t="s">
        <v>216</v>
      </c>
      <c r="I193" s="99"/>
      <c r="J193" s="100">
        <v>686</v>
      </c>
    </row>
    <row r="194" spans="1:10" ht="30.75" hidden="1" customHeight="1" outlineLevel="2" x14ac:dyDescent="0.25">
      <c r="A194" s="214" t="s">
        <v>365</v>
      </c>
      <c r="B194" s="215"/>
      <c r="C194" s="215"/>
      <c r="D194" s="98">
        <v>0.61666666666666703</v>
      </c>
      <c r="E194" s="98">
        <v>0.63541666666666696</v>
      </c>
      <c r="F194" s="99">
        <v>27</v>
      </c>
      <c r="G194" s="99" t="s">
        <v>250</v>
      </c>
      <c r="H194" s="99" t="s">
        <v>216</v>
      </c>
      <c r="I194" s="99"/>
      <c r="J194" s="100">
        <v>360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87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366</v>
      </c>
      <c r="B2" s="170" t="s">
        <v>1</v>
      </c>
      <c r="C2" s="171"/>
      <c r="D2" s="170" t="s">
        <v>367</v>
      </c>
      <c r="E2" s="171"/>
      <c r="F2" s="172">
        <v>43569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271000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3950</v>
      </c>
      <c r="D7" s="18">
        <v>3926</v>
      </c>
      <c r="E7" s="18">
        <v>3991</v>
      </c>
      <c r="F7" s="18">
        <v>11867</v>
      </c>
      <c r="G7" s="110">
        <v>266532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7.95</v>
      </c>
      <c r="F9" s="21">
        <v>23.95</v>
      </c>
      <c r="G9" s="22">
        <v>537.65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0.05</v>
      </c>
      <c r="F10" s="25">
        <v>0.05</v>
      </c>
      <c r="G10" s="26">
        <v>62.35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0.05</v>
      </c>
      <c r="F11" s="25">
        <v>0.05</v>
      </c>
      <c r="G11" s="26">
        <v>10.1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16.549999237060501</v>
      </c>
      <c r="D20" s="178"/>
      <c r="E20" s="178"/>
      <c r="F20" s="179"/>
      <c r="G20" s="32">
        <v>591.88000297546398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40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40760.880002975464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0</v>
      </c>
      <c r="D27" s="34">
        <v>3278</v>
      </c>
      <c r="E27" s="34">
        <v>3204</v>
      </c>
      <c r="F27" s="35">
        <v>6482</v>
      </c>
      <c r="G27" s="32">
        <v>286200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0</v>
      </c>
      <c r="D28" s="34">
        <v>46</v>
      </c>
      <c r="E28" s="34">
        <v>46</v>
      </c>
      <c r="F28" s="35">
        <v>92</v>
      </c>
      <c r="G28" s="32">
        <v>4087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0.03</v>
      </c>
      <c r="D29" s="36">
        <v>4.22</v>
      </c>
      <c r="E29" s="36">
        <v>2.95</v>
      </c>
      <c r="F29" s="25">
        <v>7.2</v>
      </c>
      <c r="G29" s="26">
        <v>264.12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0</v>
      </c>
      <c r="D30" s="34">
        <v>776.7772511848342</v>
      </c>
      <c r="E30" s="34">
        <v>1086.1016949152543</v>
      </c>
      <c r="F30" s="34">
        <v>900.27777777777771</v>
      </c>
      <c r="G30" s="32">
        <v>1083.5983643798274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79.300003051757798</v>
      </c>
      <c r="D31" s="36">
        <v>159.47999572753901</v>
      </c>
      <c r="E31" s="36">
        <v>0</v>
      </c>
      <c r="F31" s="25">
        <v>238.77999877929682</v>
      </c>
      <c r="G31" s="26">
        <v>10366.9100646973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3</v>
      </c>
      <c r="D32" s="34">
        <v>6</v>
      </c>
      <c r="E32" s="34">
        <v>0</v>
      </c>
      <c r="F32" s="35">
        <v>9</v>
      </c>
      <c r="G32" s="32">
        <v>397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0.78</v>
      </c>
      <c r="D35" s="36">
        <v>5.28</v>
      </c>
      <c r="E35" s="36">
        <v>0</v>
      </c>
      <c r="F35" s="25">
        <v>6.0600000000000005</v>
      </c>
      <c r="G35" s="26">
        <v>115.24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101.66667057917667</v>
      </c>
      <c r="D36" s="34">
        <v>30.204544645367235</v>
      </c>
      <c r="E36" s="34">
        <v>0</v>
      </c>
      <c r="F36" s="34">
        <v>39.40264006259023</v>
      </c>
      <c r="G36" s="32">
        <v>89.959302886994976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79.300003051757798</v>
      </c>
      <c r="D37" s="34">
        <v>3437.4799957275391</v>
      </c>
      <c r="E37" s="34">
        <v>3204</v>
      </c>
      <c r="F37" s="34">
        <v>6720.7799987792969</v>
      </c>
      <c r="G37" s="37">
        <v>296566.91006469732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4050</v>
      </c>
      <c r="D38" s="34">
        <v>4536</v>
      </c>
      <c r="E38" s="34">
        <v>4370</v>
      </c>
      <c r="F38" s="35">
        <v>12956</v>
      </c>
      <c r="G38" s="32">
        <v>291160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68513.910064697295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4152.8999999999996</v>
      </c>
      <c r="D41" s="34">
        <v>4265.1000000000004</v>
      </c>
      <c r="E41" s="34">
        <v>3899</v>
      </c>
      <c r="F41" s="35">
        <v>12317</v>
      </c>
      <c r="G41" s="32">
        <v>270565.90000000002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7.8</v>
      </c>
      <c r="D42" s="36">
        <v>8</v>
      </c>
      <c r="E42" s="36">
        <v>7.32</v>
      </c>
      <c r="F42" s="25">
        <v>23.12</v>
      </c>
      <c r="G42" s="26">
        <v>513.32000000000005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532.42307692307691</v>
      </c>
      <c r="D43" s="34">
        <v>533.13750000000005</v>
      </c>
      <c r="E43" s="34">
        <v>532.65027322404364</v>
      </c>
      <c r="F43" s="35">
        <v>532.74221453287191</v>
      </c>
      <c r="G43" s="32">
        <v>527.09011922387594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340.74999999999994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3524.31</v>
      </c>
      <c r="D62" s="34">
        <v>3483.38</v>
      </c>
      <c r="E62" s="34">
        <v>3625.06</v>
      </c>
      <c r="F62" s="34">
        <v>10632.75</v>
      </c>
      <c r="G62" s="32">
        <v>249774.75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0.91055912817240192</v>
      </c>
      <c r="D63" s="45">
        <v>0.90041461598908135</v>
      </c>
      <c r="E63" s="45">
        <v>0.91126098836873159</v>
      </c>
      <c r="F63" s="45">
        <v>0.90744802512545664</v>
      </c>
      <c r="G63" s="46">
        <v>0.9203718633997654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308.82</v>
      </c>
      <c r="D64" s="34">
        <v>348.63</v>
      </c>
      <c r="E64" s="34">
        <v>315.2</v>
      </c>
      <c r="F64" s="35">
        <v>972.65000000000009</v>
      </c>
      <c r="G64" s="32">
        <v>18924.64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7.9788347211851726E-2</v>
      </c>
      <c r="D65" s="45">
        <v>9.0116940320112485E-2</v>
      </c>
      <c r="E65" s="45">
        <v>7.9234402612322063E-2</v>
      </c>
      <c r="F65" s="45">
        <v>8.3010446181681644E-2</v>
      </c>
      <c r="G65" s="46">
        <v>6.9733654746805818E-2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37.36</v>
      </c>
      <c r="D66" s="34">
        <v>36.630000000000003</v>
      </c>
      <c r="E66" s="34">
        <v>37.81</v>
      </c>
      <c r="F66" s="35">
        <v>111.80000000000001</v>
      </c>
      <c r="G66" s="32">
        <v>2685.21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9.6525246157463263E-3</v>
      </c>
      <c r="D67" s="45">
        <v>9.4684436908060721E-3</v>
      </c>
      <c r="E67" s="45">
        <v>9.5046090189463747E-3</v>
      </c>
      <c r="F67" s="45">
        <v>9.5415286928617771E-3</v>
      </c>
      <c r="G67" s="46">
        <v>9.8944818534286751E-3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57669.37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0.42988064662448322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1798.25</v>
      </c>
      <c r="D73" s="34">
        <v>1646.13</v>
      </c>
      <c r="E73" s="34">
        <v>1770.5</v>
      </c>
      <c r="F73" s="35">
        <v>5214.88</v>
      </c>
      <c r="G73" s="32">
        <v>65880.25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0.91026666396695555</v>
      </c>
      <c r="D74" s="45">
        <v>0.89935749642142992</v>
      </c>
      <c r="E74" s="45">
        <v>0.91048406588603126</v>
      </c>
      <c r="F74" s="45">
        <v>0.90686783423152706</v>
      </c>
      <c r="G74" s="46">
        <v>0.49108642022242677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158.41</v>
      </c>
      <c r="D75" s="34">
        <v>166.77</v>
      </c>
      <c r="E75" s="34">
        <v>155.44</v>
      </c>
      <c r="F75" s="35">
        <v>480.62</v>
      </c>
      <c r="G75" s="32">
        <v>9270.9599999999991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8.0186482546367538E-2</v>
      </c>
      <c r="D76" s="45">
        <v>9.1114219216101924E-2</v>
      </c>
      <c r="E76" s="45">
        <v>7.99354098849617E-2</v>
      </c>
      <c r="F76" s="45">
        <v>8.3579836638303567E-2</v>
      </c>
      <c r="G76" s="46">
        <v>6.9107851874048887E-2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18.86</v>
      </c>
      <c r="D77" s="34">
        <v>17.440000000000001</v>
      </c>
      <c r="E77" s="34">
        <v>18.63</v>
      </c>
      <c r="F77" s="35">
        <v>54.929999999999993</v>
      </c>
      <c r="G77" s="32">
        <v>1331.47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9.5468534866769254E-3</v>
      </c>
      <c r="D78" s="45">
        <v>9.528284362468175E-3</v>
      </c>
      <c r="E78" s="45">
        <v>9.5805242290069263E-3</v>
      </c>
      <c r="F78" s="45">
        <v>9.5523291301693944E-3</v>
      </c>
      <c r="G78" s="46">
        <v>9.9250812790412091E-3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54680.5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0.39845138780850464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1726.06</v>
      </c>
      <c r="D84" s="34">
        <v>1837.25</v>
      </c>
      <c r="E84" s="34">
        <v>1854.56</v>
      </c>
      <c r="F84" s="35">
        <v>5417.87</v>
      </c>
      <c r="G84" s="32">
        <v>71544.63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0.91086402423257351</v>
      </c>
      <c r="D85" s="45">
        <v>0.90136388166609427</v>
      </c>
      <c r="E85" s="45">
        <v>0.91200393410376202</v>
      </c>
      <c r="F85" s="45">
        <v>0.90800717976392598</v>
      </c>
      <c r="G85" s="46">
        <v>0.52133863285350313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150.41</v>
      </c>
      <c r="D86" s="34">
        <v>181.86</v>
      </c>
      <c r="E86" s="34">
        <v>159.76</v>
      </c>
      <c r="F86" s="35">
        <v>492.03</v>
      </c>
      <c r="G86" s="32">
        <v>9653.68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7.9373288231475964E-2</v>
      </c>
      <c r="D87" s="45">
        <v>8.9221409998528178E-2</v>
      </c>
      <c r="E87" s="45">
        <v>7.8564052126874839E-2</v>
      </c>
      <c r="F87" s="45">
        <v>8.2461700383959835E-2</v>
      </c>
      <c r="G87" s="46">
        <v>7.0345410035738618E-2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18.5</v>
      </c>
      <c r="D88" s="34">
        <v>19.190000000000001</v>
      </c>
      <c r="E88" s="34">
        <v>19.18</v>
      </c>
      <c r="F88" s="35">
        <v>56.87</v>
      </c>
      <c r="G88" s="32">
        <v>1353.74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9.7626875359504376E-3</v>
      </c>
      <c r="D89" s="45">
        <v>9.41470833537752E-3</v>
      </c>
      <c r="E89" s="45">
        <v>9.4320137693631664E-3</v>
      </c>
      <c r="F89" s="45">
        <v>9.5311198521142934E-3</v>
      </c>
      <c r="G89" s="46">
        <v>9.8645693022537308E-3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1030.81</v>
      </c>
      <c r="D94" s="34">
        <v>996.57</v>
      </c>
      <c r="E94" s="34">
        <v>1059.68</v>
      </c>
      <c r="F94" s="35">
        <v>3087.0600000000004</v>
      </c>
      <c r="G94" s="32">
        <v>73393.31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1033.5</v>
      </c>
      <c r="D95" s="34">
        <v>998.43</v>
      </c>
      <c r="E95" s="34">
        <v>1060.57</v>
      </c>
      <c r="F95" s="35">
        <v>3092.5</v>
      </c>
      <c r="G95" s="32">
        <v>73969.87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1110.3699999999999</v>
      </c>
      <c r="D96" s="34">
        <v>1113.57</v>
      </c>
      <c r="E96" s="34">
        <v>1109.56</v>
      </c>
      <c r="F96" s="35">
        <v>3333.4999999999995</v>
      </c>
      <c r="G96" s="32">
        <v>74149.440000000002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2182</v>
      </c>
      <c r="D97" s="34">
        <v>2197.1999999999998</v>
      </c>
      <c r="E97" s="34">
        <v>2252.8000000000002</v>
      </c>
      <c r="F97" s="35">
        <v>6632</v>
      </c>
      <c r="G97" s="32">
        <v>152309.20000000001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0.68731336701651824</v>
      </c>
      <c r="D98" s="50">
        <v>0.70682017776662587</v>
      </c>
      <c r="E98" s="50">
        <v>0.69750232985841276</v>
      </c>
      <c r="F98" s="51">
        <v>0.69714686967179862</v>
      </c>
      <c r="G98" s="52">
        <v>0.68758700971529307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1117.57</v>
      </c>
      <c r="D100" s="34">
        <v>1110</v>
      </c>
      <c r="E100" s="34">
        <v>1113.18</v>
      </c>
      <c r="F100" s="35">
        <v>3340.75</v>
      </c>
      <c r="G100" s="32">
        <v>74034.62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1115.81</v>
      </c>
      <c r="D101" s="34">
        <v>1109</v>
      </c>
      <c r="E101" s="34">
        <v>1111.3800000000001</v>
      </c>
      <c r="F101" s="35">
        <v>3336.19</v>
      </c>
      <c r="G101" s="32">
        <v>73775.63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1126.75</v>
      </c>
      <c r="D102" s="34">
        <v>1118.06</v>
      </c>
      <c r="E102" s="34">
        <v>1121.3800000000001</v>
      </c>
      <c r="F102" s="35">
        <v>3366.19</v>
      </c>
      <c r="G102" s="32">
        <v>73719.87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2171.8000000000002</v>
      </c>
      <c r="D103" s="34">
        <v>2217.3000000000002</v>
      </c>
      <c r="E103" s="34">
        <v>2192.6999999999998</v>
      </c>
      <c r="F103" s="35">
        <v>6581.8</v>
      </c>
      <c r="G103" s="32">
        <v>149635.70000000001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0.64634404026034709</v>
      </c>
      <c r="D104" s="50">
        <v>0.66444714808843719</v>
      </c>
      <c r="E104" s="50">
        <v>0.65533153613035489</v>
      </c>
      <c r="F104" s="51">
        <v>0.65535346052475663</v>
      </c>
      <c r="G104" s="52">
        <v>0.67546435672043159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160</v>
      </c>
      <c r="D106" s="34">
        <v>168.88</v>
      </c>
      <c r="E106" s="34">
        <v>168.97000000000003</v>
      </c>
      <c r="F106" s="35">
        <v>497.85</v>
      </c>
      <c r="G106" s="32">
        <v>15991.310000000001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3.6749506178510721E-2</v>
      </c>
      <c r="D107" s="50">
        <v>3.82557481028429E-2</v>
      </c>
      <c r="E107" s="50">
        <v>3.8009222809582729E-2</v>
      </c>
      <c r="F107" s="51">
        <v>3.7676520001816288E-2</v>
      </c>
      <c r="G107" s="52">
        <v>5.2961020371597597E-2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4195</v>
      </c>
      <c r="D108" s="34">
        <v>4243.5</v>
      </c>
      <c r="E108" s="34">
        <v>4276.5</v>
      </c>
      <c r="F108" s="35">
        <v>12715</v>
      </c>
      <c r="G108" s="32">
        <v>285978.3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173</v>
      </c>
      <c r="D109" s="34">
        <v>173</v>
      </c>
      <c r="E109" s="34">
        <v>167</v>
      </c>
      <c r="F109" s="35">
        <v>513</v>
      </c>
      <c r="G109" s="32">
        <v>11529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0.64194674366967064</v>
      </c>
      <c r="D110" s="53">
        <v>0.6583530236765065</v>
      </c>
      <c r="E110" s="53">
        <v>0.65034406721666727</v>
      </c>
      <c r="F110" s="53">
        <v>0.65017776980076392</v>
      </c>
      <c r="G110" s="54">
        <v>0.64548693428539194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4195</v>
      </c>
      <c r="D112" s="55">
        <v>4243.5</v>
      </c>
      <c r="E112" s="55">
        <v>4276.5</v>
      </c>
      <c r="F112" s="56">
        <v>12715</v>
      </c>
      <c r="G112" s="57">
        <v>285978.3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3938</v>
      </c>
      <c r="D113" s="34">
        <v>3924</v>
      </c>
      <c r="E113" s="34">
        <v>3974</v>
      </c>
      <c r="F113" s="35">
        <v>11836</v>
      </c>
      <c r="G113" s="32">
        <v>250116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3950</v>
      </c>
      <c r="D114" s="34">
        <v>3926</v>
      </c>
      <c r="E114" s="34">
        <v>3991</v>
      </c>
      <c r="F114" s="35">
        <v>11867</v>
      </c>
      <c r="G114" s="32">
        <v>266532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0.94159713945172829</v>
      </c>
      <c r="D115" s="50">
        <v>0.92517968657947447</v>
      </c>
      <c r="E115" s="50">
        <v>0.93323979890097042</v>
      </c>
      <c r="F115" s="50">
        <v>0.93330711757766416</v>
      </c>
      <c r="G115" s="58">
        <v>0.9320007846749212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7824</v>
      </c>
      <c r="D116" s="34">
        <v>7646</v>
      </c>
      <c r="E116" s="34">
        <v>7829</v>
      </c>
      <c r="F116" s="35">
        <v>23299</v>
      </c>
      <c r="G116" s="32">
        <v>502119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1.9807594936708861</v>
      </c>
      <c r="D117" s="41">
        <v>1.9475292919001528</v>
      </c>
      <c r="E117" s="41">
        <v>1.9616637434227011</v>
      </c>
      <c r="F117" s="42">
        <v>1.963343726299823</v>
      </c>
      <c r="G117" s="43">
        <v>1.88389761829724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59136</v>
      </c>
      <c r="D118" s="34">
        <v>59088</v>
      </c>
      <c r="E118" s="34">
        <v>58768</v>
      </c>
      <c r="F118" s="35">
        <v>176992</v>
      </c>
      <c r="G118" s="32">
        <v>4316388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14.971139240506329</v>
      </c>
      <c r="D119" s="61">
        <v>15.050433010697912</v>
      </c>
      <c r="E119" s="61">
        <v>14.725131545978451</v>
      </c>
      <c r="F119" s="62">
        <v>14.914637229291312</v>
      </c>
      <c r="G119" s="63">
        <v>16.194633289811353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3561.67</v>
      </c>
      <c r="D121" s="55">
        <v>3520.01</v>
      </c>
      <c r="E121" s="55">
        <v>3662.87</v>
      </c>
      <c r="F121" s="56">
        <v>10744.55</v>
      </c>
      <c r="G121" s="64">
        <v>252459.96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3950</v>
      </c>
      <c r="D122" s="34">
        <v>3926</v>
      </c>
      <c r="E122" s="34">
        <v>3991</v>
      </c>
      <c r="F122" s="35">
        <v>11867</v>
      </c>
      <c r="G122" s="32">
        <v>266532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1.1090303144311517</v>
      </c>
      <c r="D123" s="53">
        <v>1.1153377405177824</v>
      </c>
      <c r="E123" s="53">
        <v>1.0895827588748714</v>
      </c>
      <c r="F123" s="65">
        <v>1.1044669157852121</v>
      </c>
      <c r="G123" s="66">
        <v>1.0557396903651572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</v>
      </c>
      <c r="D126" s="34">
        <v>242.5</v>
      </c>
      <c r="E126" s="34">
        <v>242.5</v>
      </c>
      <c r="F126" s="34">
        <v>727.5</v>
      </c>
      <c r="G126" s="32">
        <v>14747.01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</v>
      </c>
      <c r="D127" s="34">
        <v>242.5</v>
      </c>
      <c r="E127" s="34">
        <v>242.5</v>
      </c>
      <c r="F127" s="35">
        <v>727.5</v>
      </c>
      <c r="G127" s="32">
        <v>14747.01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497.12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30.3125</v>
      </c>
      <c r="D130" s="34">
        <v>30.3125</v>
      </c>
      <c r="E130" s="34">
        <v>30.3125</v>
      </c>
      <c r="F130" s="35">
        <v>30.3125</v>
      </c>
      <c r="G130" s="32">
        <v>29.66488976504667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504.09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343.85</v>
      </c>
      <c r="D134" s="34">
        <v>332.7</v>
      </c>
      <c r="E134" s="34">
        <v>349.03</v>
      </c>
      <c r="F134" s="35">
        <v>1025.58</v>
      </c>
      <c r="G134" s="32">
        <v>18967.47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42.981250000000003</v>
      </c>
      <c r="D135" s="61">
        <v>41.587499999999999</v>
      </c>
      <c r="E135" s="61">
        <v>43.628749999999997</v>
      </c>
      <c r="F135" s="62">
        <v>42.732499999999995</v>
      </c>
      <c r="G135" s="63">
        <v>37.627149913705892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125.74000000000001</v>
      </c>
      <c r="D137" s="55">
        <v>128.07</v>
      </c>
      <c r="E137" s="55">
        <v>129.94999999999999</v>
      </c>
      <c r="F137" s="56">
        <v>383.76</v>
      </c>
      <c r="G137" s="57">
        <v>8894.0499999999993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31.832911392405066</v>
      </c>
      <c r="D138" s="36">
        <v>32.620988283239939</v>
      </c>
      <c r="E138" s="36">
        <v>32.560761713856174</v>
      </c>
      <c r="F138" s="36">
        <v>32.338417460183706</v>
      </c>
      <c r="G138" s="70">
        <v>33.369539117254213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67208</v>
      </c>
      <c r="D139" s="71">
        <v>67016</v>
      </c>
      <c r="E139" s="71">
        <v>67008</v>
      </c>
      <c r="F139" s="35">
        <v>201232</v>
      </c>
      <c r="G139" s="72">
        <v>4828492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17.014683544303796</v>
      </c>
      <c r="D140" s="36">
        <v>17.069791136016303</v>
      </c>
      <c r="E140" s="36">
        <v>16.789776998246055</v>
      </c>
      <c r="F140" s="36">
        <v>16.957276480997724</v>
      </c>
      <c r="G140" s="70">
        <v>18.115993576756264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154</v>
      </c>
      <c r="D141" s="34">
        <v>155</v>
      </c>
      <c r="E141" s="34">
        <v>157</v>
      </c>
      <c r="F141" s="35">
        <v>466</v>
      </c>
      <c r="G141" s="37">
        <v>12944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3.89873417721519E-2</v>
      </c>
      <c r="D142" s="36">
        <v>3.9480387162506368E-2</v>
      </c>
      <c r="E142" s="36">
        <v>3.9338511651215234E-2</v>
      </c>
      <c r="F142" s="25">
        <v>3.9268559871913709E-2</v>
      </c>
      <c r="G142" s="70">
        <v>4.8564525085168009E-2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83</v>
      </c>
      <c r="D143" s="74">
        <v>82</v>
      </c>
      <c r="E143" s="74">
        <v>87</v>
      </c>
      <c r="F143" s="75">
        <v>252</v>
      </c>
      <c r="G143" s="76">
        <v>7116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55">
        <v>842</v>
      </c>
      <c r="D151" s="155">
        <v>216</v>
      </c>
      <c r="E151" s="155">
        <v>1458</v>
      </c>
      <c r="F151" s="34">
        <v>2516</v>
      </c>
      <c r="G151" s="37">
        <v>59516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743.969970703125</v>
      </c>
      <c r="D152" s="193"/>
      <c r="E152" s="194"/>
      <c r="F152" s="34">
        <v>743.969970703125</v>
      </c>
      <c r="G152" s="37">
        <v>17877.239929199201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48</v>
      </c>
      <c r="D153" s="193"/>
      <c r="E153" s="194"/>
      <c r="F153" s="34">
        <v>48</v>
      </c>
      <c r="G153" s="37">
        <v>1114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55">
        <v>0</v>
      </c>
      <c r="D154" s="155">
        <v>1528</v>
      </c>
      <c r="E154" s="155">
        <v>1004</v>
      </c>
      <c r="F154" s="34">
        <v>2532</v>
      </c>
      <c r="G154" s="37">
        <v>60172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1015.53997802734</v>
      </c>
      <c r="D155" s="193"/>
      <c r="E155" s="194"/>
      <c r="F155" s="34">
        <v>1015.53997802734</v>
      </c>
      <c r="G155" s="37">
        <v>20374.230102539099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66</v>
      </c>
      <c r="D156" s="193"/>
      <c r="E156" s="194"/>
      <c r="F156" s="34">
        <v>66</v>
      </c>
      <c r="G156" s="37">
        <v>1208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55">
        <v>1846</v>
      </c>
      <c r="D157" s="155">
        <v>1900</v>
      </c>
      <c r="E157" s="155">
        <v>1874</v>
      </c>
      <c r="F157" s="34">
        <v>5620</v>
      </c>
      <c r="G157" s="37">
        <v>114338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12427.509948730465</v>
      </c>
      <c r="D166" s="207"/>
      <c r="E166" s="207"/>
      <c r="F166" s="208"/>
      <c r="G166" s="83">
        <v>272277.47003173828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114</v>
      </c>
      <c r="D168" s="207"/>
      <c r="E168" s="207"/>
      <c r="F168" s="208"/>
      <c r="G168" s="83">
        <v>2322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81274.529968261733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54" t="s">
        <v>176</v>
      </c>
      <c r="E173" s="154" t="s">
        <v>177</v>
      </c>
      <c r="F173" s="154" t="s">
        <v>178</v>
      </c>
      <c r="G173" s="92" t="s">
        <v>179</v>
      </c>
    </row>
    <row r="174" spans="1:10" ht="30.75" hidden="1" customHeight="1" outlineLevel="1" x14ac:dyDescent="0.25">
      <c r="A174" s="214" t="s">
        <v>368</v>
      </c>
      <c r="B174" s="215"/>
      <c r="C174" s="215"/>
      <c r="D174" s="93">
        <v>11</v>
      </c>
      <c r="E174" s="94" t="s">
        <v>195</v>
      </c>
      <c r="F174" s="94" t="s">
        <v>196</v>
      </c>
      <c r="G174" s="95">
        <v>315</v>
      </c>
    </row>
    <row r="175" spans="1:10" ht="30.75" hidden="1" customHeight="1" outlineLevel="1" x14ac:dyDescent="0.25">
      <c r="A175" s="214" t="s">
        <v>360</v>
      </c>
      <c r="B175" s="215"/>
      <c r="C175" s="215"/>
      <c r="D175" s="93">
        <v>13</v>
      </c>
      <c r="E175" s="94" t="s">
        <v>222</v>
      </c>
      <c r="F175" s="94" t="s">
        <v>196</v>
      </c>
      <c r="G175" s="95">
        <v>30</v>
      </c>
    </row>
    <row r="176" spans="1:10" ht="30.75" hidden="1" customHeight="1" outlineLevel="1" x14ac:dyDescent="0.25">
      <c r="A176" s="214" t="s">
        <v>369</v>
      </c>
      <c r="B176" s="215"/>
      <c r="C176" s="215"/>
      <c r="D176" s="93" t="s">
        <v>226</v>
      </c>
      <c r="E176" s="94" t="s">
        <v>195</v>
      </c>
      <c r="F176" s="94" t="s">
        <v>196</v>
      </c>
      <c r="G176" s="95">
        <v>425</v>
      </c>
    </row>
    <row r="177" spans="1:10" ht="30.75" hidden="1" customHeight="1" outlineLevel="1" x14ac:dyDescent="0.25">
      <c r="A177" s="214" t="s">
        <v>244</v>
      </c>
      <c r="B177" s="215"/>
      <c r="C177" s="215"/>
      <c r="D177" s="93">
        <v>18</v>
      </c>
      <c r="E177" s="94" t="s">
        <v>212</v>
      </c>
      <c r="F177" s="94" t="s">
        <v>201</v>
      </c>
      <c r="G177" s="95">
        <v>15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785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54" t="s">
        <v>183</v>
      </c>
      <c r="E191" s="154" t="s">
        <v>184</v>
      </c>
      <c r="F191" s="154" t="s">
        <v>185</v>
      </c>
      <c r="G191" s="154" t="s">
        <v>177</v>
      </c>
      <c r="H191" s="154" t="s">
        <v>186</v>
      </c>
      <c r="I191" s="154" t="s">
        <v>187</v>
      </c>
      <c r="J191" s="97" t="s">
        <v>188</v>
      </c>
    </row>
    <row r="192" spans="1:10" ht="30.75" hidden="1" customHeight="1" outlineLevel="2" x14ac:dyDescent="0.25">
      <c r="A192" s="214" t="s">
        <v>370</v>
      </c>
      <c r="B192" s="215"/>
      <c r="C192" s="215"/>
      <c r="D192" s="98">
        <v>9.8611111111111094E-2</v>
      </c>
      <c r="E192" s="98">
        <v>0.100694444444444</v>
      </c>
      <c r="F192" s="99">
        <v>3</v>
      </c>
      <c r="G192" s="99" t="s">
        <v>217</v>
      </c>
      <c r="H192" s="99" t="s">
        <v>216</v>
      </c>
      <c r="I192" s="99"/>
      <c r="J192" s="100">
        <v>26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3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371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372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zoomScaleSheetLayoutView="100" zoomScalePageLayoutView="66" workbookViewId="0">
      <selection activeCell="D179" sqref="D17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373</v>
      </c>
      <c r="B2" s="170" t="s">
        <v>1</v>
      </c>
      <c r="C2" s="171"/>
      <c r="D2" s="170" t="s">
        <v>374</v>
      </c>
      <c r="E2" s="171"/>
      <c r="F2" s="172">
        <v>43570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282500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4137</v>
      </c>
      <c r="D7" s="18">
        <v>4033</v>
      </c>
      <c r="E7" s="18">
        <v>3927</v>
      </c>
      <c r="F7" s="18">
        <v>12097</v>
      </c>
      <c r="G7" s="110">
        <v>278629</v>
      </c>
      <c r="H7" s="19">
        <f>C7-3530-500</f>
        <v>107</v>
      </c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  <c r="H8" s="19">
        <f>H7-57</f>
        <v>50</v>
      </c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7.75</v>
      </c>
      <c r="E9" s="21">
        <v>8</v>
      </c>
      <c r="F9" s="21">
        <v>23.75</v>
      </c>
      <c r="G9" s="22">
        <v>561.4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0.25</v>
      </c>
      <c r="E10" s="25">
        <v>0</v>
      </c>
      <c r="F10" s="25">
        <v>0.25</v>
      </c>
      <c r="G10" s="26">
        <v>62.6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0.25</v>
      </c>
      <c r="E11" s="25">
        <v>0</v>
      </c>
      <c r="F11" s="25">
        <v>0.25</v>
      </c>
      <c r="G11" s="26">
        <v>10.35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0</v>
      </c>
      <c r="D20" s="178"/>
      <c r="E20" s="178"/>
      <c r="F20" s="179"/>
      <c r="G20" s="32">
        <v>591.88000297546398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0</v>
      </c>
      <c r="D21" s="181"/>
      <c r="E21" s="181"/>
      <c r="F21" s="182"/>
      <c r="G21" s="32">
        <v>40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40760.8800029755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2854</v>
      </c>
      <c r="D27" s="34">
        <v>3978</v>
      </c>
      <c r="E27" s="34">
        <v>5232</v>
      </c>
      <c r="F27" s="35">
        <v>12064</v>
      </c>
      <c r="G27" s="32">
        <v>298264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41</v>
      </c>
      <c r="D28" s="34">
        <v>46</v>
      </c>
      <c r="E28" s="34">
        <v>86</v>
      </c>
      <c r="F28" s="35">
        <v>173</v>
      </c>
      <c r="G28" s="32">
        <v>4260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2.88</v>
      </c>
      <c r="D29" s="36">
        <v>3.65</v>
      </c>
      <c r="E29" s="36">
        <v>4.5999999999999996</v>
      </c>
      <c r="F29" s="25">
        <v>11.129999999999999</v>
      </c>
      <c r="G29" s="26">
        <v>275.25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990.97222222222229</v>
      </c>
      <c r="D30" s="34">
        <v>1089.8630136986301</v>
      </c>
      <c r="E30" s="34">
        <v>1137.3913043478262</v>
      </c>
      <c r="F30" s="34">
        <v>1083.9173405211143</v>
      </c>
      <c r="G30" s="32">
        <v>1083.6112624886466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105.23000335693401</v>
      </c>
      <c r="D31" s="36">
        <v>659.719970703125</v>
      </c>
      <c r="E31" s="36">
        <v>79.839996337890597</v>
      </c>
      <c r="F31" s="25">
        <v>844.78997039794967</v>
      </c>
      <c r="G31" s="26">
        <v>11211.6999816895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4</v>
      </c>
      <c r="D32" s="34">
        <v>25</v>
      </c>
      <c r="E32" s="34">
        <v>3</v>
      </c>
      <c r="F32" s="35">
        <v>32</v>
      </c>
      <c r="G32" s="32">
        <v>429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0.98</v>
      </c>
      <c r="D35" s="36">
        <v>5.53</v>
      </c>
      <c r="E35" s="36">
        <v>0.6</v>
      </c>
      <c r="F35" s="25">
        <v>7.1099999999999994</v>
      </c>
      <c r="G35" s="26">
        <v>122.35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107.37755444585103</v>
      </c>
      <c r="D36" s="34">
        <v>119.29836721575496</v>
      </c>
      <c r="E36" s="34">
        <v>133.066660563151</v>
      </c>
      <c r="F36" s="34">
        <v>118.81715476764413</v>
      </c>
      <c r="G36" s="32">
        <v>91.636289184221496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2959.230003356934</v>
      </c>
      <c r="D37" s="34">
        <v>4637.719970703125</v>
      </c>
      <c r="E37" s="34">
        <v>5311.8399963378906</v>
      </c>
      <c r="F37" s="34">
        <v>12908.789970397949</v>
      </c>
      <c r="G37" s="37">
        <v>309475.69998168951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2720</v>
      </c>
      <c r="D38" s="34">
        <v>4430</v>
      </c>
      <c r="E38" s="34">
        <v>4178</v>
      </c>
      <c r="F38" s="35">
        <v>11328</v>
      </c>
      <c r="G38" s="32">
        <v>302488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70094.700035095244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2519</v>
      </c>
      <c r="D41" s="34">
        <v>4152</v>
      </c>
      <c r="E41" s="34">
        <v>4266</v>
      </c>
      <c r="F41" s="35">
        <v>10937</v>
      </c>
      <c r="G41" s="32">
        <v>281502.90000000002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4.72</v>
      </c>
      <c r="D42" s="36">
        <v>7.75</v>
      </c>
      <c r="E42" s="36">
        <v>8</v>
      </c>
      <c r="F42" s="25">
        <v>20.47</v>
      </c>
      <c r="G42" s="26">
        <v>533.79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533.68644067796617</v>
      </c>
      <c r="D43" s="34">
        <v>535.74193548387098</v>
      </c>
      <c r="E43" s="34">
        <v>533.25</v>
      </c>
      <c r="F43" s="35">
        <v>534.29408891060086</v>
      </c>
      <c r="G43" s="32">
        <v>527.36638003709334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282.25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3575.69</v>
      </c>
      <c r="D62" s="34">
        <v>3578.43</v>
      </c>
      <c r="E62" s="34">
        <v>3559.25</v>
      </c>
      <c r="F62" s="34">
        <v>10713.369999999999</v>
      </c>
      <c r="G62" s="32">
        <v>260488.12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0.91205413622821696</v>
      </c>
      <c r="D63" s="45">
        <v>0.90995155814929252</v>
      </c>
      <c r="E63" s="45">
        <v>0.89290418072576294</v>
      </c>
      <c r="F63" s="45">
        <v>0.9049081101900639</v>
      </c>
      <c r="G63" s="46">
        <v>0.91972545525661709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307.64999999999998</v>
      </c>
      <c r="D64" s="34">
        <v>316.26</v>
      </c>
      <c r="E64" s="34">
        <v>389.1</v>
      </c>
      <c r="F64" s="35">
        <v>1013.01</v>
      </c>
      <c r="G64" s="32">
        <v>19937.650000000001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7.847253397543158E-2</v>
      </c>
      <c r="D65" s="45">
        <v>8.0421100812449936E-2</v>
      </c>
      <c r="E65" s="45">
        <v>9.7612984960425475E-2</v>
      </c>
      <c r="F65" s="45">
        <v>8.5564202926216179E-2</v>
      </c>
      <c r="G65" s="46">
        <v>7.0395395471383085E-2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37.14</v>
      </c>
      <c r="D66" s="34">
        <v>37.86</v>
      </c>
      <c r="E66" s="34">
        <v>37.799999999999997</v>
      </c>
      <c r="F66" s="35">
        <v>112.8</v>
      </c>
      <c r="G66" s="32">
        <v>2798.01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9.4733297963514665E-3</v>
      </c>
      <c r="D67" s="45">
        <v>9.6273410382576204E-3</v>
      </c>
      <c r="E67" s="45">
        <v>9.4828343138115712E-3</v>
      </c>
      <c r="F67" s="45">
        <v>9.5276868837199883E-3</v>
      </c>
      <c r="G67" s="46">
        <v>9.8791492719996887E-3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57669.37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0.4118772351029798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1778.69</v>
      </c>
      <c r="D73" s="34">
        <v>1840.87</v>
      </c>
      <c r="E73" s="34">
        <v>1663.5</v>
      </c>
      <c r="F73" s="35">
        <v>5283.0599999999995</v>
      </c>
      <c r="G73" s="32">
        <v>71163.31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0.91018831235288089</v>
      </c>
      <c r="D74" s="45">
        <v>0.90083287660507361</v>
      </c>
      <c r="E74" s="45">
        <v>0.89140744313158116</v>
      </c>
      <c r="F74" s="45">
        <v>0.90095107838338839</v>
      </c>
      <c r="G74" s="46">
        <v>0.50825156167955765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156.88</v>
      </c>
      <c r="D75" s="34">
        <v>183.13</v>
      </c>
      <c r="E75" s="34">
        <v>184.84</v>
      </c>
      <c r="F75" s="35">
        <v>524.85</v>
      </c>
      <c r="G75" s="32">
        <v>9795.81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8.0278374782519688E-2</v>
      </c>
      <c r="D76" s="45">
        <v>8.9614978077043536E-2</v>
      </c>
      <c r="E76" s="45">
        <v>9.9048843876430093E-2</v>
      </c>
      <c r="F76" s="45">
        <v>8.9505735973000766E-2</v>
      </c>
      <c r="G76" s="46">
        <v>6.9962115736553393E-2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18.63</v>
      </c>
      <c r="D77" s="34">
        <v>19.52</v>
      </c>
      <c r="E77" s="34">
        <v>17.809999999999999</v>
      </c>
      <c r="F77" s="35">
        <v>55.959999999999994</v>
      </c>
      <c r="G77" s="32">
        <v>1387.43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9.5333128645993231E-3</v>
      </c>
      <c r="D78" s="45">
        <v>9.5521453178828691E-3</v>
      </c>
      <c r="E78" s="45">
        <v>9.5437129919888532E-3</v>
      </c>
      <c r="F78" s="45">
        <v>9.5431856436107888E-3</v>
      </c>
      <c r="G78" s="46">
        <v>9.9090874809093146E-3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54680.5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0.38182610926523169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1797</v>
      </c>
      <c r="D84" s="34">
        <v>1737.56</v>
      </c>
      <c r="E84" s="34">
        <v>1895.75</v>
      </c>
      <c r="F84" s="35">
        <v>5430.3099999999995</v>
      </c>
      <c r="G84" s="32">
        <v>76974.94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0.9139084972638688</v>
      </c>
      <c r="D85" s="45">
        <v>0.9198159902172014</v>
      </c>
      <c r="E85" s="45">
        <v>0.89422169811320751</v>
      </c>
      <c r="F85" s="45">
        <v>0.90879134304328979</v>
      </c>
      <c r="G85" s="46">
        <v>0.53750499448843103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150.77000000000001</v>
      </c>
      <c r="D86" s="34">
        <v>133.13</v>
      </c>
      <c r="E86" s="34">
        <v>204.26</v>
      </c>
      <c r="F86" s="35">
        <v>488.15999999999997</v>
      </c>
      <c r="G86" s="32">
        <v>10141.84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7.6677787497202846E-2</v>
      </c>
      <c r="D87" s="45">
        <v>7.0475323314081822E-2</v>
      </c>
      <c r="E87" s="45">
        <v>9.6349056603773575E-2</v>
      </c>
      <c r="F87" s="45">
        <v>8.1696179779793848E-2</v>
      </c>
      <c r="G87" s="46">
        <v>7.0819017894688197E-2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18.510000000000002</v>
      </c>
      <c r="D88" s="34">
        <v>18.34</v>
      </c>
      <c r="E88" s="34">
        <v>19.989999999999998</v>
      </c>
      <c r="F88" s="35">
        <v>56.84</v>
      </c>
      <c r="G88" s="32">
        <v>1410.58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9.4137152389283333E-3</v>
      </c>
      <c r="D89" s="45">
        <v>9.7086864687167488E-3</v>
      </c>
      <c r="E89" s="45">
        <v>9.4292452830188681E-3</v>
      </c>
      <c r="F89" s="45">
        <v>9.5124771769163462E-3</v>
      </c>
      <c r="G89" s="46">
        <v>9.8498783516491346E-3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1118.69</v>
      </c>
      <c r="D94" s="34">
        <v>1083.19</v>
      </c>
      <c r="E94" s="34">
        <v>1108.1199999999999</v>
      </c>
      <c r="F94" s="35">
        <v>3310</v>
      </c>
      <c r="G94" s="32">
        <v>76703.31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1120.56</v>
      </c>
      <c r="D95" s="34">
        <v>1085.81</v>
      </c>
      <c r="E95" s="34">
        <v>1110.94</v>
      </c>
      <c r="F95" s="35">
        <v>3317.31</v>
      </c>
      <c r="G95" s="32">
        <v>77287.179999999993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1116.06</v>
      </c>
      <c r="D96" s="34">
        <v>1082.19</v>
      </c>
      <c r="E96" s="34">
        <v>1107.31</v>
      </c>
      <c r="F96" s="35">
        <v>3305.56</v>
      </c>
      <c r="G96" s="32">
        <v>77455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2328.1</v>
      </c>
      <c r="D97" s="34">
        <v>2245.9</v>
      </c>
      <c r="E97" s="34">
        <v>2315.1999999999998</v>
      </c>
      <c r="F97" s="35">
        <v>6889.2</v>
      </c>
      <c r="G97" s="32">
        <v>159198.39999999999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0.69385541127347394</v>
      </c>
      <c r="D98" s="50">
        <v>0.69079321725275977</v>
      </c>
      <c r="E98" s="50">
        <v>0.69601397318999392</v>
      </c>
      <c r="F98" s="51">
        <v>0.69357597552369055</v>
      </c>
      <c r="G98" s="52">
        <v>0.68784403619184797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1119.6300000000001</v>
      </c>
      <c r="D100" s="34">
        <v>1084.94</v>
      </c>
      <c r="E100" s="34">
        <v>1110.93</v>
      </c>
      <c r="F100" s="35">
        <v>3315.5</v>
      </c>
      <c r="G100" s="32">
        <v>77350.12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1118.75</v>
      </c>
      <c r="D101" s="34">
        <v>1084</v>
      </c>
      <c r="E101" s="34">
        <v>1110.06</v>
      </c>
      <c r="F101" s="35">
        <v>3312.81</v>
      </c>
      <c r="G101" s="32">
        <v>77088.44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1027.8699999999999</v>
      </c>
      <c r="D102" s="34">
        <v>1117.5</v>
      </c>
      <c r="E102" s="34">
        <v>1041.19</v>
      </c>
      <c r="F102" s="35">
        <v>3186.56</v>
      </c>
      <c r="G102" s="32">
        <v>76906.429999999993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2126.9</v>
      </c>
      <c r="D103" s="34">
        <v>2091.1</v>
      </c>
      <c r="E103" s="34">
        <v>2100.6999999999998</v>
      </c>
      <c r="F103" s="35">
        <v>6318.7</v>
      </c>
      <c r="G103" s="32">
        <v>155954.4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0.65117489475698431</v>
      </c>
      <c r="D104" s="50">
        <v>0.63628120397755628</v>
      </c>
      <c r="E104" s="50">
        <v>0.64395588226278133</v>
      </c>
      <c r="F104" s="51">
        <v>0.64378845568000398</v>
      </c>
      <c r="G104" s="52">
        <v>0.67412049856796119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168.62</v>
      </c>
      <c r="D106" s="34">
        <v>165.77999999999997</v>
      </c>
      <c r="E106" s="34">
        <v>157.25</v>
      </c>
      <c r="F106" s="35">
        <v>491.65</v>
      </c>
      <c r="G106" s="32">
        <v>16482.96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3.7849607182940517E-2</v>
      </c>
      <c r="D107" s="50">
        <v>3.8224579202213504E-2</v>
      </c>
      <c r="E107" s="50">
        <v>3.5609954935573722E-2</v>
      </c>
      <c r="F107" s="51">
        <v>3.7223934160615993E-2</v>
      </c>
      <c r="G107" s="52">
        <v>5.2301486770861626E-2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4286.5</v>
      </c>
      <c r="D108" s="34">
        <v>4171.2</v>
      </c>
      <c r="E108" s="34">
        <v>4259.3</v>
      </c>
      <c r="F108" s="35">
        <v>12717</v>
      </c>
      <c r="G108" s="32">
        <v>298695.3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175</v>
      </c>
      <c r="D109" s="34">
        <v>169</v>
      </c>
      <c r="E109" s="34">
        <v>163</v>
      </c>
      <c r="F109" s="35">
        <v>507</v>
      </c>
      <c r="G109" s="32">
        <v>12036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0.64735500395677148</v>
      </c>
      <c r="D110" s="53">
        <v>0.63802937761849476</v>
      </c>
      <c r="E110" s="53">
        <v>0.64647001236994472</v>
      </c>
      <c r="F110" s="53">
        <v>0.64397242418626122</v>
      </c>
      <c r="G110" s="54">
        <v>0.64542230860064365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4286.5</v>
      </c>
      <c r="D112" s="55">
        <v>4171.2</v>
      </c>
      <c r="E112" s="55">
        <v>4259.3</v>
      </c>
      <c r="F112" s="56">
        <v>12717</v>
      </c>
      <c r="G112" s="57">
        <v>298695.3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4070</v>
      </c>
      <c r="D113" s="34">
        <v>3844</v>
      </c>
      <c r="E113" s="34">
        <v>3522</v>
      </c>
      <c r="F113" s="35">
        <v>11436</v>
      </c>
      <c r="G113" s="32">
        <v>261552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4137</v>
      </c>
      <c r="D114" s="34">
        <v>4033</v>
      </c>
      <c r="E114" s="34">
        <v>3927</v>
      </c>
      <c r="F114" s="35">
        <v>12097</v>
      </c>
      <c r="G114" s="32">
        <v>278629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0.96512306077219179</v>
      </c>
      <c r="D115" s="50">
        <v>0.96686804756425015</v>
      </c>
      <c r="E115" s="50">
        <v>0.92198248538492233</v>
      </c>
      <c r="F115" s="50">
        <v>0.95124636313595978</v>
      </c>
      <c r="G115" s="58">
        <v>0.932820168245031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7634</v>
      </c>
      <c r="D116" s="34">
        <v>7540</v>
      </c>
      <c r="E116" s="34">
        <v>6920</v>
      </c>
      <c r="F116" s="35">
        <v>22094</v>
      </c>
      <c r="G116" s="32">
        <v>524213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1.8452985255015713</v>
      </c>
      <c r="D117" s="41">
        <v>1.8695759980163651</v>
      </c>
      <c r="E117" s="41">
        <v>1.7621594092182327</v>
      </c>
      <c r="F117" s="42">
        <v>1.8264032404728445</v>
      </c>
      <c r="G117" s="43">
        <v>1.8814014334473439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60480</v>
      </c>
      <c r="D118" s="34">
        <v>60736</v>
      </c>
      <c r="E118" s="34">
        <v>61460</v>
      </c>
      <c r="F118" s="35">
        <v>182676</v>
      </c>
      <c r="G118" s="32">
        <v>4499064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14.619289340101522</v>
      </c>
      <c r="D119" s="61">
        <v>15.059757004711134</v>
      </c>
      <c r="E119" s="61">
        <v>15.650623885918003</v>
      </c>
      <c r="F119" s="62">
        <v>15.100934115896504</v>
      </c>
      <c r="G119" s="63">
        <v>16.147149076370372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3612.83</v>
      </c>
      <c r="D121" s="55">
        <v>3616.29</v>
      </c>
      <c r="E121" s="55">
        <v>3597.05</v>
      </c>
      <c r="F121" s="56">
        <v>10826.17</v>
      </c>
      <c r="G121" s="64">
        <v>263286.13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4137</v>
      </c>
      <c r="D122" s="34">
        <v>4033</v>
      </c>
      <c r="E122" s="34">
        <v>3927</v>
      </c>
      <c r="F122" s="35">
        <v>12097</v>
      </c>
      <c r="G122" s="32">
        <v>278629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1.1450857084335548</v>
      </c>
      <c r="D123" s="53">
        <v>1.1152313558923648</v>
      </c>
      <c r="E123" s="53">
        <v>1.0917279437316689</v>
      </c>
      <c r="F123" s="65">
        <v>1.117385003191341</v>
      </c>
      <c r="G123" s="66">
        <v>1.058274509181323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212.61</v>
      </c>
      <c r="D126" s="34">
        <v>242.48</v>
      </c>
      <c r="E126" s="34">
        <v>242.5</v>
      </c>
      <c r="F126" s="34">
        <v>697.59</v>
      </c>
      <c r="G126" s="32">
        <v>15444.6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212.61</v>
      </c>
      <c r="D127" s="34">
        <v>242.48</v>
      </c>
      <c r="E127" s="34">
        <v>242.5</v>
      </c>
      <c r="F127" s="35">
        <v>697.59</v>
      </c>
      <c r="G127" s="32">
        <v>15444.6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7.05</v>
      </c>
      <c r="D129" s="34">
        <v>8</v>
      </c>
      <c r="E129" s="34">
        <v>8</v>
      </c>
      <c r="F129" s="35">
        <v>23.05</v>
      </c>
      <c r="G129" s="32">
        <v>520.16999999999996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30.157446808510642</v>
      </c>
      <c r="D130" s="34">
        <v>30.31</v>
      </c>
      <c r="E130" s="34">
        <v>30.3125</v>
      </c>
      <c r="F130" s="35">
        <v>30.264208242950108</v>
      </c>
      <c r="G130" s="32">
        <v>29.691447026933506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528.09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330.2</v>
      </c>
      <c r="D134" s="34">
        <v>320.77</v>
      </c>
      <c r="E134" s="34">
        <v>326.55</v>
      </c>
      <c r="F134" s="35">
        <v>977.52</v>
      </c>
      <c r="G134" s="32">
        <v>19944.990000000002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41.274999999999999</v>
      </c>
      <c r="D135" s="61">
        <v>40.096249999999998</v>
      </c>
      <c r="E135" s="61">
        <v>40.818750000000001</v>
      </c>
      <c r="F135" s="62">
        <v>40.729999999999997</v>
      </c>
      <c r="G135" s="63">
        <v>37.768164517411805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123.36000000000001</v>
      </c>
      <c r="D137" s="55">
        <v>127.94999999999999</v>
      </c>
      <c r="E137" s="55">
        <v>130.97</v>
      </c>
      <c r="F137" s="56">
        <v>382.28</v>
      </c>
      <c r="G137" s="57">
        <v>9276.33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29.818709209572159</v>
      </c>
      <c r="D138" s="36">
        <v>31.725762459707411</v>
      </c>
      <c r="E138" s="36">
        <v>33.351158645276293</v>
      </c>
      <c r="F138" s="36">
        <v>31.601223443829049</v>
      </c>
      <c r="G138" s="70">
        <v>33.29276564894537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68172</v>
      </c>
      <c r="D139" s="71">
        <v>68340</v>
      </c>
      <c r="E139" s="71">
        <v>68592</v>
      </c>
      <c r="F139" s="35">
        <v>205104</v>
      </c>
      <c r="G139" s="72">
        <v>5033596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16.478607686729514</v>
      </c>
      <c r="D140" s="36">
        <v>16.945202082816763</v>
      </c>
      <c r="E140" s="36">
        <v>17.466768525592055</v>
      </c>
      <c r="F140" s="36">
        <v>16.954947507646523</v>
      </c>
      <c r="G140" s="70">
        <v>18.065585420038833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157</v>
      </c>
      <c r="D141" s="34">
        <v>156</v>
      </c>
      <c r="E141" s="34">
        <v>157</v>
      </c>
      <c r="F141" s="35">
        <v>470</v>
      </c>
      <c r="G141" s="37">
        <v>13414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3.795020546289582E-2</v>
      </c>
      <c r="D142" s="36">
        <v>3.8680882717579967E-2</v>
      </c>
      <c r="E142" s="36">
        <v>3.9979628214922333E-2</v>
      </c>
      <c r="F142" s="25">
        <v>3.8852608084649083E-2</v>
      </c>
      <c r="G142" s="70">
        <v>4.8142870986150041E-2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108</v>
      </c>
      <c r="D143" s="74">
        <v>116</v>
      </c>
      <c r="E143" s="74">
        <v>100</v>
      </c>
      <c r="F143" s="75">
        <v>324</v>
      </c>
      <c r="G143" s="76">
        <v>7440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57">
        <v>934</v>
      </c>
      <c r="D151" s="157">
        <v>248</v>
      </c>
      <c r="E151" s="157">
        <v>1328</v>
      </c>
      <c r="F151" s="34">
        <v>2510</v>
      </c>
      <c r="G151" s="37">
        <v>62026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508.82000732421898</v>
      </c>
      <c r="D152" s="193"/>
      <c r="E152" s="194"/>
      <c r="F152" s="34">
        <v>508.82000732421898</v>
      </c>
      <c r="G152" s="37">
        <v>18386.059936523401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34</v>
      </c>
      <c r="D153" s="193"/>
      <c r="E153" s="194"/>
      <c r="F153" s="34">
        <v>34</v>
      </c>
      <c r="G153" s="37">
        <v>1148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57">
        <v>0</v>
      </c>
      <c r="D154" s="157">
        <v>1500</v>
      </c>
      <c r="E154" s="157">
        <v>1000</v>
      </c>
      <c r="F154" s="34">
        <v>2500</v>
      </c>
      <c r="G154" s="37">
        <v>62672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490.89001464843801</v>
      </c>
      <c r="D155" s="193"/>
      <c r="E155" s="194"/>
      <c r="F155" s="34">
        <v>490.89001464843801</v>
      </c>
      <c r="G155" s="37">
        <v>20865.1201171875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35</v>
      </c>
      <c r="D156" s="193"/>
      <c r="E156" s="194"/>
      <c r="F156" s="34">
        <v>35</v>
      </c>
      <c r="G156" s="37">
        <v>1243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57">
        <v>1474</v>
      </c>
      <c r="D157" s="157">
        <v>1808</v>
      </c>
      <c r="E157" s="157">
        <v>1592</v>
      </c>
      <c r="F157" s="34">
        <v>4874</v>
      </c>
      <c r="G157" s="37">
        <v>119212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10883.710021972656</v>
      </c>
      <c r="D166" s="207"/>
      <c r="E166" s="207"/>
      <c r="F166" s="208"/>
      <c r="G166" s="83">
        <v>283161.18005371094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69</v>
      </c>
      <c r="D168" s="207"/>
      <c r="E168" s="207"/>
      <c r="F168" s="208"/>
      <c r="G168" s="83">
        <v>2391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82487.819946289048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56" t="s">
        <v>176</v>
      </c>
      <c r="E173" s="156" t="s">
        <v>177</v>
      </c>
      <c r="F173" s="156" t="s">
        <v>178</v>
      </c>
      <c r="G173" s="92" t="s">
        <v>179</v>
      </c>
    </row>
    <row r="174" spans="1:10" ht="30.75" hidden="1" customHeight="1" outlineLevel="1" x14ac:dyDescent="0.25">
      <c r="A174" s="214" t="s">
        <v>231</v>
      </c>
      <c r="B174" s="215"/>
      <c r="C174" s="215"/>
      <c r="D174" s="93">
        <v>7</v>
      </c>
      <c r="E174" s="94" t="s">
        <v>198</v>
      </c>
      <c r="F174" s="94" t="s">
        <v>196</v>
      </c>
      <c r="G174" s="95">
        <v>40</v>
      </c>
    </row>
    <row r="175" spans="1:10" ht="30.75" hidden="1" customHeight="1" outlineLevel="1" x14ac:dyDescent="0.25">
      <c r="A175" s="214" t="s">
        <v>360</v>
      </c>
      <c r="B175" s="215"/>
      <c r="C175" s="215"/>
      <c r="D175" s="93">
        <v>8</v>
      </c>
      <c r="E175" s="94" t="s">
        <v>222</v>
      </c>
      <c r="F175" s="94" t="s">
        <v>196</v>
      </c>
      <c r="G175" s="95">
        <v>125</v>
      </c>
    </row>
    <row r="176" spans="1:10" ht="30.75" hidden="1" customHeight="1" outlineLevel="1" x14ac:dyDescent="0.25">
      <c r="A176" s="214" t="s">
        <v>375</v>
      </c>
      <c r="B176" s="215"/>
      <c r="C176" s="215"/>
      <c r="D176" s="93">
        <v>9</v>
      </c>
      <c r="E176" s="94" t="s">
        <v>312</v>
      </c>
      <c r="F176" s="94" t="s">
        <v>196</v>
      </c>
      <c r="G176" s="95">
        <v>230</v>
      </c>
    </row>
    <row r="177" spans="1:10" ht="30.75" hidden="1" customHeight="1" outlineLevel="1" x14ac:dyDescent="0.25">
      <c r="A177" s="214" t="s">
        <v>360</v>
      </c>
      <c r="B177" s="215"/>
      <c r="C177" s="215"/>
      <c r="D177" s="93">
        <v>9</v>
      </c>
      <c r="E177" s="94" t="s">
        <v>222</v>
      </c>
      <c r="F177" s="94" t="s">
        <v>196</v>
      </c>
      <c r="G177" s="95">
        <v>60</v>
      </c>
    </row>
    <row r="178" spans="1:10" ht="30.75" hidden="1" customHeight="1" outlineLevel="1" x14ac:dyDescent="0.25">
      <c r="A178" s="214" t="s">
        <v>210</v>
      </c>
      <c r="B178" s="215"/>
      <c r="C178" s="215"/>
      <c r="D178" s="93">
        <v>13</v>
      </c>
      <c r="E178" s="94" t="s">
        <v>312</v>
      </c>
      <c r="F178" s="94" t="s">
        <v>196</v>
      </c>
      <c r="G178" s="95">
        <v>95</v>
      </c>
    </row>
    <row r="179" spans="1:10" ht="30.75" hidden="1" customHeight="1" outlineLevel="1" x14ac:dyDescent="0.25">
      <c r="A179" s="214" t="s">
        <v>313</v>
      </c>
      <c r="B179" s="215"/>
      <c r="C179" s="215"/>
      <c r="D179" s="93">
        <v>19</v>
      </c>
      <c r="E179" s="94" t="s">
        <v>200</v>
      </c>
      <c r="F179" s="94" t="s">
        <v>201</v>
      </c>
      <c r="G179" s="95">
        <v>155</v>
      </c>
    </row>
    <row r="180" spans="1:10" ht="30.75" hidden="1" customHeight="1" outlineLevel="1" x14ac:dyDescent="0.25">
      <c r="A180" s="214" t="s">
        <v>213</v>
      </c>
      <c r="B180" s="215"/>
      <c r="C180" s="215"/>
      <c r="D180" s="93" t="s">
        <v>376</v>
      </c>
      <c r="E180" s="94" t="s">
        <v>209</v>
      </c>
      <c r="F180" s="94" t="s">
        <v>201</v>
      </c>
      <c r="G180" s="95">
        <v>285</v>
      </c>
    </row>
    <row r="181" spans="1:10" ht="30.75" hidden="1" customHeight="1" outlineLevel="1" x14ac:dyDescent="0.25">
      <c r="A181" s="214" t="s">
        <v>377</v>
      </c>
      <c r="B181" s="215"/>
      <c r="C181" s="215"/>
      <c r="D181" s="93">
        <v>23</v>
      </c>
      <c r="E181" s="94" t="s">
        <v>212</v>
      </c>
      <c r="F181" s="94" t="s">
        <v>201</v>
      </c>
      <c r="G181" s="95">
        <v>70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980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56" t="s">
        <v>183</v>
      </c>
      <c r="E191" s="156" t="s">
        <v>184</v>
      </c>
      <c r="F191" s="156" t="s">
        <v>185</v>
      </c>
      <c r="G191" s="156" t="s">
        <v>177</v>
      </c>
      <c r="H191" s="156" t="s">
        <v>186</v>
      </c>
      <c r="I191" s="156" t="s">
        <v>187</v>
      </c>
      <c r="J191" s="97" t="s">
        <v>188</v>
      </c>
    </row>
    <row r="192" spans="1:10" ht="30.75" hidden="1" customHeight="1" outlineLevel="2" x14ac:dyDescent="0.25">
      <c r="A192" s="214" t="s">
        <v>378</v>
      </c>
      <c r="B192" s="215"/>
      <c r="C192" s="215"/>
      <c r="D192" s="98">
        <v>0.94791666666666696</v>
      </c>
      <c r="E192" s="98">
        <v>0.95833333333333304</v>
      </c>
      <c r="F192" s="99">
        <v>15</v>
      </c>
      <c r="G192" s="99" t="s">
        <v>353</v>
      </c>
      <c r="H192" s="99" t="s">
        <v>216</v>
      </c>
      <c r="I192" s="99"/>
      <c r="J192" s="100">
        <v>190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15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379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380</v>
      </c>
      <c r="B2" s="170" t="s">
        <v>1</v>
      </c>
      <c r="C2" s="171"/>
      <c r="D2" s="170" t="s">
        <v>381</v>
      </c>
      <c r="E2" s="171"/>
      <c r="F2" s="172">
        <v>43571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294000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3999</v>
      </c>
      <c r="D7" s="18">
        <v>4083</v>
      </c>
      <c r="E7" s="18">
        <v>4067</v>
      </c>
      <c r="F7" s="18">
        <v>12149</v>
      </c>
      <c r="G7" s="110">
        <v>290778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7.95</v>
      </c>
      <c r="D9" s="21">
        <v>8</v>
      </c>
      <c r="E9" s="21">
        <v>8</v>
      </c>
      <c r="F9" s="21">
        <v>23.95</v>
      </c>
      <c r="G9" s="22">
        <v>585.35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0.05</v>
      </c>
      <c r="D10" s="25">
        <v>0</v>
      </c>
      <c r="E10" s="25">
        <v>0</v>
      </c>
      <c r="F10" s="25">
        <v>0.05</v>
      </c>
      <c r="G10" s="26">
        <v>62.65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0.05</v>
      </c>
      <c r="D11" s="25">
        <v>0</v>
      </c>
      <c r="E11" s="25">
        <v>0</v>
      </c>
      <c r="F11" s="25">
        <v>0.05</v>
      </c>
      <c r="G11" s="26">
        <v>10.4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15.420000076293899</v>
      </c>
      <c r="D20" s="178"/>
      <c r="E20" s="178"/>
      <c r="F20" s="179"/>
      <c r="G20" s="32">
        <v>607.30000305175804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41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40776.300003051794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3162</v>
      </c>
      <c r="D27" s="34">
        <v>3308</v>
      </c>
      <c r="E27" s="34">
        <v>6068</v>
      </c>
      <c r="F27" s="35">
        <v>12538</v>
      </c>
      <c r="G27" s="32">
        <v>310802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45</v>
      </c>
      <c r="D28" s="34">
        <v>43</v>
      </c>
      <c r="E28" s="34">
        <v>84</v>
      </c>
      <c r="F28" s="35">
        <v>172</v>
      </c>
      <c r="G28" s="32">
        <v>4432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2.78</v>
      </c>
      <c r="D29" s="36">
        <v>2.83</v>
      </c>
      <c r="E29" s="36">
        <v>5.3</v>
      </c>
      <c r="F29" s="25">
        <v>10.91</v>
      </c>
      <c r="G29" s="26">
        <v>286.16000000000003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1137.4100719424462</v>
      </c>
      <c r="D30" s="34">
        <v>1168.904593639576</v>
      </c>
      <c r="E30" s="34">
        <v>1144.9056603773586</v>
      </c>
      <c r="F30" s="34">
        <v>1149.2208982584784</v>
      </c>
      <c r="G30" s="32">
        <v>1086.1126642437796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150.52999877929699</v>
      </c>
      <c r="D31" s="36">
        <v>938.09002685546898</v>
      </c>
      <c r="E31" s="36">
        <v>65.220001220703097</v>
      </c>
      <c r="F31" s="25">
        <v>1153.8400268554692</v>
      </c>
      <c r="G31" s="26">
        <v>12365.5399475098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6</v>
      </c>
      <c r="D32" s="34">
        <v>37</v>
      </c>
      <c r="E32" s="34">
        <v>3</v>
      </c>
      <c r="F32" s="35">
        <v>46</v>
      </c>
      <c r="G32" s="32">
        <v>475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2.0699999999999998</v>
      </c>
      <c r="D35" s="36">
        <v>6.72</v>
      </c>
      <c r="E35" s="36">
        <v>0.98</v>
      </c>
      <c r="F35" s="25">
        <v>9.77</v>
      </c>
      <c r="G35" s="26">
        <v>132.12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72.719806173573431</v>
      </c>
      <c r="D36" s="34">
        <v>139.59673018682574</v>
      </c>
      <c r="E36" s="34">
        <v>66.551021653778676</v>
      </c>
      <c r="F36" s="34">
        <v>118.10030981120464</v>
      </c>
      <c r="G36" s="32">
        <v>93.593248164621556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3312.5299987792969</v>
      </c>
      <c r="D37" s="34">
        <v>4246.0900268554687</v>
      </c>
      <c r="E37" s="34">
        <v>6133.2200012207031</v>
      </c>
      <c r="F37" s="34">
        <v>13691.840026855469</v>
      </c>
      <c r="G37" s="37">
        <v>323167.53994750982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4480</v>
      </c>
      <c r="D38" s="34">
        <v>4048</v>
      </c>
      <c r="E38" s="34">
        <v>4468</v>
      </c>
      <c r="F38" s="35">
        <v>12996</v>
      </c>
      <c r="G38" s="32">
        <v>315484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70790.540008544966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4231.8999999999996</v>
      </c>
      <c r="D41" s="34">
        <v>4138.1000000000004</v>
      </c>
      <c r="E41" s="34">
        <v>4267</v>
      </c>
      <c r="F41" s="35">
        <v>12637</v>
      </c>
      <c r="G41" s="32">
        <v>294139.90000000002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7.95</v>
      </c>
      <c r="D42" s="36">
        <v>7.75</v>
      </c>
      <c r="E42" s="36">
        <v>8</v>
      </c>
      <c r="F42" s="25">
        <v>23.7</v>
      </c>
      <c r="G42" s="26">
        <v>557.49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532.31446540880495</v>
      </c>
      <c r="D43" s="34">
        <v>533.94838709677424</v>
      </c>
      <c r="E43" s="34">
        <v>533.375</v>
      </c>
      <c r="F43" s="35">
        <v>533.20675105485236</v>
      </c>
      <c r="G43" s="32">
        <v>527.61466573391453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316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3674.2000000000003</v>
      </c>
      <c r="D62" s="34">
        <v>3612.25</v>
      </c>
      <c r="E62" s="34">
        <v>3801.62</v>
      </c>
      <c r="F62" s="34">
        <v>11088.07</v>
      </c>
      <c r="G62" s="32">
        <v>271576.19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0.91695907600313453</v>
      </c>
      <c r="D63" s="45">
        <v>0.90158615267499465</v>
      </c>
      <c r="E63" s="45">
        <v>0.94508417608862105</v>
      </c>
      <c r="F63" s="45">
        <v>0.92124134160739313</v>
      </c>
      <c r="G63" s="46">
        <v>0.91978724905277476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292.36</v>
      </c>
      <c r="D64" s="34">
        <v>354.3</v>
      </c>
      <c r="E64" s="34">
        <v>180.51999999999998</v>
      </c>
      <c r="F64" s="35">
        <v>827.18000000000006</v>
      </c>
      <c r="G64" s="32">
        <v>20764.830000000002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7.2963408486276304E-2</v>
      </c>
      <c r="D65" s="45">
        <v>8.8430195554779045E-2</v>
      </c>
      <c r="E65" s="45">
        <v>4.4877340572576391E-2</v>
      </c>
      <c r="F65" s="45">
        <v>6.8725433096183869E-2</v>
      </c>
      <c r="G65" s="46">
        <v>7.0327320899334106E-2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40.379999999999995</v>
      </c>
      <c r="D66" s="34">
        <v>40</v>
      </c>
      <c r="E66" s="34">
        <v>40.380000000000003</v>
      </c>
      <c r="F66" s="35">
        <v>120.75999999999999</v>
      </c>
      <c r="G66" s="32">
        <v>2918.77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1.0077515510589125E-2</v>
      </c>
      <c r="D67" s="45">
        <v>9.9836517702262539E-3</v>
      </c>
      <c r="E67" s="45">
        <v>1.0038483338802542E-2</v>
      </c>
      <c r="F67" s="45">
        <v>1.0033225296422983E-2</v>
      </c>
      <c r="G67" s="46">
        <v>9.8854300478910442E-3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1364.88</v>
      </c>
      <c r="D71" s="34">
        <v>0</v>
      </c>
      <c r="E71" s="34">
        <v>0</v>
      </c>
      <c r="F71" s="35">
        <v>1364.88</v>
      </c>
      <c r="G71" s="32">
        <v>59034.25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0.65924766707239324</v>
      </c>
      <c r="D72" s="45">
        <v>0</v>
      </c>
      <c r="E72" s="45">
        <v>0</v>
      </c>
      <c r="F72" s="45">
        <v>0.22847921577030217</v>
      </c>
      <c r="G72" s="46">
        <v>0.40437276114311643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471.88</v>
      </c>
      <c r="D73" s="34">
        <v>1788.75</v>
      </c>
      <c r="E73" s="34">
        <v>1804.31</v>
      </c>
      <c r="F73" s="35">
        <v>4064.94</v>
      </c>
      <c r="G73" s="32">
        <v>75228.25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0.22792171409803125</v>
      </c>
      <c r="D74" s="45">
        <v>0.89724168719057396</v>
      </c>
      <c r="E74" s="45">
        <v>0.94476879656925628</v>
      </c>
      <c r="F74" s="45">
        <v>0.68046590422112718</v>
      </c>
      <c r="G74" s="46">
        <v>0.51529841013419586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212.88</v>
      </c>
      <c r="D75" s="34">
        <v>184.84</v>
      </c>
      <c r="E75" s="34">
        <v>86.31</v>
      </c>
      <c r="F75" s="35">
        <v>484.03000000000003</v>
      </c>
      <c r="G75" s="32">
        <v>10279.84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0.10282269750188372</v>
      </c>
      <c r="D76" s="45">
        <v>9.2716228349576907E-2</v>
      </c>
      <c r="E76" s="45">
        <v>4.5193450588808193E-2</v>
      </c>
      <c r="F76" s="45">
        <v>8.1026020462824103E-2</v>
      </c>
      <c r="G76" s="46">
        <v>7.0414840281861027E-2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20.72</v>
      </c>
      <c r="D77" s="34">
        <v>20.02</v>
      </c>
      <c r="E77" s="34">
        <v>19.170000000000002</v>
      </c>
      <c r="F77" s="35">
        <v>59.91</v>
      </c>
      <c r="G77" s="32">
        <v>1447.34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1.0007921327691802E-2</v>
      </c>
      <c r="D78" s="45">
        <v>1.0042084459849219E-2</v>
      </c>
      <c r="E78" s="45">
        <v>1.0037752841935503E-2</v>
      </c>
      <c r="F78" s="45">
        <v>1.0028859545746734E-2</v>
      </c>
      <c r="G78" s="46">
        <v>9.9139884408267764E-3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1254</v>
      </c>
      <c r="D82" s="34">
        <v>0</v>
      </c>
      <c r="E82" s="34">
        <v>0</v>
      </c>
      <c r="F82" s="35">
        <v>1254</v>
      </c>
      <c r="G82" s="32">
        <v>55934.5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0.64753328031891266</v>
      </c>
      <c r="D83" s="45">
        <v>0</v>
      </c>
      <c r="E83" s="45">
        <v>0</v>
      </c>
      <c r="F83" s="45">
        <v>0.20685389088209824</v>
      </c>
      <c r="G83" s="46">
        <v>0.37472002934813947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583.44000000000005</v>
      </c>
      <c r="D84" s="34">
        <v>1823.5</v>
      </c>
      <c r="E84" s="34">
        <v>1997.31</v>
      </c>
      <c r="F84" s="35">
        <v>4404.25</v>
      </c>
      <c r="G84" s="32">
        <v>81379.19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0.30127337884311517</v>
      </c>
      <c r="D85" s="45">
        <v>0.90588889882460477</v>
      </c>
      <c r="E85" s="45">
        <v>0.94536926157152112</v>
      </c>
      <c r="F85" s="45">
        <v>0.72650418573961817</v>
      </c>
      <c r="G85" s="46">
        <v>0.54518074650042136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79.48</v>
      </c>
      <c r="D86" s="34">
        <v>169.46</v>
      </c>
      <c r="E86" s="34">
        <v>94.21</v>
      </c>
      <c r="F86" s="35">
        <v>343.15</v>
      </c>
      <c r="G86" s="32">
        <v>10484.99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4.1041423540468247E-2</v>
      </c>
      <c r="D87" s="45">
        <v>8.4185320973302738E-2</v>
      </c>
      <c r="E87" s="45">
        <v>4.4591594761280426E-2</v>
      </c>
      <c r="F87" s="45">
        <v>5.6604396057569381E-2</v>
      </c>
      <c r="G87" s="46">
        <v>7.0241724883836426E-2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19.66</v>
      </c>
      <c r="D88" s="34">
        <v>19.98</v>
      </c>
      <c r="E88" s="34">
        <v>21.21</v>
      </c>
      <c r="F88" s="35">
        <v>60.85</v>
      </c>
      <c r="G88" s="32">
        <v>1471.43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1.0151917297503846E-2</v>
      </c>
      <c r="D89" s="45">
        <v>9.9257802020924612E-3</v>
      </c>
      <c r="E89" s="45">
        <v>1.0039143667198365E-2</v>
      </c>
      <c r="F89" s="45">
        <v>1.0037527320714256E-2</v>
      </c>
      <c r="G89" s="46">
        <v>9.8574992676028726E-3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1104.8800000000001</v>
      </c>
      <c r="D94" s="34">
        <v>1114.75</v>
      </c>
      <c r="E94" s="34">
        <v>1116.1199999999999</v>
      </c>
      <c r="F94" s="35">
        <v>3335.75</v>
      </c>
      <c r="G94" s="32">
        <v>80039.06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1104.8699999999999</v>
      </c>
      <c r="D95" s="34">
        <v>1117.44</v>
      </c>
      <c r="E95" s="34">
        <v>1117.94</v>
      </c>
      <c r="F95" s="35">
        <v>3340.25</v>
      </c>
      <c r="G95" s="32">
        <v>80627.429999999993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1101.25</v>
      </c>
      <c r="D96" s="34">
        <v>1113.81</v>
      </c>
      <c r="E96" s="34">
        <v>1114.3800000000001</v>
      </c>
      <c r="F96" s="35">
        <v>3329.44</v>
      </c>
      <c r="G96" s="32">
        <v>80784.44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2282</v>
      </c>
      <c r="D97" s="34">
        <v>2321.1</v>
      </c>
      <c r="E97" s="34">
        <v>2338.5</v>
      </c>
      <c r="F97" s="35">
        <v>6941.6</v>
      </c>
      <c r="G97" s="32">
        <v>166140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0.68921775898520088</v>
      </c>
      <c r="D98" s="50">
        <v>0.69369396294082486</v>
      </c>
      <c r="E98" s="50">
        <v>0.69838491954462378</v>
      </c>
      <c r="F98" s="51">
        <v>0.69378258227524225</v>
      </c>
      <c r="G98" s="52">
        <v>0.68809012249404056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1105.75</v>
      </c>
      <c r="D100" s="34">
        <v>1116.57</v>
      </c>
      <c r="E100" s="34">
        <v>1118</v>
      </c>
      <c r="F100" s="35">
        <v>3340.3199999999997</v>
      </c>
      <c r="G100" s="32">
        <v>80690.44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1104</v>
      </c>
      <c r="D101" s="34">
        <v>1115.6199999999999</v>
      </c>
      <c r="E101" s="34">
        <v>1116.07</v>
      </c>
      <c r="F101" s="35">
        <v>3335.6899999999996</v>
      </c>
      <c r="G101" s="32">
        <v>80424.13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1113.06</v>
      </c>
      <c r="D102" s="34">
        <v>1125.6300000000001</v>
      </c>
      <c r="E102" s="34">
        <v>1126.1199999999999</v>
      </c>
      <c r="F102" s="35">
        <v>3364.81</v>
      </c>
      <c r="G102" s="32">
        <v>80271.240000000005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2111</v>
      </c>
      <c r="D103" s="34">
        <v>2122.5</v>
      </c>
      <c r="E103" s="34">
        <v>2144.1999999999998</v>
      </c>
      <c r="F103" s="35">
        <v>6377.7</v>
      </c>
      <c r="G103" s="32">
        <v>162332.1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0.63530565996852062</v>
      </c>
      <c r="D104" s="50">
        <v>0.63210654531809329</v>
      </c>
      <c r="E104" s="50">
        <v>0.6381186778128618</v>
      </c>
      <c r="F104" s="51">
        <v>0.63517720664248534</v>
      </c>
      <c r="G104" s="52">
        <v>0.67250059148050167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141.35000000000002</v>
      </c>
      <c r="D106" s="34">
        <v>203.68</v>
      </c>
      <c r="E106" s="34">
        <v>177.35000000000002</v>
      </c>
      <c r="F106" s="35">
        <v>522.38000000000011</v>
      </c>
      <c r="G106" s="32">
        <v>17005.34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3.2176189392214893E-2</v>
      </c>
      <c r="D107" s="50">
        <v>4.5836708974705188E-2</v>
      </c>
      <c r="E107" s="50">
        <v>3.9563209672741878E-2</v>
      </c>
      <c r="F107" s="51">
        <v>3.921977881720512E-2</v>
      </c>
      <c r="G107" s="52">
        <v>5.1771033217128642E-2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4250.7</v>
      </c>
      <c r="D108" s="34">
        <v>4241</v>
      </c>
      <c r="E108" s="34">
        <v>4304.3</v>
      </c>
      <c r="F108" s="35">
        <v>12796</v>
      </c>
      <c r="G108" s="32">
        <v>311491.3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172</v>
      </c>
      <c r="D109" s="34">
        <v>170</v>
      </c>
      <c r="E109" s="34">
        <v>172</v>
      </c>
      <c r="F109" s="35">
        <v>514</v>
      </c>
      <c r="G109" s="32">
        <v>12550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0.64076300044770651</v>
      </c>
      <c r="D110" s="53">
        <v>0.63262438430626122</v>
      </c>
      <c r="E110" s="53">
        <v>0.64160640846193639</v>
      </c>
      <c r="F110" s="53">
        <v>0.63832355761124515</v>
      </c>
      <c r="G110" s="54">
        <v>0.6451275849472432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4250.7</v>
      </c>
      <c r="D112" s="55">
        <v>4241</v>
      </c>
      <c r="E112" s="55">
        <v>4304.3</v>
      </c>
      <c r="F112" s="56">
        <v>12796</v>
      </c>
      <c r="G112" s="57">
        <v>311491.3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3722</v>
      </c>
      <c r="D113" s="34">
        <v>3826</v>
      </c>
      <c r="E113" s="34">
        <v>3988</v>
      </c>
      <c r="F113" s="35">
        <v>11536</v>
      </c>
      <c r="G113" s="32">
        <v>273088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3999</v>
      </c>
      <c r="D114" s="34">
        <v>4083</v>
      </c>
      <c r="E114" s="34">
        <v>4067</v>
      </c>
      <c r="F114" s="35">
        <v>12149</v>
      </c>
      <c r="G114" s="32">
        <v>290778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0.94078622344555018</v>
      </c>
      <c r="D115" s="50">
        <v>0.9627446356991276</v>
      </c>
      <c r="E115" s="50">
        <v>0.94486908440396811</v>
      </c>
      <c r="F115" s="50">
        <v>0.94943732416380122</v>
      </c>
      <c r="G115" s="58">
        <v>0.93350279767043254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7869</v>
      </c>
      <c r="D116" s="34">
        <v>6907</v>
      </c>
      <c r="E116" s="34">
        <v>6348</v>
      </c>
      <c r="F116" s="35">
        <v>21124</v>
      </c>
      <c r="G116" s="32">
        <v>545337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1.967741935483871</v>
      </c>
      <c r="D117" s="41">
        <v>1.6916482978202303</v>
      </c>
      <c r="E117" s="41">
        <v>1.5608556675682321</v>
      </c>
      <c r="F117" s="42">
        <v>1.7387439295415261</v>
      </c>
      <c r="G117" s="43">
        <v>1.8754410581268184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61040</v>
      </c>
      <c r="D118" s="34">
        <v>56992</v>
      </c>
      <c r="E118" s="34">
        <v>57492</v>
      </c>
      <c r="F118" s="35">
        <v>175524</v>
      </c>
      <c r="G118" s="32">
        <v>4674588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15.263815953988496</v>
      </c>
      <c r="D119" s="61">
        <v>13.958363948077395</v>
      </c>
      <c r="E119" s="61">
        <v>14.13621834275879</v>
      </c>
      <c r="F119" s="62">
        <v>14.447608856696025</v>
      </c>
      <c r="G119" s="63">
        <v>16.07614056084023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3714.5800000000004</v>
      </c>
      <c r="D121" s="55">
        <v>3652.25</v>
      </c>
      <c r="E121" s="55">
        <v>3842</v>
      </c>
      <c r="F121" s="56">
        <v>11208.83</v>
      </c>
      <c r="G121" s="64">
        <v>274494.96000000002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3999</v>
      </c>
      <c r="D122" s="34">
        <v>4083</v>
      </c>
      <c r="E122" s="34">
        <v>4067</v>
      </c>
      <c r="F122" s="35">
        <v>12149</v>
      </c>
      <c r="G122" s="32">
        <v>290778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1.0765685487995951</v>
      </c>
      <c r="D123" s="53">
        <v>1.1179409952768842</v>
      </c>
      <c r="E123" s="53">
        <v>1.0585632483081728</v>
      </c>
      <c r="F123" s="65">
        <v>1.0838776214823491</v>
      </c>
      <c r="G123" s="66">
        <v>1.0593199962578548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171.41</v>
      </c>
      <c r="D126" s="34">
        <v>241.61</v>
      </c>
      <c r="E126" s="34">
        <v>216.29</v>
      </c>
      <c r="F126" s="34">
        <v>629.30999999999995</v>
      </c>
      <c r="G126" s="32">
        <v>16073.91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171.41</v>
      </c>
      <c r="D127" s="34">
        <v>241.61</v>
      </c>
      <c r="E127" s="34">
        <v>216.29</v>
      </c>
      <c r="F127" s="35">
        <v>629.30999999999995</v>
      </c>
      <c r="G127" s="32">
        <v>16073.91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5.78</v>
      </c>
      <c r="D129" s="34">
        <v>7.98</v>
      </c>
      <c r="E129" s="34">
        <v>8</v>
      </c>
      <c r="F129" s="35">
        <v>21.76</v>
      </c>
      <c r="G129" s="32">
        <v>541.92999999999995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29.655709342560552</v>
      </c>
      <c r="D130" s="34">
        <v>30.276942355889723</v>
      </c>
      <c r="E130" s="34">
        <v>27.036249999999999</v>
      </c>
      <c r="F130" s="35">
        <v>28.920496323529406</v>
      </c>
      <c r="G130" s="32">
        <v>29.660491207351505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4.3499999999999996</v>
      </c>
      <c r="F132" s="25">
        <v>20.350000000000001</v>
      </c>
      <c r="G132" s="26">
        <v>548.44000000000005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302.43</v>
      </c>
      <c r="D134" s="34">
        <v>296.42</v>
      </c>
      <c r="E134" s="34">
        <v>134.05000000000001</v>
      </c>
      <c r="F134" s="35">
        <v>732.90000000000009</v>
      </c>
      <c r="G134" s="32">
        <v>20677.89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37.803750000000001</v>
      </c>
      <c r="D135" s="61">
        <v>37.052500000000002</v>
      </c>
      <c r="E135" s="61">
        <v>30.816091954022994</v>
      </c>
      <c r="F135" s="62">
        <v>36.014742014742019</v>
      </c>
      <c r="G135" s="63">
        <v>37.703103347677043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128.18</v>
      </c>
      <c r="D137" s="55">
        <v>124.77000000000001</v>
      </c>
      <c r="E137" s="55">
        <v>126.05</v>
      </c>
      <c r="F137" s="56">
        <v>379</v>
      </c>
      <c r="G137" s="57">
        <v>9655.33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32.053013253313331</v>
      </c>
      <c r="D138" s="36">
        <v>30.558412931667895</v>
      </c>
      <c r="E138" s="36">
        <v>30.993361199901649</v>
      </c>
      <c r="F138" s="36">
        <v>31.195983208494525</v>
      </c>
      <c r="G138" s="70">
        <v>33.205159950202557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68828</v>
      </c>
      <c r="D139" s="71">
        <v>64180</v>
      </c>
      <c r="E139" s="71">
        <v>64196</v>
      </c>
      <c r="F139" s="35">
        <v>197204</v>
      </c>
      <c r="G139" s="72">
        <v>5230800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17.211302825706426</v>
      </c>
      <c r="D140" s="36">
        <v>15.718834190546167</v>
      </c>
      <c r="E140" s="36">
        <v>15.784607819031226</v>
      </c>
      <c r="F140" s="36">
        <v>16.232117869783522</v>
      </c>
      <c r="G140" s="70">
        <v>17.988981284691413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156</v>
      </c>
      <c r="D141" s="34">
        <v>328</v>
      </c>
      <c r="E141" s="34">
        <v>401</v>
      </c>
      <c r="F141" s="35">
        <v>885</v>
      </c>
      <c r="G141" s="37">
        <v>14299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3.900975243810953E-2</v>
      </c>
      <c r="D142" s="36">
        <v>8.0333088415380852E-2</v>
      </c>
      <c r="E142" s="36">
        <v>9.8598475534792229E-2</v>
      </c>
      <c r="F142" s="25">
        <v>7.2845501687381672E-2</v>
      </c>
      <c r="G142" s="70">
        <v>4.9174971971744766E-2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89</v>
      </c>
      <c r="D143" s="74">
        <v>87</v>
      </c>
      <c r="E143" s="74">
        <v>49</v>
      </c>
      <c r="F143" s="75">
        <v>225</v>
      </c>
      <c r="G143" s="76">
        <v>7665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58">
        <v>922</v>
      </c>
      <c r="D151" s="158">
        <v>334</v>
      </c>
      <c r="E151" s="158">
        <v>1232</v>
      </c>
      <c r="F151" s="34">
        <v>2488</v>
      </c>
      <c r="G151" s="37">
        <v>64514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432.10998535156301</v>
      </c>
      <c r="D152" s="193"/>
      <c r="E152" s="194"/>
      <c r="F152" s="34">
        <v>432.10998535156301</v>
      </c>
      <c r="G152" s="37">
        <v>18818.169921875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26</v>
      </c>
      <c r="D153" s="193"/>
      <c r="E153" s="194"/>
      <c r="F153" s="34">
        <v>26</v>
      </c>
      <c r="G153" s="37">
        <v>1174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58">
        <v>0</v>
      </c>
      <c r="D154" s="158">
        <v>1502</v>
      </c>
      <c r="E154" s="158">
        <v>1002</v>
      </c>
      <c r="F154" s="34">
        <v>2504</v>
      </c>
      <c r="G154" s="37">
        <v>65176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506.5</v>
      </c>
      <c r="D155" s="193"/>
      <c r="E155" s="194"/>
      <c r="F155" s="34">
        <v>506.5</v>
      </c>
      <c r="G155" s="37">
        <v>21371.6201171875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29</v>
      </c>
      <c r="D156" s="193"/>
      <c r="E156" s="194"/>
      <c r="F156" s="34">
        <v>29</v>
      </c>
      <c r="G156" s="37">
        <v>1272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58">
        <v>1920</v>
      </c>
      <c r="D157" s="158">
        <v>2356</v>
      </c>
      <c r="E157" s="158">
        <v>1788</v>
      </c>
      <c r="F157" s="34">
        <v>6064</v>
      </c>
      <c r="G157" s="37">
        <v>125276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11994.609985351563</v>
      </c>
      <c r="D166" s="207"/>
      <c r="E166" s="207"/>
      <c r="F166" s="208"/>
      <c r="G166" s="83">
        <v>295155.7900390625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55</v>
      </c>
      <c r="D168" s="207"/>
      <c r="E168" s="207"/>
      <c r="F168" s="208"/>
      <c r="G168" s="83">
        <v>2446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82642.209960937544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59" t="s">
        <v>176</v>
      </c>
      <c r="E173" s="159" t="s">
        <v>177</v>
      </c>
      <c r="F173" s="159" t="s">
        <v>178</v>
      </c>
      <c r="G173" s="92" t="s">
        <v>179</v>
      </c>
    </row>
    <row r="174" spans="1:10" ht="30.75" hidden="1" customHeight="1" outlineLevel="1" x14ac:dyDescent="0.25">
      <c r="A174" s="214" t="s">
        <v>213</v>
      </c>
      <c r="B174" s="215"/>
      <c r="C174" s="215"/>
      <c r="D174" s="93">
        <v>9</v>
      </c>
      <c r="E174" s="94" t="s">
        <v>209</v>
      </c>
      <c r="F174" s="94" t="s">
        <v>201</v>
      </c>
      <c r="G174" s="95">
        <v>210</v>
      </c>
    </row>
    <row r="175" spans="1:10" ht="30.75" hidden="1" customHeight="1" outlineLevel="1" x14ac:dyDescent="0.25">
      <c r="A175" s="214" t="s">
        <v>244</v>
      </c>
      <c r="B175" s="215"/>
      <c r="C175" s="215"/>
      <c r="D175" s="93">
        <v>11</v>
      </c>
      <c r="E175" s="94" t="s">
        <v>212</v>
      </c>
      <c r="F175" s="94" t="s">
        <v>201</v>
      </c>
      <c r="G175" s="95">
        <v>40</v>
      </c>
    </row>
    <row r="176" spans="1:10" ht="30.75" hidden="1" customHeight="1" outlineLevel="1" x14ac:dyDescent="0.25">
      <c r="A176" s="214" t="s">
        <v>231</v>
      </c>
      <c r="B176" s="215"/>
      <c r="C176" s="215"/>
      <c r="D176" s="93">
        <v>15</v>
      </c>
      <c r="E176" s="94" t="s">
        <v>198</v>
      </c>
      <c r="F176" s="94" t="s">
        <v>196</v>
      </c>
      <c r="G176" s="95">
        <v>35</v>
      </c>
    </row>
    <row r="177" spans="1:10" ht="30.75" hidden="1" customHeight="1" outlineLevel="1" x14ac:dyDescent="0.25">
      <c r="A177" s="214" t="s">
        <v>285</v>
      </c>
      <c r="B177" s="215"/>
      <c r="C177" s="215"/>
      <c r="D177" s="93">
        <v>16</v>
      </c>
      <c r="E177" s="94" t="s">
        <v>198</v>
      </c>
      <c r="F177" s="94" t="s">
        <v>196</v>
      </c>
      <c r="G177" s="95">
        <v>45</v>
      </c>
    </row>
    <row r="178" spans="1:10" ht="30.75" hidden="1" customHeight="1" outlineLevel="1" x14ac:dyDescent="0.25">
      <c r="A178" s="214" t="s">
        <v>224</v>
      </c>
      <c r="B178" s="215"/>
      <c r="C178" s="215"/>
      <c r="D178" s="93">
        <v>17</v>
      </c>
      <c r="E178" s="94" t="s">
        <v>200</v>
      </c>
      <c r="F178" s="94" t="s">
        <v>201</v>
      </c>
      <c r="G178" s="95">
        <v>110</v>
      </c>
    </row>
    <row r="179" spans="1:10" ht="30.75" hidden="1" customHeight="1" outlineLevel="1" x14ac:dyDescent="0.25">
      <c r="A179" s="214" t="s">
        <v>285</v>
      </c>
      <c r="B179" s="215"/>
      <c r="C179" s="215"/>
      <c r="D179" s="93">
        <v>17</v>
      </c>
      <c r="E179" s="94" t="s">
        <v>212</v>
      </c>
      <c r="F179" s="94" t="s">
        <v>201</v>
      </c>
      <c r="G179" s="95">
        <v>45</v>
      </c>
    </row>
    <row r="180" spans="1:10" ht="30.75" hidden="1" customHeight="1" outlineLevel="1" x14ac:dyDescent="0.25">
      <c r="A180" s="214" t="s">
        <v>285</v>
      </c>
      <c r="B180" s="215"/>
      <c r="C180" s="215"/>
      <c r="D180" s="93">
        <v>23</v>
      </c>
      <c r="E180" s="94" t="s">
        <v>321</v>
      </c>
      <c r="F180" s="94" t="s">
        <v>196</v>
      </c>
      <c r="G180" s="95">
        <v>55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540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59" t="s">
        <v>183</v>
      </c>
      <c r="E191" s="159" t="s">
        <v>184</v>
      </c>
      <c r="F191" s="159" t="s">
        <v>185</v>
      </c>
      <c r="G191" s="159" t="s">
        <v>177</v>
      </c>
      <c r="H191" s="159" t="s">
        <v>186</v>
      </c>
      <c r="I191" s="159" t="s">
        <v>187</v>
      </c>
      <c r="J191" s="97" t="s">
        <v>188</v>
      </c>
    </row>
    <row r="192" spans="1:10" ht="30.75" hidden="1" customHeight="1" outlineLevel="2" x14ac:dyDescent="0.25">
      <c r="A192" s="214" t="s">
        <v>382</v>
      </c>
      <c r="B192" s="215"/>
      <c r="C192" s="215"/>
      <c r="D192" s="98">
        <v>0.35138888888888897</v>
      </c>
      <c r="E192" s="98">
        <v>0.35347222222222202</v>
      </c>
      <c r="F192" s="99">
        <v>3</v>
      </c>
      <c r="G192" s="99" t="s">
        <v>228</v>
      </c>
      <c r="H192" s="99" t="s">
        <v>216</v>
      </c>
      <c r="I192" s="99"/>
      <c r="J192" s="100">
        <v>57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3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383</v>
      </c>
      <c r="B2" s="170" t="s">
        <v>1</v>
      </c>
      <c r="C2" s="171"/>
      <c r="D2" s="170" t="s">
        <v>384</v>
      </c>
      <c r="E2" s="171"/>
      <c r="F2" s="172">
        <v>43572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305500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4132</v>
      </c>
      <c r="D7" s="18">
        <v>4175</v>
      </c>
      <c r="E7" s="18">
        <v>4185</v>
      </c>
      <c r="F7" s="18">
        <v>12492</v>
      </c>
      <c r="G7" s="110">
        <v>303270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609.35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62.65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10.4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41.689998626708999</v>
      </c>
      <c r="D20" s="178"/>
      <c r="E20" s="178"/>
      <c r="F20" s="179"/>
      <c r="G20" s="32">
        <v>648.99000167846702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3</v>
      </c>
      <c r="D21" s="181"/>
      <c r="E21" s="181"/>
      <c r="F21" s="182"/>
      <c r="G21" s="32">
        <v>44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40817.99000167851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3240</v>
      </c>
      <c r="D27" s="34">
        <v>3826</v>
      </c>
      <c r="E27" s="34">
        <v>5750</v>
      </c>
      <c r="F27" s="35">
        <v>12816</v>
      </c>
      <c r="G27" s="32">
        <v>323618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53</v>
      </c>
      <c r="D28" s="34">
        <v>44</v>
      </c>
      <c r="E28" s="34">
        <v>92</v>
      </c>
      <c r="F28" s="35">
        <v>189</v>
      </c>
      <c r="G28" s="32">
        <v>4621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2.97</v>
      </c>
      <c r="D29" s="36">
        <v>3.45</v>
      </c>
      <c r="E29" s="36">
        <v>4.9000000000000004</v>
      </c>
      <c r="F29" s="25">
        <v>11.32</v>
      </c>
      <c r="G29" s="26">
        <v>297.48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1090.9090909090908</v>
      </c>
      <c r="D30" s="34">
        <v>1108.9855072463768</v>
      </c>
      <c r="E30" s="34">
        <v>1173.4693877551019</v>
      </c>
      <c r="F30" s="34">
        <v>1132.1554770318021</v>
      </c>
      <c r="G30" s="32">
        <v>1087.8647304020437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210.19000244140599</v>
      </c>
      <c r="D31" s="36">
        <v>991.36999511718795</v>
      </c>
      <c r="E31" s="36">
        <v>25.209999084472699</v>
      </c>
      <c r="F31" s="25">
        <v>1226.7699966430666</v>
      </c>
      <c r="G31" s="26">
        <v>13592.309967040999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8</v>
      </c>
      <c r="D32" s="34">
        <v>39</v>
      </c>
      <c r="E32" s="34">
        <v>1</v>
      </c>
      <c r="F32" s="35">
        <v>48</v>
      </c>
      <c r="G32" s="32">
        <v>523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3.58</v>
      </c>
      <c r="D35" s="36">
        <v>7.15</v>
      </c>
      <c r="E35" s="36">
        <v>0.3</v>
      </c>
      <c r="F35" s="25">
        <v>11.030000000000001</v>
      </c>
      <c r="G35" s="26">
        <v>143.15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58.712291184750278</v>
      </c>
      <c r="D36" s="34">
        <v>138.65314617023608</v>
      </c>
      <c r="E36" s="34">
        <v>84.033330281575672</v>
      </c>
      <c r="F36" s="34">
        <v>111.22121456419461</v>
      </c>
      <c r="G36" s="32">
        <v>94.951519155019199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3450.1900024414058</v>
      </c>
      <c r="D37" s="34">
        <v>4817.3699951171875</v>
      </c>
      <c r="E37" s="34">
        <v>5775.2099990844727</v>
      </c>
      <c r="F37" s="34">
        <v>14042.769996643066</v>
      </c>
      <c r="G37" s="37">
        <v>337210.30996704102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4588</v>
      </c>
      <c r="D38" s="34">
        <v>3916</v>
      </c>
      <c r="E38" s="34">
        <v>4576</v>
      </c>
      <c r="F38" s="35">
        <v>13080</v>
      </c>
      <c r="G38" s="32">
        <v>328564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71753.309944152861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4105</v>
      </c>
      <c r="D41" s="34">
        <v>4309</v>
      </c>
      <c r="E41" s="34">
        <v>4428</v>
      </c>
      <c r="F41" s="35">
        <v>12842</v>
      </c>
      <c r="G41" s="32">
        <v>306981.90000000002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7.45</v>
      </c>
      <c r="D42" s="36">
        <v>7.78</v>
      </c>
      <c r="E42" s="36">
        <v>8</v>
      </c>
      <c r="F42" s="25">
        <v>23.23</v>
      </c>
      <c r="G42" s="26">
        <v>580.72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551.00671140939596</v>
      </c>
      <c r="D43" s="34">
        <v>553.85604113110537</v>
      </c>
      <c r="E43" s="34">
        <v>553.5</v>
      </c>
      <c r="F43" s="35">
        <v>552.81962978906586</v>
      </c>
      <c r="G43" s="32">
        <v>528.62291637966666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291.5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3898.56</v>
      </c>
      <c r="D62" s="34">
        <v>3811.5699999999997</v>
      </c>
      <c r="E62" s="34">
        <v>3967.1800000000003</v>
      </c>
      <c r="F62" s="34">
        <v>11677.31</v>
      </c>
      <c r="G62" s="32">
        <v>283253.5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0.94348152271242214</v>
      </c>
      <c r="D63" s="45">
        <v>0.89135762627042148</v>
      </c>
      <c r="E63" s="45">
        <v>0.92362887961240547</v>
      </c>
      <c r="F63" s="45">
        <v>0.91922351802069524</v>
      </c>
      <c r="G63" s="46">
        <v>0.91976399520929841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190.49</v>
      </c>
      <c r="D64" s="34">
        <v>419.75</v>
      </c>
      <c r="E64" s="34">
        <v>283</v>
      </c>
      <c r="F64" s="35">
        <v>893.24</v>
      </c>
      <c r="G64" s="32">
        <v>21658.07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4.6100045981462209E-2</v>
      </c>
      <c r="D65" s="45">
        <v>9.816095824739135E-2</v>
      </c>
      <c r="E65" s="45">
        <v>6.5887348930552869E-2</v>
      </c>
      <c r="F65" s="45">
        <v>7.0314757014826687E-2</v>
      </c>
      <c r="G65" s="46">
        <v>7.032680264047099E-2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43.05</v>
      </c>
      <c r="D66" s="34">
        <v>44.82</v>
      </c>
      <c r="E66" s="34">
        <v>45.03</v>
      </c>
      <c r="F66" s="35">
        <v>132.9</v>
      </c>
      <c r="G66" s="32">
        <v>3051.67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1.0418431306115533E-2</v>
      </c>
      <c r="D67" s="45">
        <v>1.0481415482187208E-2</v>
      </c>
      <c r="E67" s="45">
        <v>1.0483771457041682E-2</v>
      </c>
      <c r="F67" s="45">
        <v>1.0461724964478156E-2</v>
      </c>
      <c r="G67" s="46">
        <v>9.9092021502306584E-3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59034.25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0.38817991445401528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1758.62</v>
      </c>
      <c r="D73" s="34">
        <v>1892.07</v>
      </c>
      <c r="E73" s="34">
        <v>1939.68</v>
      </c>
      <c r="F73" s="35">
        <v>5590.37</v>
      </c>
      <c r="G73" s="32">
        <v>80818.62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0.94239889395587617</v>
      </c>
      <c r="D74" s="45">
        <v>0.89220808616185532</v>
      </c>
      <c r="E74" s="45">
        <v>0.92226934707773078</v>
      </c>
      <c r="F74" s="45">
        <v>0.91796950047044867</v>
      </c>
      <c r="G74" s="46">
        <v>0.53142311451219526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87.92</v>
      </c>
      <c r="D75" s="34">
        <v>206.23</v>
      </c>
      <c r="E75" s="34">
        <v>141.32</v>
      </c>
      <c r="F75" s="35">
        <v>435.46999999999997</v>
      </c>
      <c r="G75" s="32">
        <v>10715.31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4.7114050082792548E-2</v>
      </c>
      <c r="D76" s="45">
        <v>9.7248026557769748E-2</v>
      </c>
      <c r="E76" s="45">
        <v>6.7194126932805881E-2</v>
      </c>
      <c r="F76" s="45">
        <v>7.1506569041023454E-2</v>
      </c>
      <c r="G76" s="46">
        <v>7.0458557856638376E-2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19.57</v>
      </c>
      <c r="D77" s="34">
        <v>22.36</v>
      </c>
      <c r="E77" s="34">
        <v>22.16</v>
      </c>
      <c r="F77" s="35">
        <v>64.09</v>
      </c>
      <c r="G77" s="32">
        <v>1511.43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1.0487055961331326E-2</v>
      </c>
      <c r="D78" s="45">
        <v>1.0543887280374978E-2</v>
      </c>
      <c r="E78" s="45">
        <v>1.0536525989463474E-2</v>
      </c>
      <c r="F78" s="45">
        <v>1.0523930488527783E-2</v>
      </c>
      <c r="G78" s="46">
        <v>9.9384131771510995E-3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55934.5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0.35882215470604578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2139.94</v>
      </c>
      <c r="D84" s="34">
        <v>1919.5</v>
      </c>
      <c r="E84" s="34">
        <v>2027.5</v>
      </c>
      <c r="F84" s="35">
        <v>6086.9400000000005</v>
      </c>
      <c r="G84" s="32">
        <v>87466.13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0.94437309961650306</v>
      </c>
      <c r="D85" s="45">
        <v>0.89052090485645885</v>
      </c>
      <c r="E85" s="45">
        <v>0.9249332816313498</v>
      </c>
      <c r="F85" s="45">
        <v>0.92037825545246699</v>
      </c>
      <c r="G85" s="46">
        <v>0.56109887869560138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102.57</v>
      </c>
      <c r="D86" s="34">
        <v>213.52</v>
      </c>
      <c r="E86" s="34">
        <v>141.68</v>
      </c>
      <c r="F86" s="35">
        <v>457.77000000000004</v>
      </c>
      <c r="G86" s="32">
        <v>10942.76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4.5264983517138195E-2</v>
      </c>
      <c r="D87" s="45">
        <v>9.9059142279213919E-2</v>
      </c>
      <c r="E87" s="45">
        <v>6.4633562190643479E-2</v>
      </c>
      <c r="F87" s="45">
        <v>6.921730031813618E-2</v>
      </c>
      <c r="G87" s="46">
        <v>7.0198262639893622E-2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23.48</v>
      </c>
      <c r="D88" s="34">
        <v>22.46</v>
      </c>
      <c r="E88" s="34">
        <v>22.87</v>
      </c>
      <c r="F88" s="35">
        <v>68.81</v>
      </c>
      <c r="G88" s="32">
        <v>1540.24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1.0361916866358633E-2</v>
      </c>
      <c r="D89" s="45">
        <v>1.0419952864327203E-2</v>
      </c>
      <c r="E89" s="45">
        <v>1.0433156178006889E-2</v>
      </c>
      <c r="F89" s="45">
        <v>1.0404444229396749E-2</v>
      </c>
      <c r="G89" s="46">
        <v>9.8807039584592679E-3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1148.75</v>
      </c>
      <c r="D94" s="34">
        <v>1154.57</v>
      </c>
      <c r="E94" s="34">
        <v>1155.68</v>
      </c>
      <c r="F94" s="35">
        <v>3459</v>
      </c>
      <c r="G94" s="32">
        <v>83498.06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1150.56</v>
      </c>
      <c r="D95" s="34">
        <v>1157.31</v>
      </c>
      <c r="E95" s="34">
        <v>1157.5</v>
      </c>
      <c r="F95" s="35">
        <v>3465.37</v>
      </c>
      <c r="G95" s="32">
        <v>84092.800000000003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1168.69</v>
      </c>
      <c r="D96" s="34">
        <v>1192.6199999999999</v>
      </c>
      <c r="E96" s="34">
        <v>1193.81</v>
      </c>
      <c r="F96" s="35">
        <v>3555.12</v>
      </c>
      <c r="G96" s="32">
        <v>84339.56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2427.1999999999998</v>
      </c>
      <c r="D97" s="34">
        <v>2450.6</v>
      </c>
      <c r="E97" s="34">
        <v>2441</v>
      </c>
      <c r="F97" s="35">
        <v>7318.7999999999993</v>
      </c>
      <c r="G97" s="32">
        <v>173458.8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0.69988465974625136</v>
      </c>
      <c r="D98" s="50">
        <v>0.69927236410329574</v>
      </c>
      <c r="E98" s="50">
        <v>0.69603848314366445</v>
      </c>
      <c r="F98" s="51">
        <v>0.6983927652967844</v>
      </c>
      <c r="G98" s="52">
        <v>0.68851867908607467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1116.93</v>
      </c>
      <c r="D100" s="34">
        <v>1117.3800000000001</v>
      </c>
      <c r="E100" s="34">
        <v>1117.6199999999999</v>
      </c>
      <c r="F100" s="35">
        <v>3351.9300000000003</v>
      </c>
      <c r="G100" s="32">
        <v>84042.37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1116.1199999999999</v>
      </c>
      <c r="D101" s="34">
        <v>1115.5</v>
      </c>
      <c r="E101" s="34">
        <v>1115.8800000000001</v>
      </c>
      <c r="F101" s="35">
        <v>3347.5</v>
      </c>
      <c r="G101" s="32">
        <v>83771.63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1125.1300000000001</v>
      </c>
      <c r="D102" s="34">
        <v>1125.5</v>
      </c>
      <c r="E102" s="34">
        <v>1126.75</v>
      </c>
      <c r="F102" s="35">
        <v>3377.38</v>
      </c>
      <c r="G102" s="32">
        <v>83648.62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2171.3000000000002</v>
      </c>
      <c r="D103" s="34">
        <v>2180.3000000000002</v>
      </c>
      <c r="E103" s="34">
        <v>2167.3000000000002</v>
      </c>
      <c r="F103" s="35">
        <v>6518.9000000000005</v>
      </c>
      <c r="G103" s="32">
        <v>168851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0.64657046376310978</v>
      </c>
      <c r="D104" s="50">
        <v>0.64921182236673636</v>
      </c>
      <c r="E104" s="50">
        <v>0.64498177218956931</v>
      </c>
      <c r="F104" s="51">
        <v>0.64692099980053208</v>
      </c>
      <c r="G104" s="52">
        <v>0.67147554574910573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202.06</v>
      </c>
      <c r="D106" s="34">
        <v>214.38</v>
      </c>
      <c r="E106" s="34">
        <v>200.27999999999997</v>
      </c>
      <c r="F106" s="35">
        <v>616.72</v>
      </c>
      <c r="G106" s="32">
        <v>17622.060000000001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4.3940415352832447E-2</v>
      </c>
      <c r="D107" s="50">
        <v>4.6293377097324499E-2</v>
      </c>
      <c r="E107" s="50">
        <v>4.346071219321658E-2</v>
      </c>
      <c r="F107" s="51">
        <v>4.4568100190060488E-2</v>
      </c>
      <c r="G107" s="52">
        <v>5.147985830379382E-2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4396.5</v>
      </c>
      <c r="D108" s="34">
        <v>4417.7</v>
      </c>
      <c r="E108" s="34">
        <v>4406.8</v>
      </c>
      <c r="F108" s="35">
        <v>13221</v>
      </c>
      <c r="G108" s="32">
        <v>324712.3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170</v>
      </c>
      <c r="D109" s="34">
        <v>172</v>
      </c>
      <c r="E109" s="34">
        <v>165</v>
      </c>
      <c r="F109" s="35">
        <v>507</v>
      </c>
      <c r="G109" s="32">
        <v>13057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0.64406446943971585</v>
      </c>
      <c r="D110" s="53">
        <v>0.64370934651341705</v>
      </c>
      <c r="E110" s="53">
        <v>0.64171341033661267</v>
      </c>
      <c r="F110" s="53">
        <v>0.64316049094438199</v>
      </c>
      <c r="G110" s="54">
        <v>0.64504725770543037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4396.5</v>
      </c>
      <c r="D112" s="55">
        <v>4417.7</v>
      </c>
      <c r="E112" s="55">
        <v>4406.8</v>
      </c>
      <c r="F112" s="56">
        <v>13221</v>
      </c>
      <c r="G112" s="57">
        <v>324712.3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4084</v>
      </c>
      <c r="D113" s="34">
        <v>3916</v>
      </c>
      <c r="E113" s="34">
        <v>3864</v>
      </c>
      <c r="F113" s="35">
        <v>11864</v>
      </c>
      <c r="G113" s="32">
        <v>284952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4132</v>
      </c>
      <c r="D114" s="34">
        <v>4175</v>
      </c>
      <c r="E114" s="34">
        <v>4185</v>
      </c>
      <c r="F114" s="35">
        <v>12492</v>
      </c>
      <c r="G114" s="32">
        <v>303270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0.93983850790401458</v>
      </c>
      <c r="D115" s="50">
        <v>0.94506191004368789</v>
      </c>
      <c r="E115" s="50">
        <v>0.94966869383679764</v>
      </c>
      <c r="F115" s="50">
        <v>0.94486044928522805</v>
      </c>
      <c r="G115" s="58">
        <v>0.93396523630302886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8230</v>
      </c>
      <c r="D116" s="34">
        <v>8550</v>
      </c>
      <c r="E116" s="34">
        <v>7762</v>
      </c>
      <c r="F116" s="35">
        <v>24542</v>
      </c>
      <c r="G116" s="32">
        <v>569879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1.9917715392061957</v>
      </c>
      <c r="D117" s="41">
        <v>2.0479041916167664</v>
      </c>
      <c r="E117" s="41">
        <v>1.8547192353643966</v>
      </c>
      <c r="F117" s="42">
        <v>1.9646173551072688</v>
      </c>
      <c r="G117" s="43">
        <v>1.8791143205724272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58224</v>
      </c>
      <c r="D118" s="34">
        <v>56344</v>
      </c>
      <c r="E118" s="34">
        <v>58344</v>
      </c>
      <c r="F118" s="35">
        <v>172912</v>
      </c>
      <c r="G118" s="32">
        <v>4847500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14.090997095837366</v>
      </c>
      <c r="D119" s="61">
        <v>13.49556886227545</v>
      </c>
      <c r="E119" s="61">
        <v>13.941218637992831</v>
      </c>
      <c r="F119" s="62">
        <v>13.841818764008966</v>
      </c>
      <c r="G119" s="63">
        <v>15.984106571701783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3941.61</v>
      </c>
      <c r="D121" s="55">
        <v>3856.39</v>
      </c>
      <c r="E121" s="55">
        <v>4012.2100000000005</v>
      </c>
      <c r="F121" s="56">
        <v>11810.210000000001</v>
      </c>
      <c r="G121" s="64">
        <v>286305.17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4132</v>
      </c>
      <c r="D122" s="34">
        <v>4175</v>
      </c>
      <c r="E122" s="34">
        <v>4185</v>
      </c>
      <c r="F122" s="35">
        <v>12492</v>
      </c>
      <c r="G122" s="32">
        <v>303270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1.0483025971620734</v>
      </c>
      <c r="D123" s="53">
        <v>1.0826187185424712</v>
      </c>
      <c r="E123" s="53">
        <v>1.0430660409101218</v>
      </c>
      <c r="F123" s="65">
        <v>1.0577288634156377</v>
      </c>
      <c r="G123" s="66">
        <v>1.0592543613515608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198.3</v>
      </c>
      <c r="D126" s="34">
        <v>242.59</v>
      </c>
      <c r="E126" s="34">
        <v>242.6</v>
      </c>
      <c r="F126" s="34">
        <v>683.49</v>
      </c>
      <c r="G126" s="32">
        <v>16757.400000000001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198.3</v>
      </c>
      <c r="D127" s="34">
        <v>242.59</v>
      </c>
      <c r="E127" s="34">
        <v>242.6</v>
      </c>
      <c r="F127" s="35">
        <v>683.49</v>
      </c>
      <c r="G127" s="32">
        <v>16757.400000000001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6.55</v>
      </c>
      <c r="D129" s="34">
        <v>8</v>
      </c>
      <c r="E129" s="34">
        <v>8</v>
      </c>
      <c r="F129" s="35">
        <v>22.55</v>
      </c>
      <c r="G129" s="32">
        <v>564.48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30.274809160305345</v>
      </c>
      <c r="D130" s="34">
        <v>30.32375</v>
      </c>
      <c r="E130" s="34">
        <v>30.324999999999999</v>
      </c>
      <c r="F130" s="35">
        <v>30.309977827050997</v>
      </c>
      <c r="G130" s="32">
        <v>29.686437074829932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5.4</v>
      </c>
      <c r="D132" s="36">
        <v>8</v>
      </c>
      <c r="E132" s="36">
        <v>8</v>
      </c>
      <c r="F132" s="25">
        <v>21.4</v>
      </c>
      <c r="G132" s="26">
        <v>569.84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257.42</v>
      </c>
      <c r="D134" s="34">
        <v>363.82</v>
      </c>
      <c r="E134" s="34">
        <v>357.41</v>
      </c>
      <c r="F134" s="35">
        <v>978.65000000000009</v>
      </c>
      <c r="G134" s="32">
        <v>21656.54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47.670370370370371</v>
      </c>
      <c r="D135" s="61">
        <v>45.477499999999999</v>
      </c>
      <c r="E135" s="61">
        <v>44.676250000000003</v>
      </c>
      <c r="F135" s="62">
        <v>45.731308411214961</v>
      </c>
      <c r="G135" s="63">
        <v>38.004597781833496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123.94</v>
      </c>
      <c r="D137" s="55">
        <v>126.81</v>
      </c>
      <c r="E137" s="55">
        <v>130.01999999999998</v>
      </c>
      <c r="F137" s="56">
        <v>380.77</v>
      </c>
      <c r="G137" s="57">
        <v>10036.1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29.99515972894482</v>
      </c>
      <c r="D138" s="36">
        <v>30.373652694610779</v>
      </c>
      <c r="E138" s="36">
        <v>31.068100358422935</v>
      </c>
      <c r="F138" s="36">
        <v>30.481107909061798</v>
      </c>
      <c r="G138" s="70">
        <v>33.092953473802226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66444</v>
      </c>
      <c r="D139" s="71">
        <v>64952</v>
      </c>
      <c r="E139" s="71">
        <v>66248</v>
      </c>
      <c r="F139" s="35">
        <v>197644</v>
      </c>
      <c r="G139" s="72">
        <v>5428444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16.080348499515974</v>
      </c>
      <c r="D140" s="36">
        <v>15.557365269461078</v>
      </c>
      <c r="E140" s="36">
        <v>15.829868578255676</v>
      </c>
      <c r="F140" s="36">
        <v>15.821645853346142</v>
      </c>
      <c r="G140" s="70">
        <v>17.899706532133084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241</v>
      </c>
      <c r="D141" s="34">
        <v>0</v>
      </c>
      <c r="E141" s="34">
        <v>1</v>
      </c>
      <c r="F141" s="35">
        <v>242</v>
      </c>
      <c r="G141" s="37">
        <v>14541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5.8325266214908036E-2</v>
      </c>
      <c r="D142" s="36">
        <v>0</v>
      </c>
      <c r="E142" s="36">
        <v>2.3894862604540023E-4</v>
      </c>
      <c r="F142" s="25">
        <v>1.9372398334934357E-2</v>
      </c>
      <c r="G142" s="70">
        <v>4.7947373627460675E-2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46</v>
      </c>
      <c r="D143" s="74">
        <v>96</v>
      </c>
      <c r="E143" s="74">
        <v>152</v>
      </c>
      <c r="F143" s="75">
        <v>294</v>
      </c>
      <c r="G143" s="76">
        <v>7959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61">
        <v>966</v>
      </c>
      <c r="D151" s="161">
        <v>292</v>
      </c>
      <c r="E151" s="161">
        <v>1254</v>
      </c>
      <c r="F151" s="34">
        <v>2512</v>
      </c>
      <c r="G151" s="37">
        <v>67026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488.510009765625</v>
      </c>
      <c r="D152" s="193"/>
      <c r="E152" s="194"/>
      <c r="F152" s="34">
        <v>488.510009765625</v>
      </c>
      <c r="G152" s="37">
        <v>19306.6799316406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31</v>
      </c>
      <c r="D153" s="193"/>
      <c r="E153" s="194"/>
      <c r="F153" s="34">
        <v>31</v>
      </c>
      <c r="G153" s="37">
        <v>1205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61">
        <v>0</v>
      </c>
      <c r="D154" s="161">
        <v>1506</v>
      </c>
      <c r="E154" s="161">
        <v>982</v>
      </c>
      <c r="F154" s="34">
        <v>2488</v>
      </c>
      <c r="G154" s="37">
        <v>67664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504.17001342773398</v>
      </c>
      <c r="D155" s="193"/>
      <c r="E155" s="194"/>
      <c r="F155" s="34">
        <v>504.17001342773398</v>
      </c>
      <c r="G155" s="37">
        <v>21875.790130615202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33</v>
      </c>
      <c r="D156" s="193"/>
      <c r="E156" s="194"/>
      <c r="F156" s="34">
        <v>33</v>
      </c>
      <c r="G156" s="37">
        <v>1305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61">
        <v>2032</v>
      </c>
      <c r="D157" s="161">
        <v>1570</v>
      </c>
      <c r="E157" s="161">
        <v>1822</v>
      </c>
      <c r="F157" s="34">
        <v>5424</v>
      </c>
      <c r="G157" s="37">
        <v>130700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11416.680023193359</v>
      </c>
      <c r="D166" s="207"/>
      <c r="E166" s="207"/>
      <c r="F166" s="208"/>
      <c r="G166" s="83">
        <v>306572.4700622558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64</v>
      </c>
      <c r="D168" s="207"/>
      <c r="E168" s="207"/>
      <c r="F168" s="208"/>
      <c r="G168" s="83">
        <v>2510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83717.529937744141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60" t="s">
        <v>176</v>
      </c>
      <c r="E173" s="160" t="s">
        <v>177</v>
      </c>
      <c r="F173" s="160" t="s">
        <v>178</v>
      </c>
      <c r="G173" s="92" t="s">
        <v>179</v>
      </c>
    </row>
    <row r="174" spans="1:10" ht="30.75" hidden="1" customHeight="1" outlineLevel="1" x14ac:dyDescent="0.25">
      <c r="A174" s="214" t="s">
        <v>210</v>
      </c>
      <c r="B174" s="215"/>
      <c r="C174" s="215"/>
      <c r="D174" s="93">
        <v>10</v>
      </c>
      <c r="E174" s="94" t="s">
        <v>195</v>
      </c>
      <c r="F174" s="94" t="s">
        <v>196</v>
      </c>
      <c r="G174" s="95">
        <v>75</v>
      </c>
    </row>
    <row r="175" spans="1:10" ht="30.75" hidden="1" customHeight="1" outlineLevel="1" x14ac:dyDescent="0.25">
      <c r="A175" s="214" t="s">
        <v>270</v>
      </c>
      <c r="B175" s="215"/>
      <c r="C175" s="215"/>
      <c r="D175" s="93">
        <v>10</v>
      </c>
      <c r="E175" s="94" t="s">
        <v>198</v>
      </c>
      <c r="F175" s="94" t="s">
        <v>196</v>
      </c>
      <c r="G175" s="95">
        <v>80</v>
      </c>
    </row>
    <row r="176" spans="1:10" ht="30.75" hidden="1" customHeight="1" outlineLevel="1" x14ac:dyDescent="0.25">
      <c r="A176" s="214" t="s">
        <v>213</v>
      </c>
      <c r="B176" s="215"/>
      <c r="C176" s="215"/>
      <c r="D176" s="93">
        <v>20</v>
      </c>
      <c r="E176" s="94" t="s">
        <v>209</v>
      </c>
      <c r="F176" s="94" t="s">
        <v>201</v>
      </c>
      <c r="G176" s="95">
        <v>215</v>
      </c>
    </row>
    <row r="177" spans="1:10" ht="30.75" hidden="1" customHeight="1" outlineLevel="1" x14ac:dyDescent="0.25">
      <c r="A177" s="214" t="s">
        <v>385</v>
      </c>
      <c r="B177" s="215"/>
      <c r="C177" s="215"/>
      <c r="D177" s="93">
        <v>0</v>
      </c>
      <c r="E177" s="94" t="s">
        <v>200</v>
      </c>
      <c r="F177" s="94" t="s">
        <v>201</v>
      </c>
      <c r="G177" s="95">
        <v>285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655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60" t="s">
        <v>183</v>
      </c>
      <c r="E191" s="160" t="s">
        <v>184</v>
      </c>
      <c r="F191" s="160" t="s">
        <v>185</v>
      </c>
      <c r="G191" s="160" t="s">
        <v>177</v>
      </c>
      <c r="H191" s="160" t="s">
        <v>186</v>
      </c>
      <c r="I191" s="160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F7" sqref="F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386</v>
      </c>
      <c r="B2" s="170" t="s">
        <v>1</v>
      </c>
      <c r="C2" s="171"/>
      <c r="D2" s="170" t="s">
        <v>387</v>
      </c>
      <c r="E2" s="171"/>
      <c r="F2" s="172">
        <v>43573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317000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3628</v>
      </c>
      <c r="D7" s="18">
        <v>4153</v>
      </c>
      <c r="E7" s="18">
        <v>3510</v>
      </c>
      <c r="F7" s="18">
        <v>11291</v>
      </c>
      <c r="G7" s="110">
        <v>314561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7.2</v>
      </c>
      <c r="D9" s="21">
        <v>8</v>
      </c>
      <c r="E9" s="21">
        <v>8</v>
      </c>
      <c r="F9" s="21">
        <v>23.2</v>
      </c>
      <c r="G9" s="22">
        <v>632.54999999999995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0.8</v>
      </c>
      <c r="D10" s="25">
        <v>0</v>
      </c>
      <c r="E10" s="25">
        <v>0</v>
      </c>
      <c r="F10" s="25">
        <v>0.8</v>
      </c>
      <c r="G10" s="26">
        <v>63.45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0.8</v>
      </c>
      <c r="D11" s="25">
        <v>0</v>
      </c>
      <c r="E11" s="25">
        <v>0</v>
      </c>
      <c r="F11" s="25">
        <v>0.8</v>
      </c>
      <c r="G11" s="26">
        <v>11.2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25.579999923706101</v>
      </c>
      <c r="D20" s="178"/>
      <c r="E20" s="178"/>
      <c r="F20" s="179"/>
      <c r="G20" s="32">
        <v>674.57000160217297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46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40843.570001602209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3056</v>
      </c>
      <c r="D27" s="34">
        <v>3096</v>
      </c>
      <c r="E27" s="34">
        <v>4882</v>
      </c>
      <c r="F27" s="35">
        <v>11034</v>
      </c>
      <c r="G27" s="32">
        <v>334652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43</v>
      </c>
      <c r="D28" s="34">
        <v>44</v>
      </c>
      <c r="E28" s="34">
        <v>60</v>
      </c>
      <c r="F28" s="35">
        <v>147</v>
      </c>
      <c r="G28" s="32">
        <v>4768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2.63</v>
      </c>
      <c r="D29" s="36">
        <v>2.98</v>
      </c>
      <c r="E29" s="36">
        <v>4.4800000000000004</v>
      </c>
      <c r="F29" s="25">
        <v>10.09</v>
      </c>
      <c r="G29" s="26">
        <v>307.57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1161.9771863117871</v>
      </c>
      <c r="D30" s="34">
        <v>1038.9261744966443</v>
      </c>
      <c r="E30" s="34">
        <v>1089.7321428571427</v>
      </c>
      <c r="F30" s="34">
        <v>1093.557978196234</v>
      </c>
      <c r="G30" s="32">
        <v>1088.0515004714375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235.72000122070301</v>
      </c>
      <c r="D31" s="36">
        <v>753.25</v>
      </c>
      <c r="E31" s="36">
        <v>23.569999694824201</v>
      </c>
      <c r="F31" s="25">
        <v>1012.5400009155272</v>
      </c>
      <c r="G31" s="26">
        <v>14604.849945068399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9</v>
      </c>
      <c r="D32" s="34">
        <v>29</v>
      </c>
      <c r="E32" s="34">
        <v>1</v>
      </c>
      <c r="F32" s="35">
        <v>39</v>
      </c>
      <c r="G32" s="32">
        <v>562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2.25</v>
      </c>
      <c r="D35" s="36">
        <v>3.38</v>
      </c>
      <c r="E35" s="36">
        <v>0</v>
      </c>
      <c r="F35" s="25">
        <v>5.63</v>
      </c>
      <c r="G35" s="26">
        <v>148.78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104.76444498697911</v>
      </c>
      <c r="D36" s="34">
        <v>222.85502958579883</v>
      </c>
      <c r="E36" s="34" t="e">
        <v>#DIV/0!</v>
      </c>
      <c r="F36" s="34">
        <v>179.84724705426771</v>
      </c>
      <c r="G36" s="32">
        <v>98.164067381828204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3291.7200012207031</v>
      </c>
      <c r="D37" s="34">
        <v>3849.25</v>
      </c>
      <c r="E37" s="34">
        <v>4905.5699996948242</v>
      </c>
      <c r="F37" s="34">
        <v>12046.540000915527</v>
      </c>
      <c r="G37" s="37">
        <v>349256.84994506842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4416</v>
      </c>
      <c r="D38" s="34">
        <v>4060</v>
      </c>
      <c r="E38" s="34">
        <v>3832</v>
      </c>
      <c r="F38" s="35">
        <v>12308</v>
      </c>
      <c r="G38" s="32">
        <v>340872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71491.849967956528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3764</v>
      </c>
      <c r="D41" s="34">
        <v>4186</v>
      </c>
      <c r="E41" s="34">
        <v>3766</v>
      </c>
      <c r="F41" s="35">
        <v>11716</v>
      </c>
      <c r="G41" s="32">
        <v>318697.90000000002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6.82</v>
      </c>
      <c r="D42" s="36">
        <v>7.57</v>
      </c>
      <c r="E42" s="36">
        <v>6.8</v>
      </c>
      <c r="F42" s="25">
        <v>21.19</v>
      </c>
      <c r="G42" s="26">
        <v>601.91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551.90615835777123</v>
      </c>
      <c r="D43" s="34">
        <v>552.9722589167767</v>
      </c>
      <c r="E43" s="34">
        <v>553.82352941176475</v>
      </c>
      <c r="F43" s="35">
        <v>552.9023124115148</v>
      </c>
      <c r="G43" s="32">
        <v>529.47766277350445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340.50000000000006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3393.63</v>
      </c>
      <c r="D62" s="34">
        <v>3819.88</v>
      </c>
      <c r="E62" s="34">
        <v>3238.19</v>
      </c>
      <c r="F62" s="34">
        <v>10451.700000000001</v>
      </c>
      <c r="G62" s="32">
        <v>293705.2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0.94228499870886773</v>
      </c>
      <c r="D63" s="45">
        <v>0.89842958042961329</v>
      </c>
      <c r="E63" s="45">
        <v>0.91076541432050984</v>
      </c>
      <c r="F63" s="45">
        <v>0.91611825382077505</v>
      </c>
      <c r="G63" s="46">
        <v>0.91963376116472595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170.19</v>
      </c>
      <c r="D64" s="34">
        <v>387.28999999999996</v>
      </c>
      <c r="E64" s="34">
        <v>283.89999999999998</v>
      </c>
      <c r="F64" s="35">
        <v>841.38</v>
      </c>
      <c r="G64" s="32">
        <v>22499.449999999997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4.7255441497824506E-2</v>
      </c>
      <c r="D65" s="45">
        <v>9.108997984349898E-2</v>
      </c>
      <c r="E65" s="45">
        <v>7.9849020942437815E-2</v>
      </c>
      <c r="F65" s="45">
        <v>7.3749110326523315E-2</v>
      </c>
      <c r="G65" s="46">
        <v>7.0449055132962207E-2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37.67</v>
      </c>
      <c r="D66" s="34">
        <v>44.56</v>
      </c>
      <c r="E66" s="34">
        <v>33.370000000000005</v>
      </c>
      <c r="F66" s="35">
        <v>115.60000000000001</v>
      </c>
      <c r="G66" s="32">
        <v>3167.27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1.045955979330777E-2</v>
      </c>
      <c r="D67" s="45">
        <v>1.0480439726887643E-2</v>
      </c>
      <c r="E67" s="45">
        <v>9.3855647370523088E-3</v>
      </c>
      <c r="F67" s="45">
        <v>1.0132635852701627E-2</v>
      </c>
      <c r="G67" s="46">
        <v>9.9171837023117118E-3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59034.25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0.37435443885944192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1621.38</v>
      </c>
      <c r="D73" s="34">
        <v>1901.25</v>
      </c>
      <c r="E73" s="34">
        <v>1535.44</v>
      </c>
      <c r="F73" s="35">
        <v>5058.07</v>
      </c>
      <c r="G73" s="32">
        <v>85876.69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0.89547836940733339</v>
      </c>
      <c r="D74" s="45">
        <v>0.89599611676107715</v>
      </c>
      <c r="E74" s="45">
        <v>0.91180313071569397</v>
      </c>
      <c r="F74" s="45">
        <v>0.90056850047983361</v>
      </c>
      <c r="G74" s="46">
        <v>0.54457065340977906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170.19</v>
      </c>
      <c r="D75" s="34">
        <v>198.32</v>
      </c>
      <c r="E75" s="34">
        <v>135.56</v>
      </c>
      <c r="F75" s="35">
        <v>504.07</v>
      </c>
      <c r="G75" s="32">
        <v>11219.38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9.399490784975395E-2</v>
      </c>
      <c r="D76" s="45">
        <v>9.3461643590299431E-2</v>
      </c>
      <c r="E76" s="45">
        <v>8.0500724482766808E-2</v>
      </c>
      <c r="F76" s="45">
        <v>8.9747584362586869E-2</v>
      </c>
      <c r="G76" s="46">
        <v>7.1145558794273589E-2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19.059999999999999</v>
      </c>
      <c r="D77" s="34">
        <v>22.37</v>
      </c>
      <c r="E77" s="34">
        <v>12.96</v>
      </c>
      <c r="F77" s="35">
        <v>54.39</v>
      </c>
      <c r="G77" s="32">
        <v>1565.82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1.0526722742912687E-2</v>
      </c>
      <c r="D78" s="45">
        <v>1.0542239648623429E-2</v>
      </c>
      <c r="E78" s="45">
        <v>7.6961448015392293E-3</v>
      </c>
      <c r="F78" s="45">
        <v>9.6839151575795028E-3</v>
      </c>
      <c r="G78" s="46">
        <v>9.9293489365053569E-3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55934.5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0.34596709538064385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1772.25</v>
      </c>
      <c r="D84" s="34">
        <v>1918.63</v>
      </c>
      <c r="E84" s="34">
        <v>1702.75</v>
      </c>
      <c r="F84" s="35">
        <v>5393.63</v>
      </c>
      <c r="G84" s="32">
        <v>92859.76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0.98960834459421732</v>
      </c>
      <c r="D85" s="45">
        <v>0.90085407481488788</v>
      </c>
      <c r="E85" s="45">
        <v>0.90983168581351859</v>
      </c>
      <c r="F85" s="45">
        <v>0.93119653323895268</v>
      </c>
      <c r="G85" s="46">
        <v>0.57435789083559685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0</v>
      </c>
      <c r="D86" s="34">
        <v>188.97</v>
      </c>
      <c r="E86" s="34">
        <v>148.34</v>
      </c>
      <c r="F86" s="35">
        <v>337.31</v>
      </c>
      <c r="G86" s="32">
        <v>11280.07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0</v>
      </c>
      <c r="D87" s="45">
        <v>8.872705759722789E-2</v>
      </c>
      <c r="E87" s="45">
        <v>7.9262623563986112E-2</v>
      </c>
      <c r="F87" s="45">
        <v>5.8235715580570252E-2</v>
      </c>
      <c r="G87" s="46">
        <v>6.9769695869102949E-2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18.61</v>
      </c>
      <c r="D88" s="34">
        <v>22.19</v>
      </c>
      <c r="E88" s="34">
        <v>20.41</v>
      </c>
      <c r="F88" s="35">
        <v>61.209999999999994</v>
      </c>
      <c r="G88" s="32">
        <v>1601.45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1.0391655405782697E-2</v>
      </c>
      <c r="D89" s="45">
        <v>1.0418867587884252E-2</v>
      </c>
      <c r="E89" s="45">
        <v>1.0905690622495325E-2</v>
      </c>
      <c r="F89" s="45">
        <v>1.0567751180477022E-2</v>
      </c>
      <c r="G89" s="46">
        <v>9.9053179146561081E-3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903.07</v>
      </c>
      <c r="D94" s="34">
        <v>1155.93</v>
      </c>
      <c r="E94" s="34">
        <v>1146.5</v>
      </c>
      <c r="F94" s="35">
        <v>3205.5</v>
      </c>
      <c r="G94" s="32">
        <v>86703.56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963.57</v>
      </c>
      <c r="D95" s="34">
        <v>1157.81</v>
      </c>
      <c r="E95" s="34">
        <v>1180.8699999999999</v>
      </c>
      <c r="F95" s="35">
        <v>3302.25</v>
      </c>
      <c r="G95" s="32">
        <v>87395.05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1063.07</v>
      </c>
      <c r="D96" s="34">
        <v>1194</v>
      </c>
      <c r="E96" s="34">
        <v>1192.6199999999999</v>
      </c>
      <c r="F96" s="35">
        <v>3449.6899999999996</v>
      </c>
      <c r="G96" s="32">
        <v>87789.25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2018.6</v>
      </c>
      <c r="D97" s="34">
        <v>2432.3000000000002</v>
      </c>
      <c r="E97" s="34">
        <v>2368.1</v>
      </c>
      <c r="F97" s="35">
        <v>6819</v>
      </c>
      <c r="G97" s="32">
        <v>180277.8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0.68901017506852213</v>
      </c>
      <c r="D98" s="50">
        <v>0.69340943171386715</v>
      </c>
      <c r="E98" s="50">
        <v>0.67275759306134397</v>
      </c>
      <c r="F98" s="51">
        <v>0.68481457081338182</v>
      </c>
      <c r="G98" s="52">
        <v>0.68837784233297417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997.07</v>
      </c>
      <c r="D100" s="34">
        <v>1117.18</v>
      </c>
      <c r="E100" s="34">
        <v>884.82</v>
      </c>
      <c r="F100" s="35">
        <v>2999.07</v>
      </c>
      <c r="G100" s="32">
        <v>87041.44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960.81</v>
      </c>
      <c r="D101" s="34">
        <v>1116.31</v>
      </c>
      <c r="E101" s="34">
        <v>815</v>
      </c>
      <c r="F101" s="35">
        <v>2892.12</v>
      </c>
      <c r="G101" s="32">
        <v>86663.75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1005.25</v>
      </c>
      <c r="D102" s="34">
        <v>1125.25</v>
      </c>
      <c r="E102" s="34">
        <v>748.06</v>
      </c>
      <c r="F102" s="35">
        <v>2878.56</v>
      </c>
      <c r="G102" s="32">
        <v>86527.18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1866.6</v>
      </c>
      <c r="D103" s="34">
        <v>2169.3000000000002</v>
      </c>
      <c r="E103" s="34">
        <v>1521.3</v>
      </c>
      <c r="F103" s="35">
        <v>5557.2</v>
      </c>
      <c r="G103" s="32">
        <v>174408.2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0.62994198702048165</v>
      </c>
      <c r="D104" s="50">
        <v>0.64586720020007515</v>
      </c>
      <c r="E104" s="50">
        <v>0.62147654296779253</v>
      </c>
      <c r="F104" s="51">
        <v>0.63367826904985891</v>
      </c>
      <c r="G104" s="52">
        <v>0.6702017892701051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149.81</v>
      </c>
      <c r="D106" s="34">
        <v>187.77999999999997</v>
      </c>
      <c r="E106" s="34">
        <v>150.13</v>
      </c>
      <c r="F106" s="35">
        <v>487.71999999999997</v>
      </c>
      <c r="G106" s="32">
        <v>18109.78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3.8559147534232473E-2</v>
      </c>
      <c r="D107" s="50">
        <v>4.0807545201668974E-2</v>
      </c>
      <c r="E107" s="50">
        <v>3.8599784028384841E-2</v>
      </c>
      <c r="F107" s="51">
        <v>3.9407895800003229E-2</v>
      </c>
      <c r="G107" s="52">
        <v>5.1058626503442478E-2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3737.5</v>
      </c>
      <c r="D108" s="34">
        <v>4413.7</v>
      </c>
      <c r="E108" s="34">
        <v>3739.5</v>
      </c>
      <c r="F108" s="35">
        <v>11890.7</v>
      </c>
      <c r="G108" s="32">
        <v>336603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137</v>
      </c>
      <c r="D109" s="34">
        <v>162</v>
      </c>
      <c r="E109" s="34">
        <v>146</v>
      </c>
      <c r="F109" s="35">
        <v>445</v>
      </c>
      <c r="G109" s="32">
        <v>13502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0.63424426931666222</v>
      </c>
      <c r="D110" s="53">
        <v>0.64278931854458177</v>
      </c>
      <c r="E110" s="53">
        <v>0.62660547230418906</v>
      </c>
      <c r="F110" s="53">
        <v>0.63494309610785182</v>
      </c>
      <c r="G110" s="54">
        <v>0.64468484586394981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3737.5</v>
      </c>
      <c r="D112" s="55">
        <v>4413.7</v>
      </c>
      <c r="E112" s="55">
        <v>3739.5</v>
      </c>
      <c r="F112" s="56">
        <v>11890.7</v>
      </c>
      <c r="G112" s="57">
        <v>336603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2942</v>
      </c>
      <c r="D113" s="34">
        <v>4134</v>
      </c>
      <c r="E113" s="34">
        <v>3500</v>
      </c>
      <c r="F113" s="35">
        <v>10576</v>
      </c>
      <c r="G113" s="32">
        <v>295528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3628</v>
      </c>
      <c r="D114" s="34">
        <v>4153</v>
      </c>
      <c r="E114" s="34">
        <v>3510</v>
      </c>
      <c r="F114" s="35">
        <v>11291</v>
      </c>
      <c r="G114" s="32">
        <v>314561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0.97070234113712373</v>
      </c>
      <c r="D115" s="50">
        <v>0.940933910324671</v>
      </c>
      <c r="E115" s="50">
        <v>0.93862815884476536</v>
      </c>
      <c r="F115" s="50">
        <v>0.94956562691851609</v>
      </c>
      <c r="G115" s="58">
        <v>0.93451632932564477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6410</v>
      </c>
      <c r="D116" s="34">
        <v>9613</v>
      </c>
      <c r="E116" s="34">
        <v>8176</v>
      </c>
      <c r="F116" s="35">
        <v>24199</v>
      </c>
      <c r="G116" s="32">
        <v>594078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1.7668136714443219</v>
      </c>
      <c r="D117" s="41">
        <v>2.314712256200337</v>
      </c>
      <c r="E117" s="41">
        <v>2.3293447293447294</v>
      </c>
      <c r="F117" s="42">
        <v>2.1432114073155613</v>
      </c>
      <c r="G117" s="43">
        <v>1.8885939452125342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58076</v>
      </c>
      <c r="D118" s="34">
        <v>60184</v>
      </c>
      <c r="E118" s="34">
        <v>58392</v>
      </c>
      <c r="F118" s="35">
        <v>176652</v>
      </c>
      <c r="G118" s="32">
        <v>5024152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16.007717750826902</v>
      </c>
      <c r="D119" s="61">
        <v>14.491692752227305</v>
      </c>
      <c r="E119" s="61">
        <v>16.635897435897437</v>
      </c>
      <c r="F119" s="62">
        <v>15.645381277123372</v>
      </c>
      <c r="G119" s="63">
        <v>15.97194820718398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3431.3</v>
      </c>
      <c r="D121" s="55">
        <v>3864.44</v>
      </c>
      <c r="E121" s="55">
        <v>3271.56</v>
      </c>
      <c r="F121" s="56">
        <v>10567.3</v>
      </c>
      <c r="G121" s="64">
        <v>296872.47000000003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3628</v>
      </c>
      <c r="D122" s="34">
        <v>4153</v>
      </c>
      <c r="E122" s="34">
        <v>3510</v>
      </c>
      <c r="F122" s="35">
        <v>11291</v>
      </c>
      <c r="G122" s="32">
        <v>314561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1.0573252120187684</v>
      </c>
      <c r="D123" s="53">
        <v>1.0746705861651364</v>
      </c>
      <c r="E123" s="53">
        <v>1.0728826614825955</v>
      </c>
      <c r="F123" s="65">
        <v>1.0684848542200942</v>
      </c>
      <c r="G123" s="66">
        <v>1.0595829246140607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215.72</v>
      </c>
      <c r="D126" s="34">
        <v>242.59</v>
      </c>
      <c r="E126" s="34">
        <v>242.5</v>
      </c>
      <c r="F126" s="34">
        <v>700.81</v>
      </c>
      <c r="G126" s="32">
        <v>17458.21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215.72</v>
      </c>
      <c r="D127" s="34">
        <v>242.59</v>
      </c>
      <c r="E127" s="34">
        <v>242.5</v>
      </c>
      <c r="F127" s="35">
        <v>700.81</v>
      </c>
      <c r="G127" s="32">
        <v>17458.21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588.48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26.965</v>
      </c>
      <c r="D130" s="34">
        <v>30.32375</v>
      </c>
      <c r="E130" s="34">
        <v>30.3125</v>
      </c>
      <c r="F130" s="35">
        <v>29.200416666666666</v>
      </c>
      <c r="G130" s="32">
        <v>29.666615687873843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593.84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330.48</v>
      </c>
      <c r="D134" s="34">
        <v>280.54000000000002</v>
      </c>
      <c r="E134" s="34">
        <v>300.89</v>
      </c>
      <c r="F134" s="35">
        <v>911.91</v>
      </c>
      <c r="G134" s="32">
        <v>22568.45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41.31</v>
      </c>
      <c r="D135" s="61">
        <v>35.067500000000003</v>
      </c>
      <c r="E135" s="61">
        <v>37.611249999999998</v>
      </c>
      <c r="F135" s="62">
        <v>37.996249999999996</v>
      </c>
      <c r="G135" s="63">
        <v>38.004260406843592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122.12</v>
      </c>
      <c r="D137" s="55">
        <v>130.68</v>
      </c>
      <c r="E137" s="55">
        <v>124.1</v>
      </c>
      <c r="F137" s="56">
        <v>376.9</v>
      </c>
      <c r="G137" s="57">
        <v>10413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33.660418963616316</v>
      </c>
      <c r="D138" s="36">
        <v>31.466409824223454</v>
      </c>
      <c r="E138" s="36">
        <v>35.356125356125354</v>
      </c>
      <c r="F138" s="36">
        <v>33.38056859445576</v>
      </c>
      <c r="G138" s="70">
        <v>33.103277265776747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64652</v>
      </c>
      <c r="D139" s="71">
        <v>69728</v>
      </c>
      <c r="E139" s="71">
        <v>66804</v>
      </c>
      <c r="F139" s="35">
        <v>201184</v>
      </c>
      <c r="G139" s="72">
        <v>5629628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17.820286659316427</v>
      </c>
      <c r="D140" s="36">
        <v>16.789790512882252</v>
      </c>
      <c r="E140" s="36">
        <v>19.032478632478632</v>
      </c>
      <c r="F140" s="36">
        <v>17.818085200602251</v>
      </c>
      <c r="G140" s="70">
        <v>17.896776777795086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73</v>
      </c>
      <c r="D141" s="34">
        <v>399</v>
      </c>
      <c r="E141" s="34">
        <v>395</v>
      </c>
      <c r="F141" s="35">
        <v>867</v>
      </c>
      <c r="G141" s="37">
        <v>15408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2.0121278941565599E-2</v>
      </c>
      <c r="D142" s="36">
        <v>9.6075126414640014E-2</v>
      </c>
      <c r="E142" s="36">
        <v>0.11253561253561253</v>
      </c>
      <c r="F142" s="25">
        <v>7.6786821362146845E-2</v>
      </c>
      <c r="G142" s="70">
        <v>4.8982550284364559E-2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98</v>
      </c>
      <c r="D143" s="74">
        <v>96</v>
      </c>
      <c r="E143" s="74">
        <v>97</v>
      </c>
      <c r="F143" s="75">
        <v>291</v>
      </c>
      <c r="G143" s="76">
        <v>8250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62">
        <v>924</v>
      </c>
      <c r="D151" s="162">
        <v>244</v>
      </c>
      <c r="E151" s="162">
        <v>1148</v>
      </c>
      <c r="F151" s="34">
        <v>2316</v>
      </c>
      <c r="G151" s="37">
        <v>69342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0</v>
      </c>
      <c r="D152" s="193"/>
      <c r="E152" s="194"/>
      <c r="F152" s="34">
        <v>0</v>
      </c>
      <c r="G152" s="37">
        <v>19306.6799316406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0</v>
      </c>
      <c r="D153" s="193"/>
      <c r="E153" s="194"/>
      <c r="F153" s="34">
        <v>0</v>
      </c>
      <c r="G153" s="37">
        <v>1205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62">
        <v>0</v>
      </c>
      <c r="D154" s="162">
        <v>1534</v>
      </c>
      <c r="E154" s="162">
        <v>992</v>
      </c>
      <c r="F154" s="34">
        <v>2526</v>
      </c>
      <c r="G154" s="37">
        <v>70190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511.14999389648398</v>
      </c>
      <c r="D155" s="193"/>
      <c r="E155" s="194"/>
      <c r="F155" s="34">
        <v>511.14999389648398</v>
      </c>
      <c r="G155" s="37">
        <v>22386.940124511701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35</v>
      </c>
      <c r="D156" s="193"/>
      <c r="E156" s="194"/>
      <c r="F156" s="34">
        <v>35</v>
      </c>
      <c r="G156" s="37">
        <v>1340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62">
        <v>1748</v>
      </c>
      <c r="D157" s="162">
        <v>2142</v>
      </c>
      <c r="E157" s="162">
        <v>2234</v>
      </c>
      <c r="F157" s="34">
        <v>6124</v>
      </c>
      <c r="G157" s="37">
        <v>136824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11477.149993896484</v>
      </c>
      <c r="D166" s="207"/>
      <c r="E166" s="207"/>
      <c r="F166" s="208"/>
      <c r="G166" s="83">
        <v>318049.62005615229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35</v>
      </c>
      <c r="D168" s="207"/>
      <c r="E168" s="207"/>
      <c r="F168" s="208"/>
      <c r="G168" s="83">
        <v>2545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83531.379943847613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63" t="s">
        <v>176</v>
      </c>
      <c r="E173" s="163" t="s">
        <v>177</v>
      </c>
      <c r="F173" s="163" t="s">
        <v>178</v>
      </c>
      <c r="G173" s="92" t="s">
        <v>179</v>
      </c>
    </row>
    <row r="174" spans="1:10" ht="30.75" hidden="1" customHeight="1" outlineLevel="1" x14ac:dyDescent="0.25">
      <c r="A174" s="214" t="s">
        <v>213</v>
      </c>
      <c r="B174" s="215"/>
      <c r="C174" s="215"/>
      <c r="D174" s="93" t="s">
        <v>388</v>
      </c>
      <c r="E174" s="94" t="s">
        <v>209</v>
      </c>
      <c r="F174" s="94" t="s">
        <v>201</v>
      </c>
      <c r="G174" s="95">
        <v>140</v>
      </c>
    </row>
    <row r="175" spans="1:10" ht="30.75" hidden="1" customHeight="1" outlineLevel="1" x14ac:dyDescent="0.25">
      <c r="A175" s="214" t="s">
        <v>389</v>
      </c>
      <c r="B175" s="215"/>
      <c r="C175" s="215"/>
      <c r="D175" s="93" t="s">
        <v>302</v>
      </c>
      <c r="E175" s="94" t="s">
        <v>200</v>
      </c>
      <c r="F175" s="94" t="s">
        <v>201</v>
      </c>
      <c r="G175" s="95">
        <v>520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660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63" t="s">
        <v>183</v>
      </c>
      <c r="E191" s="163" t="s">
        <v>184</v>
      </c>
      <c r="F191" s="163" t="s">
        <v>185</v>
      </c>
      <c r="G191" s="163" t="s">
        <v>177</v>
      </c>
      <c r="H191" s="163" t="s">
        <v>186</v>
      </c>
      <c r="I191" s="163" t="s">
        <v>187</v>
      </c>
      <c r="J191" s="97" t="s">
        <v>188</v>
      </c>
    </row>
    <row r="192" spans="1:10" ht="30.75" hidden="1" customHeight="1" outlineLevel="2" x14ac:dyDescent="0.25">
      <c r="A192" s="214" t="s">
        <v>390</v>
      </c>
      <c r="B192" s="215"/>
      <c r="C192" s="215"/>
      <c r="D192" s="98">
        <v>0.36111111111111099</v>
      </c>
      <c r="E192" s="98">
        <v>0.39444444444444399</v>
      </c>
      <c r="F192" s="99">
        <v>48</v>
      </c>
      <c r="G192" s="99" t="s">
        <v>209</v>
      </c>
      <c r="H192" s="99" t="s">
        <v>216</v>
      </c>
      <c r="I192" s="99"/>
      <c r="J192" s="100">
        <v>515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48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391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392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393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219</v>
      </c>
      <c r="B2" s="170" t="s">
        <v>1</v>
      </c>
      <c r="C2" s="171"/>
      <c r="D2" s="170" t="s">
        <v>220</v>
      </c>
      <c r="E2" s="171"/>
      <c r="F2" s="172">
        <v>43547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34500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4084</v>
      </c>
      <c r="D7" s="18">
        <v>3754</v>
      </c>
      <c r="E7" s="18">
        <v>4011</v>
      </c>
      <c r="F7" s="18">
        <v>11849</v>
      </c>
      <c r="G7" s="110">
        <v>34494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7.4</v>
      </c>
      <c r="E9" s="21">
        <v>8</v>
      </c>
      <c r="F9" s="21">
        <v>23.4</v>
      </c>
      <c r="G9" s="22">
        <v>70.900000000000006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0.6</v>
      </c>
      <c r="E10" s="25">
        <v>0</v>
      </c>
      <c r="F10" s="25">
        <v>0.6</v>
      </c>
      <c r="G10" s="26">
        <v>1.1000000000000001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0.6</v>
      </c>
      <c r="E11" s="25">
        <v>0</v>
      </c>
      <c r="F11" s="25">
        <v>0.6</v>
      </c>
      <c r="G11" s="26">
        <v>1.1000000000000001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0</v>
      </c>
      <c r="D20" s="178"/>
      <c r="E20" s="178"/>
      <c r="F20" s="179"/>
      <c r="G20" s="32">
        <v>26.969999313354499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0</v>
      </c>
      <c r="D21" s="181"/>
      <c r="E21" s="181"/>
      <c r="F21" s="182"/>
      <c r="G21" s="32">
        <v>2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40217.969999313398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3160</v>
      </c>
      <c r="D27" s="34">
        <v>3596</v>
      </c>
      <c r="E27" s="34">
        <v>5822</v>
      </c>
      <c r="F27" s="35">
        <v>12578</v>
      </c>
      <c r="G27" s="32">
        <v>37660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45</v>
      </c>
      <c r="D28" s="34">
        <v>45</v>
      </c>
      <c r="E28" s="34">
        <v>90</v>
      </c>
      <c r="F28" s="35">
        <v>180</v>
      </c>
      <c r="G28" s="32">
        <v>540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2.88</v>
      </c>
      <c r="D29" s="36">
        <v>3.28</v>
      </c>
      <c r="E29" s="36">
        <v>5.32</v>
      </c>
      <c r="F29" s="25">
        <v>11.48</v>
      </c>
      <c r="G29" s="26">
        <v>34.39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1097.2222222222222</v>
      </c>
      <c r="D30" s="34">
        <v>1096.3414634146343</v>
      </c>
      <c r="E30" s="34">
        <v>1094.3609022556391</v>
      </c>
      <c r="F30" s="34">
        <v>1095.6445993031359</v>
      </c>
      <c r="G30" s="32">
        <v>1095.085780750218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0</v>
      </c>
      <c r="D31" s="36">
        <v>0</v>
      </c>
      <c r="E31" s="36">
        <v>0</v>
      </c>
      <c r="F31" s="25">
        <v>0</v>
      </c>
      <c r="G31" s="26">
        <v>0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0</v>
      </c>
      <c r="D32" s="34">
        <v>0</v>
      </c>
      <c r="E32" s="34">
        <v>0</v>
      </c>
      <c r="F32" s="35">
        <v>0</v>
      </c>
      <c r="G32" s="32">
        <v>0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1.83</v>
      </c>
      <c r="D35" s="36">
        <v>0</v>
      </c>
      <c r="E35" s="36">
        <v>0</v>
      </c>
      <c r="F35" s="25">
        <v>1.83</v>
      </c>
      <c r="G35" s="26">
        <v>1.83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0</v>
      </c>
      <c r="D36" s="34">
        <v>0</v>
      </c>
      <c r="E36" s="34">
        <v>0</v>
      </c>
      <c r="F36" s="34">
        <v>0</v>
      </c>
      <c r="G36" s="32">
        <v>0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3160</v>
      </c>
      <c r="D37" s="34">
        <v>3596</v>
      </c>
      <c r="E37" s="34">
        <v>5822</v>
      </c>
      <c r="F37" s="34">
        <v>12578</v>
      </c>
      <c r="G37" s="37">
        <v>37660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4516</v>
      </c>
      <c r="D38" s="34">
        <v>4498</v>
      </c>
      <c r="E38" s="34">
        <v>4422</v>
      </c>
      <c r="F38" s="35">
        <v>13436</v>
      </c>
      <c r="G38" s="32">
        <v>39766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71471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4039.2</v>
      </c>
      <c r="D41" s="34">
        <v>4028.9</v>
      </c>
      <c r="E41" s="34">
        <v>4152.8999999999996</v>
      </c>
      <c r="F41" s="35">
        <v>12221</v>
      </c>
      <c r="G41" s="32">
        <v>36502.800000000003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7.37</v>
      </c>
      <c r="D42" s="36">
        <v>7.72</v>
      </c>
      <c r="E42" s="36">
        <v>7.95</v>
      </c>
      <c r="F42" s="25">
        <v>23.04</v>
      </c>
      <c r="G42" s="26">
        <v>66.63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548.05970149253733</v>
      </c>
      <c r="D43" s="34">
        <v>521.87823834196899</v>
      </c>
      <c r="E43" s="34">
        <v>522.37735849056594</v>
      </c>
      <c r="F43" s="35">
        <v>530.42534722222229</v>
      </c>
      <c r="G43" s="32">
        <v>547.84331382260257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0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0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262.25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3824.67</v>
      </c>
      <c r="D62" s="34">
        <v>3552.4300000000003</v>
      </c>
      <c r="E62" s="34">
        <v>3831.38</v>
      </c>
      <c r="F62" s="34">
        <v>11208.48</v>
      </c>
      <c r="G62" s="32">
        <v>32515.25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0.91113466898539663</v>
      </c>
      <c r="D63" s="45">
        <v>0.92424549901134356</v>
      </c>
      <c r="E63" s="45">
        <v>0.93099057681186181</v>
      </c>
      <c r="F63" s="45">
        <v>0.92200173073569436</v>
      </c>
      <c r="G63" s="46">
        <v>0.917563293461096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324.64</v>
      </c>
      <c r="D64" s="34">
        <v>251.32999999999998</v>
      </c>
      <c r="E64" s="34">
        <v>242.5</v>
      </c>
      <c r="F64" s="35">
        <v>818.47</v>
      </c>
      <c r="G64" s="32">
        <v>2525.37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7.7337589632417741E-2</v>
      </c>
      <c r="D65" s="45">
        <v>6.5389218441044838E-2</v>
      </c>
      <c r="E65" s="45">
        <v>5.8925299729308107E-2</v>
      </c>
      <c r="F65" s="45">
        <v>6.7326770137899505E-2</v>
      </c>
      <c r="G65" s="46">
        <v>7.1264616277219084E-2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48.39</v>
      </c>
      <c r="D66" s="34">
        <v>39.840000000000003</v>
      </c>
      <c r="E66" s="34">
        <v>41.5</v>
      </c>
      <c r="F66" s="35">
        <v>129.73000000000002</v>
      </c>
      <c r="G66" s="32">
        <v>395.9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1.1527741382185481E-2</v>
      </c>
      <c r="D67" s="45">
        <v>1.0365282547611614E-2</v>
      </c>
      <c r="E67" s="45">
        <v>1.0084123458830047E-2</v>
      </c>
      <c r="F67" s="45">
        <v>1.0671499126406225E-2</v>
      </c>
      <c r="G67" s="46">
        <v>1.1172090261684836E-2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2056.88</v>
      </c>
      <c r="D71" s="34">
        <v>1875.5</v>
      </c>
      <c r="E71" s="34">
        <v>2022.28</v>
      </c>
      <c r="F71" s="35">
        <v>5954.66</v>
      </c>
      <c r="G71" s="32">
        <v>8409.31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0.91492522707660562</v>
      </c>
      <c r="D72" s="45">
        <v>0.92609509325143069</v>
      </c>
      <c r="E72" s="45">
        <v>0.93101241638391818</v>
      </c>
      <c r="F72" s="45">
        <v>0.92385624565584357</v>
      </c>
      <c r="G72" s="46">
        <v>0.47574141982844742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0.44552059207228689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165.52</v>
      </c>
      <c r="D75" s="34">
        <v>129.13</v>
      </c>
      <c r="E75" s="34">
        <v>127.96</v>
      </c>
      <c r="F75" s="35">
        <v>422.60999999999996</v>
      </c>
      <c r="G75" s="32">
        <v>1194.6099999999999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7.3625308032417916E-2</v>
      </c>
      <c r="D76" s="45">
        <v>6.3762548329276053E-2</v>
      </c>
      <c r="E76" s="45">
        <v>5.8909917914673621E-2</v>
      </c>
      <c r="F76" s="45">
        <v>6.5567284778075663E-2</v>
      </c>
      <c r="G76" s="46">
        <v>6.7582888196684579E-2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25.74</v>
      </c>
      <c r="D77" s="34">
        <v>20.54</v>
      </c>
      <c r="E77" s="34">
        <v>21.89</v>
      </c>
      <c r="F77" s="35">
        <v>68.17</v>
      </c>
      <c r="G77" s="32">
        <v>197.18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1.144946489097654E-2</v>
      </c>
      <c r="D78" s="45">
        <v>1.0142358419293195E-2</v>
      </c>
      <c r="E78" s="45">
        <v>1.0077665701408297E-2</v>
      </c>
      <c r="F78" s="45">
        <v>1.0576469566080828E-2</v>
      </c>
      <c r="G78" s="46">
        <v>1.1155099902580982E-2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1767.79</v>
      </c>
      <c r="D82" s="34">
        <v>1676.93</v>
      </c>
      <c r="E82" s="34">
        <v>1809.1</v>
      </c>
      <c r="F82" s="35">
        <v>5253.82</v>
      </c>
      <c r="G82" s="32">
        <v>7368.38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0.90676357742259794</v>
      </c>
      <c r="D83" s="45">
        <v>0.92218562166264306</v>
      </c>
      <c r="E83" s="45">
        <v>0.9309661649298856</v>
      </c>
      <c r="F83" s="45">
        <v>0.91990881139647429</v>
      </c>
      <c r="G83" s="46">
        <v>0.41487925316576862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8862.44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0.49900283215936675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159.12</v>
      </c>
      <c r="D86" s="34">
        <v>122.2</v>
      </c>
      <c r="E86" s="34">
        <v>114.54</v>
      </c>
      <c r="F86" s="35">
        <v>395.86</v>
      </c>
      <c r="G86" s="32">
        <v>1330.76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8.1618416463201962E-2</v>
      </c>
      <c r="D87" s="45">
        <v>6.7200827087102608E-2</v>
      </c>
      <c r="E87" s="45">
        <v>5.8942493245851033E-2</v>
      </c>
      <c r="F87" s="45">
        <v>6.9312443532402776E-2</v>
      </c>
      <c r="G87" s="46">
        <v>7.4928914489057058E-2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22.65</v>
      </c>
      <c r="D88" s="34">
        <v>19.3</v>
      </c>
      <c r="E88" s="34">
        <v>19.61</v>
      </c>
      <c r="F88" s="35">
        <v>61.56</v>
      </c>
      <c r="G88" s="32">
        <v>198.72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1.1618006114200127E-2</v>
      </c>
      <c r="D89" s="45">
        <v>1.061355125025434E-2</v>
      </c>
      <c r="E89" s="45">
        <v>1.0091341824263477E-2</v>
      </c>
      <c r="F89" s="45">
        <v>1.0778745071122909E-2</v>
      </c>
      <c r="G89" s="46">
        <v>1.1189000185807672E-2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1115.3800000000001</v>
      </c>
      <c r="D94" s="34">
        <v>1028.1199999999999</v>
      </c>
      <c r="E94" s="34">
        <v>1115.8800000000001</v>
      </c>
      <c r="F94" s="35">
        <v>3259.38</v>
      </c>
      <c r="G94" s="32">
        <v>9737.25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1118.1300000000001</v>
      </c>
      <c r="D95" s="34">
        <v>1015.56</v>
      </c>
      <c r="E95" s="34">
        <v>1117.75</v>
      </c>
      <c r="F95" s="35">
        <v>3251.44</v>
      </c>
      <c r="G95" s="32">
        <v>9741.93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1113.56</v>
      </c>
      <c r="D96" s="34">
        <v>1026.31</v>
      </c>
      <c r="E96" s="34">
        <v>1113.25</v>
      </c>
      <c r="F96" s="35">
        <v>3253.12</v>
      </c>
      <c r="G96" s="32">
        <v>9721.06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2291</v>
      </c>
      <c r="D97" s="34">
        <v>2175</v>
      </c>
      <c r="E97" s="34">
        <v>2258.6999999999998</v>
      </c>
      <c r="F97" s="35">
        <v>6724.7</v>
      </c>
      <c r="G97" s="32">
        <v>19795.099999999999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0.68447926096556089</v>
      </c>
      <c r="D98" s="50">
        <v>0.70847136309890268</v>
      </c>
      <c r="E98" s="50">
        <v>0.67486733913376029</v>
      </c>
      <c r="F98" s="51">
        <v>0.6887281159040306</v>
      </c>
      <c r="G98" s="52">
        <v>0.6779088117083969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1117.19</v>
      </c>
      <c r="D100" s="34">
        <v>1029.8699999999999</v>
      </c>
      <c r="E100" s="34">
        <v>1117.75</v>
      </c>
      <c r="F100" s="35">
        <v>3264.81</v>
      </c>
      <c r="G100" s="32">
        <v>9752.6200000000008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1115.44</v>
      </c>
      <c r="D101" s="34">
        <v>869.56</v>
      </c>
      <c r="E101" s="34">
        <v>1115.8699999999999</v>
      </c>
      <c r="F101" s="35">
        <v>3100.87</v>
      </c>
      <c r="G101" s="32">
        <v>9581.31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1125.31</v>
      </c>
      <c r="D102" s="34">
        <v>1037.1199999999999</v>
      </c>
      <c r="E102" s="34">
        <v>1125.82</v>
      </c>
      <c r="F102" s="35">
        <v>3288.25</v>
      </c>
      <c r="G102" s="32">
        <v>9825.6200000000008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2401.1999999999998</v>
      </c>
      <c r="D103" s="34">
        <v>1985.5</v>
      </c>
      <c r="E103" s="34">
        <v>2230.9</v>
      </c>
      <c r="F103" s="35">
        <v>6617.6</v>
      </c>
      <c r="G103" s="32">
        <v>20131.099999999999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0.7150812700643846</v>
      </c>
      <c r="D104" s="50">
        <v>0.6761335580868707</v>
      </c>
      <c r="E104" s="50">
        <v>0.66406901150191711</v>
      </c>
      <c r="F104" s="51">
        <v>0.68548249262217564</v>
      </c>
      <c r="G104" s="52">
        <v>0.69037759499032036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384.62</v>
      </c>
      <c r="D106" s="34">
        <v>247.19</v>
      </c>
      <c r="E106" s="34">
        <v>296.77999999999997</v>
      </c>
      <c r="F106" s="35">
        <v>928.58999999999992</v>
      </c>
      <c r="G106" s="32">
        <v>2998.09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8.1970078001790209E-2</v>
      </c>
      <c r="D107" s="50">
        <v>5.9413532027400552E-2</v>
      </c>
      <c r="E107" s="50">
        <v>6.6103884533143253E-2</v>
      </c>
      <c r="F107" s="51">
        <v>6.9597445717754808E-2</v>
      </c>
      <c r="G107" s="52">
        <v>7.5090792512184992E-2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4310</v>
      </c>
      <c r="D108" s="34">
        <v>3912.2</v>
      </c>
      <c r="E108" s="34">
        <v>4192.8</v>
      </c>
      <c r="F108" s="35">
        <v>12415</v>
      </c>
      <c r="G108" s="32">
        <v>36931.300000000003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193</v>
      </c>
      <c r="D109" s="34">
        <v>163</v>
      </c>
      <c r="E109" s="34">
        <v>174</v>
      </c>
      <c r="F109" s="35">
        <v>530</v>
      </c>
      <c r="G109" s="32">
        <v>1624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0.64280291901130648</v>
      </c>
      <c r="D110" s="53">
        <v>0.6513233908373206</v>
      </c>
      <c r="E110" s="53">
        <v>0.62520130265182694</v>
      </c>
      <c r="F110" s="53">
        <v>0.63935951780499101</v>
      </c>
      <c r="G110" s="54">
        <v>0.63282098856078817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4310</v>
      </c>
      <c r="D112" s="55">
        <v>3912.2</v>
      </c>
      <c r="E112" s="55">
        <v>4192.8</v>
      </c>
      <c r="F112" s="56">
        <v>12415</v>
      </c>
      <c r="G112" s="57">
        <v>36931.300000000003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3814</v>
      </c>
      <c r="D113" s="34">
        <v>3256</v>
      </c>
      <c r="E113" s="34">
        <v>3882</v>
      </c>
      <c r="F113" s="35">
        <v>10952</v>
      </c>
      <c r="G113" s="32">
        <v>32684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4084</v>
      </c>
      <c r="D114" s="34">
        <v>3754</v>
      </c>
      <c r="E114" s="34">
        <v>4011</v>
      </c>
      <c r="F114" s="35">
        <v>11849</v>
      </c>
      <c r="G114" s="32">
        <v>34494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0.94756380510440841</v>
      </c>
      <c r="D115" s="50">
        <v>0.95956239456060533</v>
      </c>
      <c r="E115" s="50">
        <v>0.95663995420721237</v>
      </c>
      <c r="F115" s="50">
        <v>0.95440998791784137</v>
      </c>
      <c r="G115" s="58">
        <v>0.934004489416836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6067</v>
      </c>
      <c r="D116" s="34">
        <v>6716</v>
      </c>
      <c r="E116" s="34">
        <v>7526</v>
      </c>
      <c r="F116" s="35">
        <v>20309</v>
      </c>
      <c r="G116" s="32">
        <v>58562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1.4855533790401567</v>
      </c>
      <c r="D117" s="41">
        <v>1.7890250399573788</v>
      </c>
      <c r="E117" s="41">
        <v>1.8763400648217403</v>
      </c>
      <c r="F117" s="42">
        <v>1.7139843024727826</v>
      </c>
      <c r="G117" s="43">
        <v>1.6977445352814982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65388</v>
      </c>
      <c r="D118" s="34">
        <v>60588</v>
      </c>
      <c r="E118" s="34">
        <v>59748</v>
      </c>
      <c r="F118" s="35">
        <v>185724</v>
      </c>
      <c r="G118" s="32">
        <v>551992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16.010773751224288</v>
      </c>
      <c r="D119" s="61">
        <v>16.139584443260521</v>
      </c>
      <c r="E119" s="61">
        <v>14.896035901271503</v>
      </c>
      <c r="F119" s="62">
        <v>15.67423411258334</v>
      </c>
      <c r="G119" s="63">
        <v>16.00255116831913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3873.06</v>
      </c>
      <c r="D121" s="55">
        <v>3592.2700000000004</v>
      </c>
      <c r="E121" s="55">
        <v>3872.88</v>
      </c>
      <c r="F121" s="56">
        <v>11338.21</v>
      </c>
      <c r="G121" s="64">
        <v>32911.15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4084</v>
      </c>
      <c r="D122" s="34">
        <v>3754</v>
      </c>
      <c r="E122" s="34">
        <v>4011</v>
      </c>
      <c r="F122" s="35">
        <v>11849</v>
      </c>
      <c r="G122" s="32">
        <v>34494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1.0544633958678669</v>
      </c>
      <c r="D123" s="53">
        <v>1.0450216715335985</v>
      </c>
      <c r="E123" s="53">
        <v>1.0356633822891492</v>
      </c>
      <c r="F123" s="65">
        <v>1.045050320994231</v>
      </c>
      <c r="G123" s="66">
        <v>1.0480946426970799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242.4</v>
      </c>
      <c r="D126" s="34">
        <v>242.6</v>
      </c>
      <c r="E126" s="34">
        <v>242.59</v>
      </c>
      <c r="F126" s="34">
        <v>727.59</v>
      </c>
      <c r="G126" s="32">
        <v>2066.3000000000002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242.4</v>
      </c>
      <c r="D127" s="34">
        <v>242.6</v>
      </c>
      <c r="E127" s="34">
        <v>242.59</v>
      </c>
      <c r="F127" s="35">
        <v>727.59</v>
      </c>
      <c r="G127" s="32">
        <v>2066.3000000000002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68.33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</v>
      </c>
      <c r="D130" s="34">
        <v>30.324999999999999</v>
      </c>
      <c r="E130" s="34">
        <v>30.32375</v>
      </c>
      <c r="F130" s="35">
        <v>30.31625</v>
      </c>
      <c r="G130" s="32">
        <v>30.240011707888193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7.93</v>
      </c>
      <c r="D132" s="36">
        <v>7.67</v>
      </c>
      <c r="E132" s="36">
        <v>7.52</v>
      </c>
      <c r="F132" s="25">
        <v>23.119999999999997</v>
      </c>
      <c r="G132" s="26">
        <v>69.739999999999995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289.75</v>
      </c>
      <c r="D134" s="34">
        <v>284.27</v>
      </c>
      <c r="E134" s="34">
        <v>280.55</v>
      </c>
      <c r="F134" s="35">
        <v>854.56999999999994</v>
      </c>
      <c r="G134" s="32">
        <v>2505.08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36.53846153846154</v>
      </c>
      <c r="D135" s="61">
        <v>37.0625814863103</v>
      </c>
      <c r="E135" s="61">
        <v>37.307180851063833</v>
      </c>
      <c r="F135" s="62">
        <v>36.962370242214533</v>
      </c>
      <c r="G135" s="63">
        <v>35.920275308287927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128.17000000000002</v>
      </c>
      <c r="D137" s="55">
        <v>125.8</v>
      </c>
      <c r="E137" s="55">
        <v>129.55000000000001</v>
      </c>
      <c r="F137" s="56">
        <v>383.52000000000004</v>
      </c>
      <c r="G137" s="57">
        <v>1142.98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31.383447600391776</v>
      </c>
      <c r="D138" s="36">
        <v>33.510921683537561</v>
      </c>
      <c r="E138" s="36">
        <v>32.29867863375717</v>
      </c>
      <c r="F138" s="36">
        <v>32.367288378766148</v>
      </c>
      <c r="G138" s="70">
        <v>33.135617788600918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71432</v>
      </c>
      <c r="D139" s="71">
        <v>67344</v>
      </c>
      <c r="E139" s="71">
        <v>67424</v>
      </c>
      <c r="F139" s="35">
        <v>206200</v>
      </c>
      <c r="G139" s="72">
        <v>611868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17.490695396669931</v>
      </c>
      <c r="D140" s="36">
        <v>17.939264784230154</v>
      </c>
      <c r="E140" s="36">
        <v>16.809773123909249</v>
      </c>
      <c r="F140" s="36">
        <v>17.402312431428811</v>
      </c>
      <c r="G140" s="70">
        <v>17.73838928509306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178</v>
      </c>
      <c r="D141" s="34">
        <v>178</v>
      </c>
      <c r="E141" s="34">
        <v>179</v>
      </c>
      <c r="F141" s="35">
        <v>535</v>
      </c>
      <c r="G141" s="37">
        <v>1585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4.35847208619001E-2</v>
      </c>
      <c r="D142" s="36">
        <v>4.7416089504528504E-2</v>
      </c>
      <c r="E142" s="36">
        <v>4.462727499376714E-2</v>
      </c>
      <c r="F142" s="25">
        <v>4.5151489577179509E-2</v>
      </c>
      <c r="G142" s="70">
        <v>4.595002029338436E-2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136</v>
      </c>
      <c r="D143" s="74">
        <v>125</v>
      </c>
      <c r="E143" s="74">
        <v>142</v>
      </c>
      <c r="F143" s="75">
        <v>403</v>
      </c>
      <c r="G143" s="76">
        <v>1019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07">
        <v>926</v>
      </c>
      <c r="D151" s="107">
        <v>112</v>
      </c>
      <c r="E151" s="107">
        <v>962</v>
      </c>
      <c r="F151" s="34">
        <v>2000</v>
      </c>
      <c r="G151" s="37">
        <v>5918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1020.14001464844</v>
      </c>
      <c r="D152" s="193"/>
      <c r="E152" s="194"/>
      <c r="F152" s="34">
        <v>1020.14001464844</v>
      </c>
      <c r="G152" s="37">
        <v>1996.5499877929699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52</v>
      </c>
      <c r="D153" s="193"/>
      <c r="E153" s="194"/>
      <c r="F153" s="34">
        <v>52</v>
      </c>
      <c r="G153" s="37">
        <v>101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07">
        <v>0</v>
      </c>
      <c r="D154" s="107">
        <v>1198</v>
      </c>
      <c r="E154" s="107">
        <v>902</v>
      </c>
      <c r="F154" s="34">
        <v>2100</v>
      </c>
      <c r="G154" s="37">
        <v>6042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0</v>
      </c>
      <c r="D155" s="193"/>
      <c r="E155" s="194"/>
      <c r="F155" s="34">
        <v>0</v>
      </c>
      <c r="G155" s="37">
        <v>0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0</v>
      </c>
      <c r="D156" s="193"/>
      <c r="E156" s="194"/>
      <c r="F156" s="34">
        <v>0</v>
      </c>
      <c r="G156" s="37">
        <v>0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07">
        <v>1658</v>
      </c>
      <c r="D157" s="107">
        <v>1428</v>
      </c>
      <c r="E157" s="107">
        <v>1184</v>
      </c>
      <c r="F157" s="34">
        <v>4270</v>
      </c>
      <c r="G157" s="37">
        <v>11794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9390.1400146484411</v>
      </c>
      <c r="D166" s="207"/>
      <c r="E166" s="207"/>
      <c r="F166" s="208"/>
      <c r="G166" s="83">
        <v>25750.549987792969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52</v>
      </c>
      <c r="D168" s="207"/>
      <c r="E168" s="207"/>
      <c r="F168" s="208"/>
      <c r="G168" s="83">
        <v>101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117884.45001220657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08" t="s">
        <v>176</v>
      </c>
      <c r="E173" s="108" t="s">
        <v>177</v>
      </c>
      <c r="F173" s="108" t="s">
        <v>178</v>
      </c>
      <c r="G173" s="92" t="s">
        <v>179</v>
      </c>
    </row>
    <row r="174" spans="1:10" ht="30.75" hidden="1" customHeight="1" outlineLevel="1" x14ac:dyDescent="0.25">
      <c r="A174" s="214" t="s">
        <v>221</v>
      </c>
      <c r="B174" s="215"/>
      <c r="C174" s="215"/>
      <c r="D174" s="93">
        <v>9</v>
      </c>
      <c r="E174" s="94" t="s">
        <v>222</v>
      </c>
      <c r="F174" s="94" t="s">
        <v>196</v>
      </c>
      <c r="G174" s="95">
        <v>60</v>
      </c>
    </row>
    <row r="175" spans="1:10" ht="30.75" hidden="1" customHeight="1" outlineLevel="1" x14ac:dyDescent="0.25">
      <c r="A175" s="214" t="s">
        <v>223</v>
      </c>
      <c r="B175" s="215"/>
      <c r="C175" s="215"/>
      <c r="D175" s="93">
        <v>10</v>
      </c>
      <c r="E175" s="94" t="s">
        <v>195</v>
      </c>
      <c r="F175" s="94" t="s">
        <v>196</v>
      </c>
      <c r="G175" s="95">
        <v>120</v>
      </c>
    </row>
    <row r="176" spans="1:10" ht="30.75" hidden="1" customHeight="1" outlineLevel="1" x14ac:dyDescent="0.25">
      <c r="A176" s="214" t="s">
        <v>224</v>
      </c>
      <c r="B176" s="215"/>
      <c r="C176" s="215"/>
      <c r="D176" s="93" t="s">
        <v>225</v>
      </c>
      <c r="E176" s="94" t="s">
        <v>200</v>
      </c>
      <c r="F176" s="94" t="s">
        <v>201</v>
      </c>
      <c r="G176" s="95">
        <v>200</v>
      </c>
    </row>
    <row r="177" spans="1:10" ht="30.75" hidden="1" customHeight="1" outlineLevel="1" x14ac:dyDescent="0.25">
      <c r="A177" s="214" t="s">
        <v>210</v>
      </c>
      <c r="B177" s="215"/>
      <c r="C177" s="215"/>
      <c r="D177" s="93" t="s">
        <v>211</v>
      </c>
      <c r="E177" s="94" t="s">
        <v>212</v>
      </c>
      <c r="F177" s="94" t="s">
        <v>201</v>
      </c>
      <c r="G177" s="95">
        <v>290</v>
      </c>
    </row>
    <row r="178" spans="1:10" ht="30.75" hidden="1" customHeight="1" outlineLevel="1" x14ac:dyDescent="0.25">
      <c r="A178" s="214" t="s">
        <v>213</v>
      </c>
      <c r="B178" s="215"/>
      <c r="C178" s="215"/>
      <c r="D178" s="93" t="s">
        <v>226</v>
      </c>
      <c r="E178" s="94" t="s">
        <v>209</v>
      </c>
      <c r="F178" s="94" t="s">
        <v>201</v>
      </c>
      <c r="G178" s="95">
        <v>100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770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08" t="s">
        <v>183</v>
      </c>
      <c r="E191" s="108" t="s">
        <v>184</v>
      </c>
      <c r="F191" s="108" t="s">
        <v>185</v>
      </c>
      <c r="G191" s="108" t="s">
        <v>177</v>
      </c>
      <c r="H191" s="108" t="s">
        <v>186</v>
      </c>
      <c r="I191" s="108" t="s">
        <v>187</v>
      </c>
      <c r="J191" s="97" t="s">
        <v>188</v>
      </c>
    </row>
    <row r="192" spans="1:10" ht="30.75" hidden="1" customHeight="1" outlineLevel="2" x14ac:dyDescent="0.25">
      <c r="A192" s="214" t="s">
        <v>227</v>
      </c>
      <c r="B192" s="215"/>
      <c r="C192" s="215"/>
      <c r="D192" s="98">
        <v>0.63888888888888895</v>
      </c>
      <c r="E192" s="98">
        <v>0.66388888888888897</v>
      </c>
      <c r="F192" s="99">
        <v>36</v>
      </c>
      <c r="G192" s="99" t="s">
        <v>228</v>
      </c>
      <c r="H192" s="99" t="s">
        <v>216</v>
      </c>
      <c r="I192" s="99"/>
      <c r="J192" s="100">
        <v>453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36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394</v>
      </c>
      <c r="B2" s="170" t="s">
        <v>1</v>
      </c>
      <c r="C2" s="171"/>
      <c r="D2" s="170" t="s">
        <v>395</v>
      </c>
      <c r="E2" s="171"/>
      <c r="F2" s="172">
        <v>43574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328500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4080</v>
      </c>
      <c r="D7" s="18">
        <v>4142</v>
      </c>
      <c r="E7" s="18">
        <v>4186</v>
      </c>
      <c r="F7" s="18">
        <v>12408</v>
      </c>
      <c r="G7" s="110">
        <v>326969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7.9</v>
      </c>
      <c r="E9" s="21">
        <v>8</v>
      </c>
      <c r="F9" s="21">
        <v>23.9</v>
      </c>
      <c r="G9" s="22">
        <v>656.45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0.1</v>
      </c>
      <c r="E10" s="25">
        <v>0</v>
      </c>
      <c r="F10" s="25">
        <v>0.1</v>
      </c>
      <c r="G10" s="26">
        <v>63.55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0.1</v>
      </c>
      <c r="E11" s="25">
        <v>0</v>
      </c>
      <c r="F11" s="25">
        <v>0.1</v>
      </c>
      <c r="G11" s="26">
        <v>11.3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13.439999580383301</v>
      </c>
      <c r="D20" s="178"/>
      <c r="E20" s="178"/>
      <c r="F20" s="179"/>
      <c r="G20" s="32">
        <v>688.01000118255604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47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40857.010001182585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4568</v>
      </c>
      <c r="D27" s="34">
        <v>3408</v>
      </c>
      <c r="E27" s="34">
        <v>5570</v>
      </c>
      <c r="F27" s="35">
        <v>13546</v>
      </c>
      <c r="G27" s="32">
        <v>348198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74</v>
      </c>
      <c r="D28" s="34">
        <v>44</v>
      </c>
      <c r="E28" s="34">
        <v>73</v>
      </c>
      <c r="F28" s="35">
        <v>191</v>
      </c>
      <c r="G28" s="32">
        <v>4959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4.12</v>
      </c>
      <c r="D29" s="36">
        <v>3.13</v>
      </c>
      <c r="E29" s="36">
        <v>4.75</v>
      </c>
      <c r="F29" s="25">
        <v>12</v>
      </c>
      <c r="G29" s="26">
        <v>319.57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1108.7378640776699</v>
      </c>
      <c r="D30" s="34">
        <v>1088.817891373802</v>
      </c>
      <c r="E30" s="34">
        <v>1172.6315789473683</v>
      </c>
      <c r="F30" s="34">
        <v>1128.8333333333333</v>
      </c>
      <c r="G30" s="32">
        <v>1089.5828769909567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258.32998657226602</v>
      </c>
      <c r="D31" s="36">
        <v>494.10998535156301</v>
      </c>
      <c r="E31" s="36">
        <v>0</v>
      </c>
      <c r="F31" s="25">
        <v>752.43997192382903</v>
      </c>
      <c r="G31" s="26">
        <v>15357.2898864746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11</v>
      </c>
      <c r="D32" s="34">
        <v>19</v>
      </c>
      <c r="E32" s="34">
        <v>0</v>
      </c>
      <c r="F32" s="35">
        <v>30</v>
      </c>
      <c r="G32" s="32">
        <v>592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1.53</v>
      </c>
      <c r="D35" s="36">
        <v>6.93</v>
      </c>
      <c r="E35" s="36">
        <v>0</v>
      </c>
      <c r="F35" s="25">
        <v>8.4599999999999991</v>
      </c>
      <c r="G35" s="26">
        <v>157.24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168.84312847860525</v>
      </c>
      <c r="D36" s="34">
        <v>71.300142186372739</v>
      </c>
      <c r="E36" s="34">
        <v>0</v>
      </c>
      <c r="F36" s="34">
        <v>88.940895026457341</v>
      </c>
      <c r="G36" s="32">
        <v>97.667831890578725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4826.3299865722656</v>
      </c>
      <c r="D37" s="34">
        <v>3902.109985351563</v>
      </c>
      <c r="E37" s="34">
        <v>5570</v>
      </c>
      <c r="F37" s="34">
        <v>14298.439971923828</v>
      </c>
      <c r="G37" s="37">
        <v>363555.28988647461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4510</v>
      </c>
      <c r="D38" s="34">
        <v>3876</v>
      </c>
      <c r="E38" s="34">
        <v>4738</v>
      </c>
      <c r="F38" s="35">
        <v>13124</v>
      </c>
      <c r="G38" s="32">
        <v>353996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72666.289916992231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4092.9</v>
      </c>
      <c r="D41" s="34">
        <v>3891.1</v>
      </c>
      <c r="E41" s="34">
        <v>4428</v>
      </c>
      <c r="F41" s="35">
        <v>12412</v>
      </c>
      <c r="G41" s="32">
        <v>331109.90000000002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7.4</v>
      </c>
      <c r="D42" s="36">
        <v>7.03</v>
      </c>
      <c r="E42" s="36">
        <v>8</v>
      </c>
      <c r="F42" s="25">
        <v>22.43</v>
      </c>
      <c r="G42" s="26">
        <v>624.34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553.09459459459458</v>
      </c>
      <c r="D43" s="34">
        <v>553.49928876244667</v>
      </c>
      <c r="E43" s="34">
        <v>553.5</v>
      </c>
      <c r="F43" s="35">
        <v>553.36602764155145</v>
      </c>
      <c r="G43" s="32">
        <v>530.33587468366591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229.5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3846.4300000000003</v>
      </c>
      <c r="D62" s="34">
        <v>3766.87</v>
      </c>
      <c r="E62" s="34">
        <v>4067.69</v>
      </c>
      <c r="F62" s="34">
        <v>11680.99</v>
      </c>
      <c r="G62" s="32">
        <v>305386.19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0.91041487176088542</v>
      </c>
      <c r="D63" s="45">
        <v>0.89713867903857336</v>
      </c>
      <c r="E63" s="45">
        <v>0.92676030666529974</v>
      </c>
      <c r="F63" s="45">
        <v>0.91166354349507495</v>
      </c>
      <c r="G63" s="46">
        <v>0.91932633873168468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340.54</v>
      </c>
      <c r="D64" s="34">
        <v>388.45000000000005</v>
      </c>
      <c r="E64" s="34">
        <v>275.55</v>
      </c>
      <c r="F64" s="35">
        <v>1004.54</v>
      </c>
      <c r="G64" s="32">
        <v>23503.989999999998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8.0602709637105557E-2</v>
      </c>
      <c r="D65" s="45">
        <v>9.2515409311320518E-2</v>
      </c>
      <c r="E65" s="45">
        <v>6.2779809302484543E-2</v>
      </c>
      <c r="F65" s="45">
        <v>7.8401102644770918E-2</v>
      </c>
      <c r="G65" s="46">
        <v>7.0755776717624744E-2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37.950000000000003</v>
      </c>
      <c r="D66" s="34">
        <v>43.44</v>
      </c>
      <c r="E66" s="34">
        <v>45.91</v>
      </c>
      <c r="F66" s="35">
        <v>127.3</v>
      </c>
      <c r="G66" s="32">
        <v>3294.5699999999997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8.9824186020090319E-3</v>
      </c>
      <c r="D67" s="45">
        <v>1.0345911650106223E-2</v>
      </c>
      <c r="E67" s="45">
        <v>1.0459884032215806E-2</v>
      </c>
      <c r="F67" s="45">
        <v>9.935353860154237E-3</v>
      </c>
      <c r="G67" s="46">
        <v>9.9178845506905419E-3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59034.25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0.35979835677298921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1909.43</v>
      </c>
      <c r="D73" s="34">
        <v>1899.5</v>
      </c>
      <c r="E73" s="34">
        <v>2047.5</v>
      </c>
      <c r="F73" s="35">
        <v>5856.43</v>
      </c>
      <c r="G73" s="32">
        <v>91733.119999999995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0.91190994708388251</v>
      </c>
      <c r="D74" s="45">
        <v>0.90379216824475417</v>
      </c>
      <c r="E74" s="45">
        <v>0.93740986443611185</v>
      </c>
      <c r="F74" s="45">
        <v>0.91796595185734964</v>
      </c>
      <c r="G74" s="46">
        <v>0.55908944108986613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170.27</v>
      </c>
      <c r="D75" s="34">
        <v>180.61</v>
      </c>
      <c r="E75" s="34">
        <v>113.73</v>
      </c>
      <c r="F75" s="35">
        <v>464.61</v>
      </c>
      <c r="G75" s="32">
        <v>11683.99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8.1317936080386649E-2</v>
      </c>
      <c r="D76" s="45">
        <v>8.5935195318075835E-2</v>
      </c>
      <c r="E76" s="45">
        <v>5.2069169173293781E-2</v>
      </c>
      <c r="F76" s="45">
        <v>7.2825281082919663E-2</v>
      </c>
      <c r="G76" s="46">
        <v>7.1210871698243611E-2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14.18</v>
      </c>
      <c r="D77" s="34">
        <v>21.59</v>
      </c>
      <c r="E77" s="34">
        <v>22.98</v>
      </c>
      <c r="F77" s="35">
        <v>58.75</v>
      </c>
      <c r="G77" s="32">
        <v>1624.57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6.7721168357307961E-3</v>
      </c>
      <c r="D78" s="45">
        <v>1.0272636437169908E-2</v>
      </c>
      <c r="E78" s="45">
        <v>1.0520966390594312E-2</v>
      </c>
      <c r="F78" s="45">
        <v>9.2087670597308068E-3</v>
      </c>
      <c r="G78" s="46">
        <v>9.9013304389010629E-3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0</v>
      </c>
      <c r="E82" s="34">
        <v>0</v>
      </c>
      <c r="F82" s="35">
        <v>0</v>
      </c>
      <c r="G82" s="32">
        <v>55934.5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0</v>
      </c>
      <c r="E83" s="45">
        <v>0</v>
      </c>
      <c r="F83" s="45">
        <v>0</v>
      </c>
      <c r="G83" s="46">
        <v>0.33272793182416005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1937</v>
      </c>
      <c r="D84" s="34">
        <v>1867.37</v>
      </c>
      <c r="E84" s="34">
        <v>2020.19</v>
      </c>
      <c r="F84" s="35">
        <v>5824.5599999999995</v>
      </c>
      <c r="G84" s="32">
        <v>98684.32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0.90894586680681733</v>
      </c>
      <c r="D85" s="45">
        <v>0.89047046817926045</v>
      </c>
      <c r="E85" s="45">
        <v>0.91621087195116424</v>
      </c>
      <c r="F85" s="45">
        <v>0.90541330381903418</v>
      </c>
      <c r="G85" s="46">
        <v>0.58702642728680154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170.27</v>
      </c>
      <c r="D86" s="34">
        <v>207.84</v>
      </c>
      <c r="E86" s="34">
        <v>161.82</v>
      </c>
      <c r="F86" s="35">
        <v>539.93000000000006</v>
      </c>
      <c r="G86" s="32">
        <v>11820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7.9899954951572941E-2</v>
      </c>
      <c r="D87" s="45">
        <v>9.9110182827386914E-2</v>
      </c>
      <c r="E87" s="45">
        <v>7.3389752102098013E-2</v>
      </c>
      <c r="F87" s="45">
        <v>8.3930769900389252E-2</v>
      </c>
      <c r="G87" s="46">
        <v>7.0311599355703053E-2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23.77</v>
      </c>
      <c r="D88" s="34">
        <v>21.85</v>
      </c>
      <c r="E88" s="34">
        <v>22.93</v>
      </c>
      <c r="F88" s="35">
        <v>68.550000000000011</v>
      </c>
      <c r="G88" s="32">
        <v>1670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1.1154178241609731E-2</v>
      </c>
      <c r="D89" s="45">
        <v>1.04193489933526E-2</v>
      </c>
      <c r="E89" s="45">
        <v>1.0399375946737779E-2</v>
      </c>
      <c r="F89" s="45">
        <v>1.0655926280576525E-2</v>
      </c>
      <c r="G89" s="46">
        <v>9.9340415333353718E-3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1155.32</v>
      </c>
      <c r="D94" s="34">
        <v>1140.68</v>
      </c>
      <c r="E94" s="34">
        <v>1156</v>
      </c>
      <c r="F94" s="35">
        <v>3452</v>
      </c>
      <c r="G94" s="32">
        <v>90155.56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1157.1300000000001</v>
      </c>
      <c r="D95" s="34">
        <v>1143.44</v>
      </c>
      <c r="E95" s="34">
        <v>1157.75</v>
      </c>
      <c r="F95" s="35">
        <v>3458.32</v>
      </c>
      <c r="G95" s="32">
        <v>90853.37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1193.3800000000001</v>
      </c>
      <c r="D96" s="34">
        <v>1178.68</v>
      </c>
      <c r="E96" s="34">
        <v>1193</v>
      </c>
      <c r="F96" s="35">
        <v>3565.0600000000004</v>
      </c>
      <c r="G96" s="32">
        <v>91354.31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2419.4</v>
      </c>
      <c r="D97" s="34">
        <v>2442.1999999999998</v>
      </c>
      <c r="E97" s="34">
        <v>2494.6</v>
      </c>
      <c r="F97" s="35">
        <v>7356.2000000000007</v>
      </c>
      <c r="G97" s="32">
        <v>187634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0.69010762073460497</v>
      </c>
      <c r="D98" s="50">
        <v>0.70526741365369061</v>
      </c>
      <c r="E98" s="50">
        <v>0.71137092749697006</v>
      </c>
      <c r="F98" s="51">
        <v>0.70223705488488242</v>
      </c>
      <c r="G98" s="52">
        <v>0.68891088239367404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1117.25</v>
      </c>
      <c r="D100" s="34">
        <v>1103.5</v>
      </c>
      <c r="E100" s="34">
        <v>1118</v>
      </c>
      <c r="F100" s="35">
        <v>3338.75</v>
      </c>
      <c r="G100" s="32">
        <v>90380.19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1115.5</v>
      </c>
      <c r="D101" s="34">
        <v>1102.6300000000001</v>
      </c>
      <c r="E101" s="34">
        <v>1116.18</v>
      </c>
      <c r="F101" s="35">
        <v>3334.3100000000004</v>
      </c>
      <c r="G101" s="32">
        <v>89998.06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1126.3800000000001</v>
      </c>
      <c r="D102" s="34">
        <v>1111.6199999999999</v>
      </c>
      <c r="E102" s="34">
        <v>1126.1300000000001</v>
      </c>
      <c r="F102" s="35">
        <v>3364.13</v>
      </c>
      <c r="G102" s="32">
        <v>89891.31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2118.5</v>
      </c>
      <c r="D103" s="34">
        <v>2137.5</v>
      </c>
      <c r="E103" s="34">
        <v>2165.4</v>
      </c>
      <c r="F103" s="35">
        <v>6421.4</v>
      </c>
      <c r="G103" s="32">
        <v>180829.6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0.63066925066907198</v>
      </c>
      <c r="D104" s="50">
        <v>0.64426192449702357</v>
      </c>
      <c r="E104" s="50">
        <v>0.64440483169707552</v>
      </c>
      <c r="F104" s="51">
        <v>0.63976072984570376</v>
      </c>
      <c r="G104" s="52">
        <v>0.66907127831931945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183.02999999999997</v>
      </c>
      <c r="D106" s="34">
        <v>171.52999999999997</v>
      </c>
      <c r="E106" s="34">
        <v>146.39999999999998</v>
      </c>
      <c r="F106" s="35">
        <v>500.95999999999992</v>
      </c>
      <c r="G106" s="32">
        <v>18610.740000000002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4.0333634500539894E-2</v>
      </c>
      <c r="D107" s="50">
        <v>3.7454418411686348E-2</v>
      </c>
      <c r="E107" s="50">
        <v>3.141630901287553E-2</v>
      </c>
      <c r="F107" s="51">
        <v>3.6360469167344089E-2</v>
      </c>
      <c r="G107" s="52">
        <v>5.0509032642573115E-2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4354.8</v>
      </c>
      <c r="D108" s="34">
        <v>4408</v>
      </c>
      <c r="E108" s="34">
        <v>4514.7</v>
      </c>
      <c r="F108" s="35">
        <v>13277.5</v>
      </c>
      <c r="G108" s="32">
        <v>349880.5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174</v>
      </c>
      <c r="D109" s="34">
        <v>174</v>
      </c>
      <c r="E109" s="34">
        <v>172</v>
      </c>
      <c r="F109" s="35">
        <v>520</v>
      </c>
      <c r="G109" s="32">
        <v>14022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0.63435183890364988</v>
      </c>
      <c r="D110" s="53">
        <v>0.65009475632507685</v>
      </c>
      <c r="E110" s="53">
        <v>0.65744292317236186</v>
      </c>
      <c r="F110" s="53">
        <v>0.647286029980641</v>
      </c>
      <c r="G110" s="54">
        <v>0.64478317565764542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4354.8</v>
      </c>
      <c r="D112" s="55">
        <v>4408</v>
      </c>
      <c r="E112" s="55">
        <v>4514.7</v>
      </c>
      <c r="F112" s="56">
        <v>13277.5</v>
      </c>
      <c r="G112" s="57">
        <v>349880.5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4074</v>
      </c>
      <c r="D113" s="34">
        <v>3958</v>
      </c>
      <c r="E113" s="34">
        <v>4172</v>
      </c>
      <c r="F113" s="35">
        <v>12204</v>
      </c>
      <c r="G113" s="32">
        <v>307732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4080</v>
      </c>
      <c r="D114" s="34">
        <v>4142</v>
      </c>
      <c r="E114" s="34">
        <v>4186</v>
      </c>
      <c r="F114" s="35">
        <v>12408</v>
      </c>
      <c r="G114" s="32">
        <v>326969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0.93689721686414984</v>
      </c>
      <c r="D115" s="50">
        <v>0.93965517241379315</v>
      </c>
      <c r="E115" s="50">
        <v>0.92719339047998761</v>
      </c>
      <c r="F115" s="50">
        <v>0.93451327433628317</v>
      </c>
      <c r="G115" s="58">
        <v>0.9345162133928584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8612</v>
      </c>
      <c r="D116" s="34">
        <v>8959</v>
      </c>
      <c r="E116" s="34">
        <v>9061</v>
      </c>
      <c r="F116" s="35">
        <v>26632</v>
      </c>
      <c r="G116" s="32">
        <v>620710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2.1107843137254902</v>
      </c>
      <c r="D117" s="41">
        <v>2.1629647513278609</v>
      </c>
      <c r="E117" s="41">
        <v>2.1645962732919255</v>
      </c>
      <c r="F117" s="42">
        <v>2.1463571889103803</v>
      </c>
      <c r="G117" s="43">
        <v>1.8983756869917332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59380</v>
      </c>
      <c r="D118" s="34">
        <v>59912</v>
      </c>
      <c r="E118" s="34">
        <v>63716</v>
      </c>
      <c r="F118" s="35">
        <v>183008</v>
      </c>
      <c r="G118" s="32">
        <v>5207160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14.553921568627452</v>
      </c>
      <c r="D119" s="61">
        <v>14.46450989859971</v>
      </c>
      <c r="E119" s="61">
        <v>15.221213569039657</v>
      </c>
      <c r="F119" s="62">
        <v>14.749194068343005</v>
      </c>
      <c r="G119" s="63">
        <v>15.925546458532766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3884.38</v>
      </c>
      <c r="D121" s="55">
        <v>3810.31</v>
      </c>
      <c r="E121" s="55">
        <v>4113.6000000000004</v>
      </c>
      <c r="F121" s="56">
        <v>11808.29</v>
      </c>
      <c r="G121" s="64">
        <v>308680.76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4080</v>
      </c>
      <c r="D122" s="34">
        <v>4142</v>
      </c>
      <c r="E122" s="34">
        <v>4186</v>
      </c>
      <c r="F122" s="35">
        <v>12408</v>
      </c>
      <c r="G122" s="32">
        <v>326969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1.0503606753201282</v>
      </c>
      <c r="D123" s="53">
        <v>1.0870506599200591</v>
      </c>
      <c r="E123" s="53">
        <v>1.0176001555814858</v>
      </c>
      <c r="F123" s="65">
        <v>1.0507872011950925</v>
      </c>
      <c r="G123" s="66">
        <v>1.0592464525485812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242.59</v>
      </c>
      <c r="D126" s="34">
        <v>242.5</v>
      </c>
      <c r="E126" s="34">
        <v>242.61</v>
      </c>
      <c r="F126" s="34">
        <v>727.7</v>
      </c>
      <c r="G126" s="32">
        <v>18185.91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242.59</v>
      </c>
      <c r="D127" s="34">
        <v>242.5</v>
      </c>
      <c r="E127" s="34">
        <v>242.61</v>
      </c>
      <c r="F127" s="35">
        <v>727.7</v>
      </c>
      <c r="G127" s="32">
        <v>18185.91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612.48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30.32375</v>
      </c>
      <c r="D130" s="34">
        <v>30.3125</v>
      </c>
      <c r="E130" s="34">
        <v>30.326250000000002</v>
      </c>
      <c r="F130" s="35">
        <v>30.320833333333336</v>
      </c>
      <c r="G130" s="32">
        <v>29.692251175548588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617.84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299.49</v>
      </c>
      <c r="D134" s="34">
        <v>297.02</v>
      </c>
      <c r="E134" s="34">
        <v>312.11</v>
      </c>
      <c r="F134" s="35">
        <v>908.62</v>
      </c>
      <c r="G134" s="32">
        <v>23477.07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37.436250000000001</v>
      </c>
      <c r="D135" s="61">
        <v>37.127499999999998</v>
      </c>
      <c r="E135" s="61">
        <v>39.013750000000002</v>
      </c>
      <c r="F135" s="62">
        <v>37.859166666666667</v>
      </c>
      <c r="G135" s="63">
        <v>37.998624239285249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127.66</v>
      </c>
      <c r="D137" s="55">
        <v>127.82999999999998</v>
      </c>
      <c r="E137" s="55">
        <v>132.35999999999999</v>
      </c>
      <c r="F137" s="56">
        <v>387.84999999999997</v>
      </c>
      <c r="G137" s="57">
        <v>10800.85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31.28921568627451</v>
      </c>
      <c r="D138" s="36">
        <v>30.86190246257846</v>
      </c>
      <c r="E138" s="36">
        <v>31.619684663162918</v>
      </c>
      <c r="F138" s="36">
        <v>31.258059316569952</v>
      </c>
      <c r="G138" s="70">
        <v>33.03325391703801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67924</v>
      </c>
      <c r="D139" s="71">
        <v>68804</v>
      </c>
      <c r="E139" s="71">
        <v>72668</v>
      </c>
      <c r="F139" s="35">
        <v>209396</v>
      </c>
      <c r="G139" s="72">
        <v>5839024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16.648039215686275</v>
      </c>
      <c r="D140" s="36">
        <v>16.611298889425399</v>
      </c>
      <c r="E140" s="36">
        <v>17.359770664118489</v>
      </c>
      <c r="F140" s="36">
        <v>16.875886524822697</v>
      </c>
      <c r="G140" s="70">
        <v>17.858035471252627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390</v>
      </c>
      <c r="D141" s="34">
        <v>1</v>
      </c>
      <c r="E141" s="34">
        <v>0</v>
      </c>
      <c r="F141" s="35">
        <v>391</v>
      </c>
      <c r="G141" s="37">
        <v>15799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9.5588235294117641E-2</v>
      </c>
      <c r="D142" s="36">
        <v>2.4142926122646064E-4</v>
      </c>
      <c r="E142" s="36">
        <v>0</v>
      </c>
      <c r="F142" s="25">
        <v>3.1511927788523533E-2</v>
      </c>
      <c r="G142" s="70">
        <v>4.8319565463392555E-2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104</v>
      </c>
      <c r="D143" s="74">
        <v>84</v>
      </c>
      <c r="E143" s="74">
        <v>97</v>
      </c>
      <c r="F143" s="75">
        <v>285</v>
      </c>
      <c r="G143" s="76">
        <v>8535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65">
        <v>996</v>
      </c>
      <c r="D151" s="165">
        <v>254</v>
      </c>
      <c r="E151" s="165">
        <v>1254</v>
      </c>
      <c r="F151" s="34">
        <v>2504</v>
      </c>
      <c r="G151" s="37">
        <v>71846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512.71002197265602</v>
      </c>
      <c r="D152" s="193"/>
      <c r="E152" s="194"/>
      <c r="F152" s="34">
        <v>512.71002197265602</v>
      </c>
      <c r="G152" s="37">
        <v>19819.389953613299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29</v>
      </c>
      <c r="D153" s="193"/>
      <c r="E153" s="194"/>
      <c r="F153" s="34">
        <v>29</v>
      </c>
      <c r="G153" s="37">
        <v>1234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65">
        <v>0</v>
      </c>
      <c r="D154" s="165">
        <v>1512</v>
      </c>
      <c r="E154" s="165">
        <v>962</v>
      </c>
      <c r="F154" s="34">
        <v>2474</v>
      </c>
      <c r="G154" s="37">
        <v>72664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519.469970703125</v>
      </c>
      <c r="D155" s="193"/>
      <c r="E155" s="194"/>
      <c r="F155" s="34">
        <v>519.469970703125</v>
      </c>
      <c r="G155" s="37">
        <v>22906.4100952148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35</v>
      </c>
      <c r="D156" s="193"/>
      <c r="E156" s="194"/>
      <c r="F156" s="34">
        <v>35</v>
      </c>
      <c r="G156" s="37">
        <v>1375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65">
        <v>1704</v>
      </c>
      <c r="D157" s="165">
        <v>2036</v>
      </c>
      <c r="E157" s="165">
        <v>2300</v>
      </c>
      <c r="F157" s="34">
        <v>6040</v>
      </c>
      <c r="G157" s="37">
        <v>142864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12050.179992675781</v>
      </c>
      <c r="D166" s="207"/>
      <c r="E166" s="207"/>
      <c r="F166" s="208"/>
      <c r="G166" s="83">
        <v>330099.80004882807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64</v>
      </c>
      <c r="D168" s="207"/>
      <c r="E168" s="207"/>
      <c r="F168" s="208"/>
      <c r="G168" s="83">
        <v>2609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83889.199951171919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64" t="s">
        <v>176</v>
      </c>
      <c r="E173" s="164" t="s">
        <v>177</v>
      </c>
      <c r="F173" s="164" t="s">
        <v>178</v>
      </c>
      <c r="G173" s="92" t="s">
        <v>179</v>
      </c>
    </row>
    <row r="174" spans="1:10" ht="30.75" hidden="1" customHeight="1" outlineLevel="1" x14ac:dyDescent="0.25">
      <c r="A174" s="214" t="s">
        <v>396</v>
      </c>
      <c r="B174" s="215"/>
      <c r="C174" s="215"/>
      <c r="D174" s="93">
        <v>17</v>
      </c>
      <c r="E174" s="94" t="s">
        <v>200</v>
      </c>
      <c r="F174" s="94" t="s">
        <v>201</v>
      </c>
      <c r="G174" s="95">
        <v>175</v>
      </c>
    </row>
    <row r="175" spans="1:10" ht="30.75" hidden="1" customHeight="1" outlineLevel="1" x14ac:dyDescent="0.25">
      <c r="A175" s="214" t="s">
        <v>203</v>
      </c>
      <c r="B175" s="215"/>
      <c r="C175" s="215"/>
      <c r="D175" s="93" t="s">
        <v>203</v>
      </c>
      <c r="E175" s="94" t="s">
        <v>203</v>
      </c>
      <c r="F175" s="94" t="s">
        <v>203</v>
      </c>
      <c r="G175" s="95" t="s">
        <v>203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175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64" t="s">
        <v>183</v>
      </c>
      <c r="E191" s="164" t="s">
        <v>184</v>
      </c>
      <c r="F191" s="164" t="s">
        <v>185</v>
      </c>
      <c r="G191" s="164" t="s">
        <v>177</v>
      </c>
      <c r="H191" s="164" t="s">
        <v>186</v>
      </c>
      <c r="I191" s="164" t="s">
        <v>187</v>
      </c>
      <c r="J191" s="97" t="s">
        <v>188</v>
      </c>
    </row>
    <row r="192" spans="1:10" ht="30.75" hidden="1" customHeight="1" outlineLevel="2" x14ac:dyDescent="0.25">
      <c r="A192" s="214" t="s">
        <v>397</v>
      </c>
      <c r="B192" s="215"/>
      <c r="C192" s="215"/>
      <c r="D192" s="98">
        <v>0.80277777777777803</v>
      </c>
      <c r="E192" s="98">
        <v>0.80694444444444402</v>
      </c>
      <c r="F192" s="99">
        <v>6</v>
      </c>
      <c r="G192" s="99" t="s">
        <v>398</v>
      </c>
      <c r="H192" s="99" t="s">
        <v>216</v>
      </c>
      <c r="I192" s="99"/>
      <c r="J192" s="100">
        <v>50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6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399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400</v>
      </c>
      <c r="B2" s="170" t="s">
        <v>1</v>
      </c>
      <c r="C2" s="171"/>
      <c r="D2" s="170" t="s">
        <v>401</v>
      </c>
      <c r="E2" s="171"/>
      <c r="F2" s="172">
        <v>43575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340000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4159</v>
      </c>
      <c r="D7" s="18">
        <v>4199</v>
      </c>
      <c r="E7" s="18">
        <v>4072</v>
      </c>
      <c r="F7" s="18">
        <v>12430</v>
      </c>
      <c r="G7" s="110">
        <v>339399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680.45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63.55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11.3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52.25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158986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13.2799997329712</v>
      </c>
      <c r="D20" s="178"/>
      <c r="E20" s="178"/>
      <c r="F20" s="179"/>
      <c r="G20" s="32">
        <v>701.290000915527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48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40870.290000915571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3698</v>
      </c>
      <c r="D27" s="34">
        <v>3888</v>
      </c>
      <c r="E27" s="34">
        <v>4492</v>
      </c>
      <c r="F27" s="35">
        <v>12078</v>
      </c>
      <c r="G27" s="32">
        <v>360276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63</v>
      </c>
      <c r="D28" s="34">
        <v>55</v>
      </c>
      <c r="E28" s="34">
        <v>54</v>
      </c>
      <c r="F28" s="35">
        <v>172</v>
      </c>
      <c r="G28" s="32">
        <v>5131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3.45</v>
      </c>
      <c r="D29" s="36">
        <v>4.5</v>
      </c>
      <c r="E29" s="36">
        <v>4.13</v>
      </c>
      <c r="F29" s="25">
        <v>12.08</v>
      </c>
      <c r="G29" s="26">
        <v>331.65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1071.8840579710145</v>
      </c>
      <c r="D30" s="34">
        <v>864</v>
      </c>
      <c r="E30" s="34">
        <v>1087.6513317191284</v>
      </c>
      <c r="F30" s="34">
        <v>999.83443708609275</v>
      </c>
      <c r="G30" s="32">
        <v>1086.3138851198553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288.63000488281301</v>
      </c>
      <c r="D31" s="36">
        <v>737.42999267578102</v>
      </c>
      <c r="E31" s="36">
        <v>0</v>
      </c>
      <c r="F31" s="25">
        <v>1026.059997558594</v>
      </c>
      <c r="G31" s="26">
        <v>16383.349945068399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11</v>
      </c>
      <c r="D32" s="34">
        <v>29</v>
      </c>
      <c r="E32" s="34">
        <v>0</v>
      </c>
      <c r="F32" s="35">
        <v>40</v>
      </c>
      <c r="G32" s="32">
        <v>632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2.5499999999999998</v>
      </c>
      <c r="D35" s="36">
        <v>6.15</v>
      </c>
      <c r="E35" s="36">
        <v>0</v>
      </c>
      <c r="F35" s="25">
        <v>8.6999999999999993</v>
      </c>
      <c r="G35" s="26">
        <v>165.94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113.18823720894629</v>
      </c>
      <c r="D36" s="34">
        <v>119.90731588224081</v>
      </c>
      <c r="E36" s="34">
        <v>0</v>
      </c>
      <c r="F36" s="34">
        <v>117.93793075386138</v>
      </c>
      <c r="G36" s="32">
        <v>98.73056493352054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3986.630004882813</v>
      </c>
      <c r="D37" s="34">
        <v>4625.4299926757812</v>
      </c>
      <c r="E37" s="34">
        <v>4492</v>
      </c>
      <c r="F37" s="34">
        <v>13104.059997558594</v>
      </c>
      <c r="G37" s="37">
        <v>376659.34994506842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4052</v>
      </c>
      <c r="D38" s="34">
        <v>4258</v>
      </c>
      <c r="E38" s="34">
        <v>4726</v>
      </c>
      <c r="F38" s="35">
        <v>13036</v>
      </c>
      <c r="G38" s="32">
        <v>367032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72734.349884033189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4135</v>
      </c>
      <c r="D41" s="34">
        <v>3993</v>
      </c>
      <c r="E41" s="34">
        <v>4180</v>
      </c>
      <c r="F41" s="35">
        <v>12308</v>
      </c>
      <c r="G41" s="32">
        <v>343417.9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7.48</v>
      </c>
      <c r="D42" s="36">
        <v>7.22</v>
      </c>
      <c r="E42" s="36">
        <v>7.55</v>
      </c>
      <c r="F42" s="25">
        <v>22.25</v>
      </c>
      <c r="G42" s="26">
        <v>646.59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552.80748663101599</v>
      </c>
      <c r="D43" s="34">
        <v>553.04709141274236</v>
      </c>
      <c r="E43" s="34">
        <v>553.64238410596033</v>
      </c>
      <c r="F43" s="35">
        <v>553.16853932584274</v>
      </c>
      <c r="G43" s="32">
        <v>531.12157626935152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2.1</v>
      </c>
      <c r="D51" s="41">
        <v>0</v>
      </c>
      <c r="E51" s="41">
        <v>0</v>
      </c>
      <c r="F51" s="42">
        <v>2.1</v>
      </c>
      <c r="G51" s="43">
        <v>2.1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47.680000305175803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2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24.149999618530298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1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241.5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3920.51</v>
      </c>
      <c r="D62" s="34">
        <v>3869.16</v>
      </c>
      <c r="E62" s="34">
        <v>3789.69</v>
      </c>
      <c r="F62" s="34">
        <v>11579.36</v>
      </c>
      <c r="G62" s="32">
        <v>316965.55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0.92070086280993291</v>
      </c>
      <c r="D63" s="45">
        <v>0.91376183188800097</v>
      </c>
      <c r="E63" s="45">
        <v>0.91945943978746381</v>
      </c>
      <c r="F63" s="45">
        <v>0.91796593508084168</v>
      </c>
      <c r="G63" s="46">
        <v>0.91927656961782656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293.07000000000005</v>
      </c>
      <c r="D64" s="34">
        <v>321.02999999999997</v>
      </c>
      <c r="E64" s="34">
        <v>291.02</v>
      </c>
      <c r="F64" s="35">
        <v>905.12</v>
      </c>
      <c r="G64" s="32">
        <v>24409.11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6.8825178832271072E-2</v>
      </c>
      <c r="D65" s="45">
        <v>7.5816187723176331E-2</v>
      </c>
      <c r="E65" s="45">
        <v>7.0607644996542651E-2</v>
      </c>
      <c r="F65" s="45">
        <v>7.1754339372847156E-2</v>
      </c>
      <c r="G65" s="46">
        <v>7.0792308212120181E-2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44.6</v>
      </c>
      <c r="D66" s="34">
        <v>44.129999999999995</v>
      </c>
      <c r="E66" s="34">
        <v>40.94</v>
      </c>
      <c r="F66" s="35">
        <v>129.66999999999999</v>
      </c>
      <c r="G66" s="32">
        <v>3424.24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1.0473958357796053E-2</v>
      </c>
      <c r="D67" s="45">
        <v>1.0421980388822763E-2</v>
      </c>
      <c r="E67" s="45">
        <v>9.932915215993595E-3</v>
      </c>
      <c r="F67" s="45">
        <v>1.0279725546311085E-2</v>
      </c>
      <c r="G67" s="46">
        <v>9.9311221700533279E-3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0</v>
      </c>
      <c r="D71" s="34">
        <v>0</v>
      </c>
      <c r="E71" s="34">
        <v>0</v>
      </c>
      <c r="F71" s="35">
        <v>0</v>
      </c>
      <c r="G71" s="32">
        <v>59034.25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</v>
      </c>
      <c r="D72" s="45">
        <v>0</v>
      </c>
      <c r="E72" s="45">
        <v>0</v>
      </c>
      <c r="F72" s="45">
        <v>0</v>
      </c>
      <c r="G72" s="46">
        <v>0.34651209297665325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1973.57</v>
      </c>
      <c r="D73" s="34">
        <v>1915.81</v>
      </c>
      <c r="E73" s="34">
        <v>1885.69</v>
      </c>
      <c r="F73" s="35">
        <v>5775.07</v>
      </c>
      <c r="G73" s="32">
        <v>97508.19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0.9206071546854373</v>
      </c>
      <c r="D74" s="45">
        <v>0.91358254292976271</v>
      </c>
      <c r="E74" s="45">
        <v>0.91969624550074613</v>
      </c>
      <c r="F74" s="45">
        <v>0.91796876241825798</v>
      </c>
      <c r="G74" s="46">
        <v>0.57234176769019973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147.61000000000001</v>
      </c>
      <c r="D75" s="34">
        <v>159.58000000000001</v>
      </c>
      <c r="E75" s="34">
        <v>145.91</v>
      </c>
      <c r="F75" s="35">
        <v>453.1</v>
      </c>
      <c r="G75" s="32">
        <v>12137.09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6.8855334294257317E-2</v>
      </c>
      <c r="D76" s="45">
        <v>7.609810064710569E-2</v>
      </c>
      <c r="E76" s="45">
        <v>7.1163806978354796E-2</v>
      </c>
      <c r="F76" s="45">
        <v>7.2021922894737675E-2</v>
      </c>
      <c r="G76" s="46">
        <v>7.1240821362954704E-2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22.59</v>
      </c>
      <c r="D77" s="34">
        <v>21.64</v>
      </c>
      <c r="E77" s="34">
        <v>18.739999999999998</v>
      </c>
      <c r="F77" s="35">
        <v>62.97</v>
      </c>
      <c r="G77" s="32">
        <v>1687.54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1.0537511020305351E-2</v>
      </c>
      <c r="D78" s="45">
        <v>1.0319356423131764E-2</v>
      </c>
      <c r="E78" s="45">
        <v>9.1399475208989722E-3</v>
      </c>
      <c r="F78" s="45">
        <v>1.0009314687004263E-2</v>
      </c>
      <c r="G78" s="46">
        <v>9.9053179701922445E-3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0</v>
      </c>
      <c r="D82" s="34">
        <v>7.35</v>
      </c>
      <c r="E82" s="34">
        <v>0</v>
      </c>
      <c r="F82" s="35">
        <v>7.35</v>
      </c>
      <c r="G82" s="32">
        <v>55941.85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</v>
      </c>
      <c r="D83" s="45">
        <v>3.4389343514450547E-3</v>
      </c>
      <c r="E83" s="45">
        <v>0</v>
      </c>
      <c r="F83" s="45">
        <v>1.1624210621207303E-3</v>
      </c>
      <c r="G83" s="46">
        <v>0.32070895546988187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1946.94</v>
      </c>
      <c r="D84" s="34">
        <v>1946</v>
      </c>
      <c r="E84" s="34">
        <v>1904</v>
      </c>
      <c r="F84" s="35">
        <v>5796.9400000000005</v>
      </c>
      <c r="G84" s="32">
        <v>104481.26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0.92079587213454328</v>
      </c>
      <c r="D85" s="45">
        <v>0.91049880923973836</v>
      </c>
      <c r="E85" s="45">
        <v>0.91922503150180324</v>
      </c>
      <c r="F85" s="45">
        <v>0.91680070093199273</v>
      </c>
      <c r="G85" s="46">
        <v>0.59898047277265853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145.46</v>
      </c>
      <c r="D86" s="34">
        <v>161.44999999999999</v>
      </c>
      <c r="E86" s="34">
        <v>145.11000000000001</v>
      </c>
      <c r="F86" s="35">
        <v>452.02</v>
      </c>
      <c r="G86" s="32">
        <v>12272.02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6.8794604641483903E-2</v>
      </c>
      <c r="D87" s="45">
        <v>7.5539585175619609E-2</v>
      </c>
      <c r="E87" s="45">
        <v>7.0057113614089644E-2</v>
      </c>
      <c r="F87" s="45">
        <v>7.148810455779761E-2</v>
      </c>
      <c r="G87" s="46">
        <v>7.0354246699125961E-2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22.01</v>
      </c>
      <c r="D88" s="34">
        <v>22.49</v>
      </c>
      <c r="E88" s="34">
        <v>22.2</v>
      </c>
      <c r="F88" s="35">
        <v>66.7</v>
      </c>
      <c r="G88" s="32">
        <v>1736.7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1.0409523223972645E-2</v>
      </c>
      <c r="D89" s="45">
        <v>1.0522671233197181E-2</v>
      </c>
      <c r="E89" s="45">
        <v>1.071785488410716E-2</v>
      </c>
      <c r="F89" s="45">
        <v>1.0548773448088805E-2</v>
      </c>
      <c r="G89" s="46">
        <v>9.9563250583336784E-3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1155.1300000000001</v>
      </c>
      <c r="D94" s="34">
        <v>1154.75</v>
      </c>
      <c r="E94" s="34">
        <v>1155.94</v>
      </c>
      <c r="F94" s="35">
        <v>3465.82</v>
      </c>
      <c r="G94" s="32">
        <v>93621.38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1156.93</v>
      </c>
      <c r="D95" s="34">
        <v>1157.5</v>
      </c>
      <c r="E95" s="34">
        <v>1157.75</v>
      </c>
      <c r="F95" s="35">
        <v>3472.1800000000003</v>
      </c>
      <c r="G95" s="32">
        <v>94325.55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1192.25</v>
      </c>
      <c r="D96" s="34">
        <v>1193.75</v>
      </c>
      <c r="E96" s="34">
        <v>1193.1300000000001</v>
      </c>
      <c r="F96" s="35">
        <v>3579.13</v>
      </c>
      <c r="G96" s="32">
        <v>94933.440000000002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2481.4</v>
      </c>
      <c r="D97" s="34">
        <v>2450.9</v>
      </c>
      <c r="E97" s="34">
        <v>2409.1</v>
      </c>
      <c r="F97" s="35">
        <v>7341.4</v>
      </c>
      <c r="G97" s="32">
        <v>194975.4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0.70809945467153301</v>
      </c>
      <c r="D98" s="50">
        <v>0.69905875641756987</v>
      </c>
      <c r="E98" s="50">
        <v>0.68697566456219594</v>
      </c>
      <c r="F98" s="51">
        <v>0.69804214647912488</v>
      </c>
      <c r="G98" s="52">
        <v>0.6892503711021023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1116.25</v>
      </c>
      <c r="D100" s="34">
        <v>1117.6199999999999</v>
      </c>
      <c r="E100" s="34">
        <v>1116.8800000000001</v>
      </c>
      <c r="F100" s="35">
        <v>3350.75</v>
      </c>
      <c r="G100" s="32">
        <v>93730.94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1116.19</v>
      </c>
      <c r="D101" s="34">
        <v>1115.8800000000001</v>
      </c>
      <c r="E101" s="34">
        <v>1116</v>
      </c>
      <c r="F101" s="35">
        <v>3348.07</v>
      </c>
      <c r="G101" s="32">
        <v>93346.13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1125.31</v>
      </c>
      <c r="D102" s="34">
        <v>1125.75</v>
      </c>
      <c r="E102" s="34">
        <v>1126.94</v>
      </c>
      <c r="F102" s="35">
        <v>3378</v>
      </c>
      <c r="G102" s="32">
        <v>93269.31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2116.6</v>
      </c>
      <c r="D103" s="34">
        <v>2123.9</v>
      </c>
      <c r="E103" s="34">
        <v>2065.9</v>
      </c>
      <c r="F103" s="35">
        <v>6306.4</v>
      </c>
      <c r="G103" s="32">
        <v>187136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0.63036259399895755</v>
      </c>
      <c r="D104" s="50">
        <v>0.63225422341296422</v>
      </c>
      <c r="E104" s="50">
        <v>0.61488413069747783</v>
      </c>
      <c r="F104" s="51">
        <v>0.62583235584241848</v>
      </c>
      <c r="G104" s="52">
        <v>0.66751709082171851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161.88</v>
      </c>
      <c r="D106" s="34">
        <v>183.27999999999997</v>
      </c>
      <c r="E106" s="34">
        <v>153.94</v>
      </c>
      <c r="F106" s="35">
        <v>499.09999999999997</v>
      </c>
      <c r="G106" s="32">
        <v>19109.839999999997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3.5206611570247931E-2</v>
      </c>
      <c r="D107" s="50">
        <v>4.0062953571740834E-2</v>
      </c>
      <c r="E107" s="50">
        <v>3.44E-2</v>
      </c>
      <c r="F107" s="51">
        <v>3.6569996629493395E-2</v>
      </c>
      <c r="G107" s="52">
        <v>5.001117475165618E-2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4435</v>
      </c>
      <c r="D108" s="34">
        <v>4391.8</v>
      </c>
      <c r="E108" s="34">
        <v>4321.7</v>
      </c>
      <c r="F108" s="35">
        <v>13148.5</v>
      </c>
      <c r="G108" s="32">
        <v>363029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174</v>
      </c>
      <c r="D109" s="34">
        <v>169</v>
      </c>
      <c r="E109" s="34">
        <v>170</v>
      </c>
      <c r="F109" s="35">
        <v>513</v>
      </c>
      <c r="G109" s="32">
        <v>14535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0.64630737708501529</v>
      </c>
      <c r="D110" s="53">
        <v>0.63971450420596487</v>
      </c>
      <c r="E110" s="53">
        <v>0.62937623058730308</v>
      </c>
      <c r="F110" s="53">
        <v>0.63846420914880342</v>
      </c>
      <c r="G110" s="54">
        <v>0.64455212754010704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4435</v>
      </c>
      <c r="D112" s="55">
        <v>4391.8</v>
      </c>
      <c r="E112" s="55">
        <v>4321.7</v>
      </c>
      <c r="F112" s="56">
        <v>13148.5</v>
      </c>
      <c r="G112" s="57">
        <v>363029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4152</v>
      </c>
      <c r="D113" s="34">
        <v>3924</v>
      </c>
      <c r="E113" s="34">
        <v>4046</v>
      </c>
      <c r="F113" s="35">
        <v>12122</v>
      </c>
      <c r="G113" s="32">
        <v>319854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4159</v>
      </c>
      <c r="D114" s="34">
        <v>4199</v>
      </c>
      <c r="E114" s="34">
        <v>4072</v>
      </c>
      <c r="F114" s="35">
        <v>12430</v>
      </c>
      <c r="G114" s="32">
        <v>339399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0.93776775648252542</v>
      </c>
      <c r="D115" s="50">
        <v>0.9561000045539414</v>
      </c>
      <c r="E115" s="50">
        <v>0.94222181086146661</v>
      </c>
      <c r="F115" s="50">
        <v>0.94535498345818914</v>
      </c>
      <c r="G115" s="58">
        <v>0.93490878139212019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8978</v>
      </c>
      <c r="D116" s="34">
        <v>7924</v>
      </c>
      <c r="E116" s="34">
        <v>8675</v>
      </c>
      <c r="F116" s="35">
        <v>25577</v>
      </c>
      <c r="G116" s="32">
        <v>646287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2.1586919932676123</v>
      </c>
      <c r="D117" s="41">
        <v>1.8871159799952371</v>
      </c>
      <c r="E117" s="41">
        <v>2.1304027504911591</v>
      </c>
      <c r="F117" s="42">
        <v>2.0576830249396623</v>
      </c>
      <c r="G117" s="43">
        <v>1.90421008901028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56252</v>
      </c>
      <c r="D118" s="34">
        <v>59112</v>
      </c>
      <c r="E118" s="34">
        <v>58268</v>
      </c>
      <c r="F118" s="35">
        <v>173632</v>
      </c>
      <c r="G118" s="32">
        <v>5380792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13.525366674681413</v>
      </c>
      <c r="D119" s="61">
        <v>14.077637532745891</v>
      </c>
      <c r="E119" s="61">
        <v>14.30943025540275</v>
      </c>
      <c r="F119" s="62">
        <v>13.968785197103781</v>
      </c>
      <c r="G119" s="63">
        <v>15.853882892996149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3965.11</v>
      </c>
      <c r="D121" s="55">
        <v>3913.29</v>
      </c>
      <c r="E121" s="55">
        <v>3830.63</v>
      </c>
      <c r="F121" s="56">
        <v>11709.029999999999</v>
      </c>
      <c r="G121" s="64">
        <v>320389.78999999998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4159</v>
      </c>
      <c r="D122" s="34">
        <v>4199</v>
      </c>
      <c r="E122" s="34">
        <v>4072</v>
      </c>
      <c r="F122" s="35">
        <v>12430</v>
      </c>
      <c r="G122" s="32">
        <v>339399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1.0488990217169258</v>
      </c>
      <c r="D123" s="53">
        <v>1.0730101781365551</v>
      </c>
      <c r="E123" s="53">
        <v>1.0630105230732281</v>
      </c>
      <c r="F123" s="65">
        <v>1.0615738451434493</v>
      </c>
      <c r="G123" s="66">
        <v>1.0593315099086023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242.6</v>
      </c>
      <c r="D126" s="34">
        <v>242.5</v>
      </c>
      <c r="E126" s="34">
        <v>242.61</v>
      </c>
      <c r="F126" s="34">
        <v>727.71</v>
      </c>
      <c r="G126" s="32">
        <v>18913.62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242.6</v>
      </c>
      <c r="D127" s="34">
        <v>242.5</v>
      </c>
      <c r="E127" s="34">
        <v>242.61</v>
      </c>
      <c r="F127" s="35">
        <v>727.71</v>
      </c>
      <c r="G127" s="32">
        <v>18913.62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636.48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30.324999999999999</v>
      </c>
      <c r="D130" s="34">
        <v>30.3125</v>
      </c>
      <c r="E130" s="34">
        <v>30.326250000000002</v>
      </c>
      <c r="F130" s="35">
        <v>30.321250000000003</v>
      </c>
      <c r="G130" s="32">
        <v>29.715969079939665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641.84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311.55</v>
      </c>
      <c r="D134" s="34">
        <v>296.97000000000003</v>
      </c>
      <c r="E134" s="34">
        <v>282.58999999999997</v>
      </c>
      <c r="F134" s="35">
        <v>891.1099999999999</v>
      </c>
      <c r="G134" s="32">
        <v>24368.18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38.943750000000001</v>
      </c>
      <c r="D135" s="61">
        <v>37.121250000000003</v>
      </c>
      <c r="E135" s="61">
        <v>35.323749999999997</v>
      </c>
      <c r="F135" s="62">
        <v>37.129583333333329</v>
      </c>
      <c r="G135" s="63">
        <v>37.966128630188209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130.22</v>
      </c>
      <c r="D137" s="55">
        <v>128.61000000000001</v>
      </c>
      <c r="E137" s="55">
        <v>130.12</v>
      </c>
      <c r="F137" s="56">
        <v>388.95000000000005</v>
      </c>
      <c r="G137" s="57">
        <v>11189.8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31.310411156528012</v>
      </c>
      <c r="D138" s="36">
        <v>30.628721124077163</v>
      </c>
      <c r="E138" s="36">
        <v>31.954813359528487</v>
      </c>
      <c r="F138" s="36">
        <v>31.291230893000808</v>
      </c>
      <c r="G138" s="70">
        <v>32.969454830450296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65212</v>
      </c>
      <c r="D139" s="71">
        <v>67088</v>
      </c>
      <c r="E139" s="71">
        <v>67240</v>
      </c>
      <c r="F139" s="35">
        <v>199540</v>
      </c>
      <c r="G139" s="72">
        <v>6038564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15.679730704496274</v>
      </c>
      <c r="D140" s="36">
        <v>15.977137413669922</v>
      </c>
      <c r="E140" s="36">
        <v>16.512770137524559</v>
      </c>
      <c r="F140" s="36">
        <v>16.053097345132745</v>
      </c>
      <c r="G140" s="70">
        <v>17.791932209582232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388</v>
      </c>
      <c r="D141" s="34">
        <v>397</v>
      </c>
      <c r="E141" s="34">
        <v>78</v>
      </c>
      <c r="F141" s="35">
        <v>863</v>
      </c>
      <c r="G141" s="37">
        <v>16662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9.3291656648232746E-2</v>
      </c>
      <c r="D142" s="36">
        <v>9.4546320552512497E-2</v>
      </c>
      <c r="E142" s="36">
        <v>1.9155206286836934E-2</v>
      </c>
      <c r="F142" s="25">
        <v>6.9428801287208367E-2</v>
      </c>
      <c r="G142" s="70">
        <v>4.9092660850503393E-2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121</v>
      </c>
      <c r="D143" s="74">
        <v>126</v>
      </c>
      <c r="E143" s="74">
        <v>82</v>
      </c>
      <c r="F143" s="75">
        <v>329</v>
      </c>
      <c r="G143" s="76">
        <v>8864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66">
        <v>734</v>
      </c>
      <c r="D151" s="166">
        <v>534</v>
      </c>
      <c r="E151" s="166">
        <v>1222</v>
      </c>
      <c r="F151" s="34">
        <v>2490</v>
      </c>
      <c r="G151" s="37">
        <v>74336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503.19000244140602</v>
      </c>
      <c r="D152" s="193"/>
      <c r="E152" s="194"/>
      <c r="F152" s="34">
        <v>503.19000244140602</v>
      </c>
      <c r="G152" s="37">
        <v>20322.579956054698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32</v>
      </c>
      <c r="D153" s="193"/>
      <c r="E153" s="194"/>
      <c r="F153" s="34">
        <v>32</v>
      </c>
      <c r="G153" s="37">
        <v>1266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66">
        <v>0</v>
      </c>
      <c r="D154" s="166">
        <v>1506</v>
      </c>
      <c r="E154" s="166">
        <v>1036</v>
      </c>
      <c r="F154" s="34">
        <v>2542</v>
      </c>
      <c r="G154" s="37">
        <v>75206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518.85998535156295</v>
      </c>
      <c r="D155" s="193"/>
      <c r="E155" s="194"/>
      <c r="F155" s="34">
        <v>518.85998535156295</v>
      </c>
      <c r="G155" s="37">
        <v>23425.270080566399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32</v>
      </c>
      <c r="D156" s="193"/>
      <c r="E156" s="194"/>
      <c r="F156" s="34">
        <v>32</v>
      </c>
      <c r="G156" s="37">
        <v>1407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66">
        <v>1768</v>
      </c>
      <c r="D157" s="166">
        <v>1358</v>
      </c>
      <c r="E157" s="166">
        <v>1814</v>
      </c>
      <c r="F157" s="34">
        <v>4940</v>
      </c>
      <c r="G157" s="37">
        <v>147804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10994.049987792969</v>
      </c>
      <c r="D166" s="207"/>
      <c r="E166" s="207"/>
      <c r="F166" s="208"/>
      <c r="G166" s="83">
        <v>341093.85003662109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64</v>
      </c>
      <c r="D168" s="207"/>
      <c r="E168" s="207"/>
      <c r="F168" s="208"/>
      <c r="G168" s="83">
        <v>2673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85325.149963378935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67" t="s">
        <v>176</v>
      </c>
      <c r="E173" s="167" t="s">
        <v>177</v>
      </c>
      <c r="F173" s="167" t="s">
        <v>178</v>
      </c>
      <c r="G173" s="92" t="s">
        <v>179</v>
      </c>
    </row>
    <row r="174" spans="1:10" ht="30.75" hidden="1" customHeight="1" outlineLevel="1" x14ac:dyDescent="0.25">
      <c r="A174" s="214" t="s">
        <v>402</v>
      </c>
      <c r="B174" s="215"/>
      <c r="C174" s="215"/>
      <c r="D174" s="93">
        <v>17</v>
      </c>
      <c r="E174" s="94" t="s">
        <v>200</v>
      </c>
      <c r="F174" s="94" t="s">
        <v>201</v>
      </c>
      <c r="G174" s="95">
        <v>195</v>
      </c>
    </row>
    <row r="175" spans="1:10" ht="30.75" hidden="1" customHeight="1" outlineLevel="1" x14ac:dyDescent="0.25">
      <c r="A175" s="214" t="s">
        <v>403</v>
      </c>
      <c r="B175" s="215"/>
      <c r="C175" s="215"/>
      <c r="D175" s="93">
        <v>22</v>
      </c>
      <c r="E175" s="94" t="s">
        <v>212</v>
      </c>
      <c r="F175" s="94" t="s">
        <v>201</v>
      </c>
      <c r="G175" s="95">
        <v>30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225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67" t="s">
        <v>183</v>
      </c>
      <c r="E191" s="167" t="s">
        <v>184</v>
      </c>
      <c r="F191" s="167" t="s">
        <v>185</v>
      </c>
      <c r="G191" s="167" t="s">
        <v>177</v>
      </c>
      <c r="H191" s="167" t="s">
        <v>186</v>
      </c>
      <c r="I191" s="167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404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229</v>
      </c>
      <c r="B2" s="170" t="s">
        <v>1</v>
      </c>
      <c r="C2" s="171"/>
      <c r="D2" s="170" t="s">
        <v>230</v>
      </c>
      <c r="E2" s="171"/>
      <c r="F2" s="172">
        <v>43548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46000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3678</v>
      </c>
      <c r="D7" s="18">
        <v>3907</v>
      </c>
      <c r="E7" s="18">
        <v>4137</v>
      </c>
      <c r="F7" s="18">
        <v>11722</v>
      </c>
      <c r="G7" s="110">
        <v>46216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7.5</v>
      </c>
      <c r="D9" s="21">
        <v>8</v>
      </c>
      <c r="E9" s="21">
        <v>8</v>
      </c>
      <c r="F9" s="21">
        <v>23.5</v>
      </c>
      <c r="G9" s="22">
        <v>94.4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0.5</v>
      </c>
      <c r="D10" s="25">
        <v>0</v>
      </c>
      <c r="E10" s="25">
        <v>0</v>
      </c>
      <c r="F10" s="25">
        <v>0.5</v>
      </c>
      <c r="G10" s="26">
        <v>1.6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0.5</v>
      </c>
      <c r="D11" s="25">
        <v>0</v>
      </c>
      <c r="E11" s="25">
        <v>0</v>
      </c>
      <c r="F11" s="25">
        <v>0.5</v>
      </c>
      <c r="G11" s="26">
        <v>1.6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16.469999313354499</v>
      </c>
      <c r="D20" s="178"/>
      <c r="E20" s="178"/>
      <c r="F20" s="179"/>
      <c r="G20" s="32">
        <v>116.100002288818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8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40307.100002288855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3622</v>
      </c>
      <c r="D27" s="34">
        <v>4066</v>
      </c>
      <c r="E27" s="34">
        <v>4020</v>
      </c>
      <c r="F27" s="35">
        <v>11708</v>
      </c>
      <c r="G27" s="32">
        <v>49368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48</v>
      </c>
      <c r="D28" s="34">
        <v>63</v>
      </c>
      <c r="E28" s="34">
        <v>58</v>
      </c>
      <c r="F28" s="35">
        <v>169</v>
      </c>
      <c r="G28" s="32">
        <v>709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3.73</v>
      </c>
      <c r="D29" s="36">
        <v>3.57</v>
      </c>
      <c r="E29" s="36">
        <v>3.5</v>
      </c>
      <c r="F29" s="25">
        <v>10.8</v>
      </c>
      <c r="G29" s="26">
        <v>45.19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971.0455764075067</v>
      </c>
      <c r="D30" s="34">
        <v>1138.9355742296918</v>
      </c>
      <c r="E30" s="34">
        <v>1148.5714285714287</v>
      </c>
      <c r="F30" s="34">
        <v>1084.0740740740739</v>
      </c>
      <c r="G30" s="32">
        <v>1092.4540827616729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0</v>
      </c>
      <c r="D31" s="36">
        <v>0</v>
      </c>
      <c r="E31" s="36">
        <v>0</v>
      </c>
      <c r="F31" s="25">
        <v>0</v>
      </c>
      <c r="G31" s="26">
        <v>0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0</v>
      </c>
      <c r="D32" s="34">
        <v>0</v>
      </c>
      <c r="E32" s="34">
        <v>0</v>
      </c>
      <c r="F32" s="35">
        <v>0</v>
      </c>
      <c r="G32" s="32">
        <v>0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</v>
      </c>
      <c r="D35" s="36">
        <v>0</v>
      </c>
      <c r="E35" s="36">
        <v>0</v>
      </c>
      <c r="F35" s="25">
        <v>0</v>
      </c>
      <c r="G35" s="26">
        <v>1.83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0</v>
      </c>
      <c r="D36" s="34">
        <v>0</v>
      </c>
      <c r="E36" s="34">
        <v>0</v>
      </c>
      <c r="F36" s="34">
        <v>0</v>
      </c>
      <c r="G36" s="32">
        <v>0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3622</v>
      </c>
      <c r="D37" s="34">
        <v>4066</v>
      </c>
      <c r="E37" s="34">
        <v>4020</v>
      </c>
      <c r="F37" s="34">
        <v>11708</v>
      </c>
      <c r="G37" s="37">
        <v>49368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4146</v>
      </c>
      <c r="D38" s="34">
        <v>3932</v>
      </c>
      <c r="E38" s="34">
        <v>4124</v>
      </c>
      <c r="F38" s="35">
        <v>12202</v>
      </c>
      <c r="G38" s="32">
        <v>51968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70977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3787</v>
      </c>
      <c r="D41" s="34">
        <v>3517.1</v>
      </c>
      <c r="E41" s="34">
        <v>4164</v>
      </c>
      <c r="F41" s="35">
        <v>11468.1</v>
      </c>
      <c r="G41" s="32">
        <v>47970.9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7.23</v>
      </c>
      <c r="D42" s="36">
        <v>6.72</v>
      </c>
      <c r="E42" s="36">
        <v>7.97</v>
      </c>
      <c r="F42" s="25">
        <v>21.919999999999998</v>
      </c>
      <c r="G42" s="26">
        <v>88.55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523.78976486860302</v>
      </c>
      <c r="D43" s="34">
        <v>523.37797619047615</v>
      </c>
      <c r="E43" s="34">
        <v>522.45922208281058</v>
      </c>
      <c r="F43" s="35">
        <v>523.17974452554756</v>
      </c>
      <c r="G43" s="32">
        <v>541.73800112930553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0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0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219.75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3335.71</v>
      </c>
      <c r="D62" s="34">
        <v>3652.01</v>
      </c>
      <c r="E62" s="34">
        <v>3935.3999999999996</v>
      </c>
      <c r="F62" s="34">
        <v>10923.119999999999</v>
      </c>
      <c r="G62" s="32">
        <v>43438.37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0.91933359056333364</v>
      </c>
      <c r="D63" s="45">
        <v>0.90033256990994237</v>
      </c>
      <c r="E63" s="45">
        <v>0.9328222887496711</v>
      </c>
      <c r="F63" s="45">
        <v>0.91763934977107564</v>
      </c>
      <c r="G63" s="46">
        <v>0.91758241758241754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256.11</v>
      </c>
      <c r="D64" s="34">
        <v>363.35</v>
      </c>
      <c r="E64" s="34">
        <v>240.82</v>
      </c>
      <c r="F64" s="35">
        <v>860.28</v>
      </c>
      <c r="G64" s="32">
        <v>3385.6499999999996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7.0584830779406901E-2</v>
      </c>
      <c r="D65" s="45">
        <v>8.9576928671273509E-2</v>
      </c>
      <c r="E65" s="45">
        <v>5.7082447420007072E-2</v>
      </c>
      <c r="F65" s="45">
        <v>7.227118074515898E-2</v>
      </c>
      <c r="G65" s="46">
        <v>7.1517713765224422E-2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36.58</v>
      </c>
      <c r="D66" s="34">
        <v>40.93</v>
      </c>
      <c r="E66" s="34">
        <v>42.59</v>
      </c>
      <c r="F66" s="35">
        <v>120.1</v>
      </c>
      <c r="G66" s="32">
        <v>516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1.0081578657259397E-2</v>
      </c>
      <c r="D67" s="45">
        <v>1.009050141878416E-2</v>
      </c>
      <c r="E67" s="45">
        <v>1.0095263830321822E-2</v>
      </c>
      <c r="F67" s="45">
        <v>1.0089469483765278E-2</v>
      </c>
      <c r="G67" s="46">
        <v>1.0899868652357984E-2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1727.87</v>
      </c>
      <c r="D71" s="34">
        <v>1914.07</v>
      </c>
      <c r="E71" s="34">
        <v>2006.81</v>
      </c>
      <c r="F71" s="35">
        <v>5648.75</v>
      </c>
      <c r="G71" s="32">
        <v>14058.06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0.91969128409846967</v>
      </c>
      <c r="D72" s="45">
        <v>0.90708629326155255</v>
      </c>
      <c r="E72" s="45">
        <v>0.93417340868253729</v>
      </c>
      <c r="F72" s="45">
        <v>0.92042658584673553</v>
      </c>
      <c r="G72" s="46">
        <v>0.59034439548958306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0.33070231282324342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131.93</v>
      </c>
      <c r="D75" s="34">
        <v>174.78</v>
      </c>
      <c r="E75" s="34">
        <v>119.74</v>
      </c>
      <c r="F75" s="35">
        <v>426.45000000000005</v>
      </c>
      <c r="G75" s="32">
        <v>1621.06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7.0222222222222228E-2</v>
      </c>
      <c r="D76" s="45">
        <v>8.2829020012984977E-2</v>
      </c>
      <c r="E76" s="45">
        <v>5.5739170103620672E-2</v>
      </c>
      <c r="F76" s="45">
        <v>6.9487217089504824E-2</v>
      </c>
      <c r="G76" s="46">
        <v>6.8073666334639599E-2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18.95</v>
      </c>
      <c r="D77" s="34">
        <v>21.28</v>
      </c>
      <c r="E77" s="34">
        <v>21.67</v>
      </c>
      <c r="F77" s="35">
        <v>61.900000000000006</v>
      </c>
      <c r="G77" s="32">
        <v>259.08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1.0086493679308051E-2</v>
      </c>
      <c r="D78" s="45">
        <v>1.0084686725462413E-2</v>
      </c>
      <c r="E78" s="45">
        <v>1.008742121384216E-2</v>
      </c>
      <c r="F78" s="45">
        <v>1.0086197063759758E-2</v>
      </c>
      <c r="G78" s="46">
        <v>1.0879625352533789E-2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1607.84</v>
      </c>
      <c r="D82" s="34">
        <v>1737.94</v>
      </c>
      <c r="E82" s="34">
        <v>1928.59</v>
      </c>
      <c r="F82" s="35">
        <v>5274.37</v>
      </c>
      <c r="G82" s="32">
        <v>12642.75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0.91894950418655152</v>
      </c>
      <c r="D83" s="45">
        <v>0.89300982447486332</v>
      </c>
      <c r="E83" s="45">
        <v>0.93142051299388084</v>
      </c>
      <c r="F83" s="45">
        <v>0.91467293285238627</v>
      </c>
      <c r="G83" s="46">
        <v>0.53737880790761139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8862.44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0.37669711434242797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124.18</v>
      </c>
      <c r="D86" s="34">
        <v>188.57</v>
      </c>
      <c r="E86" s="34">
        <v>121.08</v>
      </c>
      <c r="F86" s="35">
        <v>433.83</v>
      </c>
      <c r="G86" s="32">
        <v>1764.59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7.0974194838967788E-2</v>
      </c>
      <c r="D87" s="45">
        <v>9.6893369507131982E-2</v>
      </c>
      <c r="E87" s="45">
        <v>5.8476086526062614E-2</v>
      </c>
      <c r="F87" s="45">
        <v>7.5234114872364047E-2</v>
      </c>
      <c r="G87" s="46">
        <v>7.5003719178635325E-2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17.63</v>
      </c>
      <c r="D88" s="34">
        <v>19.649999999999999</v>
      </c>
      <c r="E88" s="34">
        <v>20.92</v>
      </c>
      <c r="F88" s="35">
        <v>58.2</v>
      </c>
      <c r="G88" s="32">
        <v>256.92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1.0076300974480609E-2</v>
      </c>
      <c r="D89" s="45">
        <v>1.0096806018004684E-2</v>
      </c>
      <c r="E89" s="45">
        <v>1.010340048005641E-2</v>
      </c>
      <c r="F89" s="45">
        <v>1.0092952275249723E-2</v>
      </c>
      <c r="G89" s="46">
        <v>1.0920358571325346E-2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1038.1199999999999</v>
      </c>
      <c r="D94" s="34">
        <v>1109.5</v>
      </c>
      <c r="E94" s="34">
        <v>1115.44</v>
      </c>
      <c r="F94" s="35">
        <v>3263.06</v>
      </c>
      <c r="G94" s="32">
        <v>13000.31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1040.81</v>
      </c>
      <c r="D95" s="34">
        <v>1111.32</v>
      </c>
      <c r="E95" s="34">
        <v>1118.06</v>
      </c>
      <c r="F95" s="35">
        <v>3270.19</v>
      </c>
      <c r="G95" s="32">
        <v>13012.12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1037.25</v>
      </c>
      <c r="D96" s="34">
        <v>1106.75</v>
      </c>
      <c r="E96" s="34">
        <v>1113.57</v>
      </c>
      <c r="F96" s="35">
        <v>3257.5699999999997</v>
      </c>
      <c r="G96" s="32">
        <v>12978.63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1976.1</v>
      </c>
      <c r="D97" s="34">
        <v>2262.1999999999998</v>
      </c>
      <c r="E97" s="34">
        <v>2301.3000000000002</v>
      </c>
      <c r="F97" s="35">
        <v>6539.5999999999995</v>
      </c>
      <c r="G97" s="32">
        <v>26334.7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0.63414180182146085</v>
      </c>
      <c r="D98" s="50">
        <v>0.67983543546792402</v>
      </c>
      <c r="E98" s="50">
        <v>0.68755657933655423</v>
      </c>
      <c r="F98" s="51">
        <v>0.66793179733668884</v>
      </c>
      <c r="G98" s="52">
        <v>0.67540354122201351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1028.25</v>
      </c>
      <c r="D100" s="34">
        <v>1046.44</v>
      </c>
      <c r="E100" s="34">
        <v>1117.19</v>
      </c>
      <c r="F100" s="35">
        <v>3191.88</v>
      </c>
      <c r="G100" s="32">
        <v>12944.5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1038.19</v>
      </c>
      <c r="D101" s="34">
        <v>1109.44</v>
      </c>
      <c r="E101" s="34">
        <v>1116.25</v>
      </c>
      <c r="F101" s="35">
        <v>3263.88</v>
      </c>
      <c r="G101" s="32">
        <v>12845.19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1047.18</v>
      </c>
      <c r="D102" s="34">
        <v>1119.44</v>
      </c>
      <c r="E102" s="34">
        <v>1126.19</v>
      </c>
      <c r="F102" s="35">
        <v>3292.81</v>
      </c>
      <c r="G102" s="32">
        <v>13118.43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1992.4</v>
      </c>
      <c r="D103" s="34">
        <v>2202.9</v>
      </c>
      <c r="E103" s="34">
        <v>2317.5</v>
      </c>
      <c r="F103" s="35">
        <v>6512.8</v>
      </c>
      <c r="G103" s="32">
        <v>26643.9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0.63989825347987239</v>
      </c>
      <c r="D104" s="50">
        <v>0.67257550407288447</v>
      </c>
      <c r="E104" s="50">
        <v>0.68980810386858071</v>
      </c>
      <c r="F104" s="51">
        <v>0.66807747187536226</v>
      </c>
      <c r="G104" s="52">
        <v>0.68479021859704348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274</v>
      </c>
      <c r="D106" s="34">
        <v>255.72000000000003</v>
      </c>
      <c r="E106" s="34">
        <v>245.66000000000003</v>
      </c>
      <c r="F106" s="35">
        <v>775.38000000000011</v>
      </c>
      <c r="G106" s="32">
        <v>3773.4700000000003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6.904371928940406E-2</v>
      </c>
      <c r="D107" s="50">
        <v>5.7270833799914898E-2</v>
      </c>
      <c r="E107" s="50">
        <v>5.3186974971854165E-2</v>
      </c>
      <c r="F107" s="51">
        <v>5.9405166865863758E-2</v>
      </c>
      <c r="G107" s="52">
        <v>7.1226306470914671E-2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3696.2</v>
      </c>
      <c r="D108" s="34">
        <v>4209.2</v>
      </c>
      <c r="E108" s="34">
        <v>4373</v>
      </c>
      <c r="F108" s="35">
        <v>12278.4</v>
      </c>
      <c r="G108" s="32">
        <v>49209.7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161</v>
      </c>
      <c r="D109" s="34">
        <v>179</v>
      </c>
      <c r="E109" s="34">
        <v>184</v>
      </c>
      <c r="F109" s="35">
        <v>524</v>
      </c>
      <c r="G109" s="32">
        <v>2148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0.59330957655141403</v>
      </c>
      <c r="D110" s="53">
        <v>0.63747843747207644</v>
      </c>
      <c r="E110" s="53">
        <v>0.65203453263154754</v>
      </c>
      <c r="F110" s="53">
        <v>0.62839218624532278</v>
      </c>
      <c r="G110" s="54">
        <v>0.63171011556219203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3696.2</v>
      </c>
      <c r="D112" s="55">
        <v>4209.2</v>
      </c>
      <c r="E112" s="55">
        <v>4373</v>
      </c>
      <c r="F112" s="56">
        <v>12278.4</v>
      </c>
      <c r="G112" s="57">
        <v>49209.7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3284</v>
      </c>
      <c r="D113" s="34">
        <v>3440</v>
      </c>
      <c r="E113" s="34">
        <v>3996</v>
      </c>
      <c r="F113" s="35">
        <v>10720</v>
      </c>
      <c r="G113" s="32">
        <v>43404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3678</v>
      </c>
      <c r="D114" s="34">
        <v>3907</v>
      </c>
      <c r="E114" s="34">
        <v>4137</v>
      </c>
      <c r="F114" s="35">
        <v>11722</v>
      </c>
      <c r="G114" s="32">
        <v>46216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0.99507602402467399</v>
      </c>
      <c r="D115" s="50">
        <v>0.9282048845386297</v>
      </c>
      <c r="E115" s="50">
        <v>0.9460324719871942</v>
      </c>
      <c r="F115" s="50">
        <v>0.95468464946572851</v>
      </c>
      <c r="G115" s="58">
        <v>0.93916443302844765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7404</v>
      </c>
      <c r="D116" s="34">
        <v>6426</v>
      </c>
      <c r="E116" s="34">
        <v>6475</v>
      </c>
      <c r="F116" s="35">
        <v>20305</v>
      </c>
      <c r="G116" s="32">
        <v>78867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2.0130505709624797</v>
      </c>
      <c r="D117" s="41">
        <v>1.644740209879703</v>
      </c>
      <c r="E117" s="41">
        <v>1.5651438240270727</v>
      </c>
      <c r="F117" s="42">
        <v>1.7322129329465961</v>
      </c>
      <c r="G117" s="43">
        <v>1.7064869309330102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56924</v>
      </c>
      <c r="D118" s="34">
        <v>63400</v>
      </c>
      <c r="E118" s="34">
        <v>63060</v>
      </c>
      <c r="F118" s="35">
        <v>183384</v>
      </c>
      <c r="G118" s="32">
        <v>735376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15.476889613920608</v>
      </c>
      <c r="D119" s="61">
        <v>16.22728436140261</v>
      </c>
      <c r="E119" s="61">
        <v>15.242929659173313</v>
      </c>
      <c r="F119" s="62">
        <v>15.644429278280157</v>
      </c>
      <c r="G119" s="63">
        <v>15.911718885234551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3372.29</v>
      </c>
      <c r="D121" s="55">
        <v>3692.94</v>
      </c>
      <c r="E121" s="55">
        <v>3977.99</v>
      </c>
      <c r="F121" s="56">
        <v>11043.22</v>
      </c>
      <c r="G121" s="64">
        <v>43954.37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3678</v>
      </c>
      <c r="D122" s="34">
        <v>3907</v>
      </c>
      <c r="E122" s="34">
        <v>4137</v>
      </c>
      <c r="F122" s="35">
        <v>11722</v>
      </c>
      <c r="G122" s="32">
        <v>46216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1.0906535321695348</v>
      </c>
      <c r="D123" s="53">
        <v>1.0579646568858416</v>
      </c>
      <c r="E123" s="53">
        <v>1.0399724483973063</v>
      </c>
      <c r="F123" s="65">
        <v>1.0614657681364674</v>
      </c>
      <c r="G123" s="66">
        <v>1.0514540419985543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242.41</v>
      </c>
      <c r="D126" s="34">
        <v>241.59</v>
      </c>
      <c r="E126" s="34">
        <v>242.51</v>
      </c>
      <c r="F126" s="34">
        <v>726.51</v>
      </c>
      <c r="G126" s="32">
        <v>2792.81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242.41</v>
      </c>
      <c r="D127" s="34">
        <v>241.59</v>
      </c>
      <c r="E127" s="34">
        <v>242.51</v>
      </c>
      <c r="F127" s="35">
        <v>726.51</v>
      </c>
      <c r="G127" s="32">
        <v>2792.81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7.98</v>
      </c>
      <c r="E129" s="34">
        <v>8</v>
      </c>
      <c r="F129" s="35">
        <v>23.98</v>
      </c>
      <c r="G129" s="32">
        <v>92.31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30.30125</v>
      </c>
      <c r="D130" s="34">
        <v>30.274436090225564</v>
      </c>
      <c r="E130" s="34">
        <v>30.313749999999999</v>
      </c>
      <c r="F130" s="35">
        <v>30.29649708090075</v>
      </c>
      <c r="G130" s="32">
        <v>30.254685299534177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7.78</v>
      </c>
      <c r="D132" s="36">
        <v>8</v>
      </c>
      <c r="E132" s="36">
        <v>8</v>
      </c>
      <c r="F132" s="25">
        <v>23.78</v>
      </c>
      <c r="G132" s="26">
        <v>93.52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269.47000000000003</v>
      </c>
      <c r="D134" s="34">
        <v>286.52999999999997</v>
      </c>
      <c r="E134" s="34">
        <v>306.67</v>
      </c>
      <c r="F134" s="35">
        <v>862.67000000000007</v>
      </c>
      <c r="G134" s="32">
        <v>3367.75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34.636246786632391</v>
      </c>
      <c r="D135" s="61">
        <v>35.816249999999997</v>
      </c>
      <c r="E135" s="61">
        <v>38.333750000000002</v>
      </c>
      <c r="F135" s="62">
        <v>36.277123633305301</v>
      </c>
      <c r="G135" s="63">
        <v>36.011013686911895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119.64000000000001</v>
      </c>
      <c r="D137" s="55">
        <v>123.44</v>
      </c>
      <c r="E137" s="55">
        <v>126.13</v>
      </c>
      <c r="F137" s="56">
        <v>369.21000000000004</v>
      </c>
      <c r="G137" s="57">
        <v>1512.19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32.528548123980428</v>
      </c>
      <c r="D138" s="36">
        <v>31.59457384182237</v>
      </c>
      <c r="E138" s="36">
        <v>30.488276528885667</v>
      </c>
      <c r="F138" s="36">
        <v>31.497184780754143</v>
      </c>
      <c r="G138" s="70">
        <v>32.720053661069763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64524</v>
      </c>
      <c r="D139" s="71">
        <v>69736</v>
      </c>
      <c r="E139" s="71">
        <v>69512</v>
      </c>
      <c r="F139" s="35">
        <v>203772</v>
      </c>
      <c r="G139" s="72">
        <v>815640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17.543230016313213</v>
      </c>
      <c r="D140" s="36">
        <v>17.848988994113132</v>
      </c>
      <c r="E140" s="36">
        <v>16.802513898960598</v>
      </c>
      <c r="F140" s="36">
        <v>17.383722914178467</v>
      </c>
      <c r="G140" s="70">
        <v>17.648433442963476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180</v>
      </c>
      <c r="D141" s="34">
        <v>181</v>
      </c>
      <c r="E141" s="34">
        <v>409</v>
      </c>
      <c r="F141" s="35">
        <v>770</v>
      </c>
      <c r="G141" s="37">
        <v>2355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4.8939641109298535E-2</v>
      </c>
      <c r="D142" s="36">
        <v>4.6327105195802409E-2</v>
      </c>
      <c r="E142" s="36">
        <v>9.8863911046652167E-2</v>
      </c>
      <c r="F142" s="25">
        <v>6.5688449070124555E-2</v>
      </c>
      <c r="G142" s="70">
        <v>5.0956378743292369E-2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90</v>
      </c>
      <c r="D143" s="74">
        <v>152</v>
      </c>
      <c r="E143" s="74">
        <v>150</v>
      </c>
      <c r="F143" s="75">
        <v>392</v>
      </c>
      <c r="G143" s="76">
        <v>1411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13">
        <v>1018</v>
      </c>
      <c r="D151" s="113">
        <v>6</v>
      </c>
      <c r="E151" s="113">
        <v>1146</v>
      </c>
      <c r="F151" s="34">
        <v>2170</v>
      </c>
      <c r="G151" s="37">
        <v>8088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969.77001953125</v>
      </c>
      <c r="D152" s="193"/>
      <c r="E152" s="194"/>
      <c r="F152" s="34">
        <v>969.77001953125</v>
      </c>
      <c r="G152" s="37">
        <v>2966.3200073242201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51</v>
      </c>
      <c r="D153" s="193"/>
      <c r="E153" s="194"/>
      <c r="F153" s="34">
        <v>51</v>
      </c>
      <c r="G153" s="37">
        <v>152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13">
        <v>0</v>
      </c>
      <c r="D154" s="113">
        <v>1188</v>
      </c>
      <c r="E154" s="113">
        <v>804</v>
      </c>
      <c r="F154" s="34">
        <v>1992</v>
      </c>
      <c r="G154" s="37">
        <v>8034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0</v>
      </c>
      <c r="D155" s="193"/>
      <c r="E155" s="194"/>
      <c r="F155" s="34">
        <v>0</v>
      </c>
      <c r="G155" s="37">
        <v>0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0</v>
      </c>
      <c r="D156" s="193"/>
      <c r="E156" s="194"/>
      <c r="F156" s="34">
        <v>0</v>
      </c>
      <c r="G156" s="37">
        <v>0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13">
        <v>1484</v>
      </c>
      <c r="D157" s="113">
        <v>1588</v>
      </c>
      <c r="E157" s="113">
        <v>1590</v>
      </c>
      <c r="F157" s="34">
        <v>4662</v>
      </c>
      <c r="G157" s="37">
        <v>16456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9793.77001953125</v>
      </c>
      <c r="D166" s="207"/>
      <c r="E166" s="207"/>
      <c r="F166" s="208"/>
      <c r="G166" s="83">
        <v>35544.320007324219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51</v>
      </c>
      <c r="D168" s="207"/>
      <c r="E168" s="207"/>
      <c r="F168" s="208"/>
      <c r="G168" s="83">
        <v>152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119812.67999267575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12" t="s">
        <v>176</v>
      </c>
      <c r="E173" s="112" t="s">
        <v>177</v>
      </c>
      <c r="F173" s="112" t="s">
        <v>178</v>
      </c>
      <c r="G173" s="92" t="s">
        <v>179</v>
      </c>
    </row>
    <row r="174" spans="1:10" ht="30.75" hidden="1" customHeight="1" outlineLevel="1" x14ac:dyDescent="0.25">
      <c r="A174" s="214" t="s">
        <v>231</v>
      </c>
      <c r="B174" s="215"/>
      <c r="C174" s="215"/>
      <c r="D174" s="93">
        <v>8</v>
      </c>
      <c r="E174" s="94" t="s">
        <v>198</v>
      </c>
      <c r="F174" s="94" t="s">
        <v>196</v>
      </c>
      <c r="G174" s="95">
        <v>15</v>
      </c>
    </row>
    <row r="175" spans="1:10" ht="30.75" hidden="1" customHeight="1" outlineLevel="1" x14ac:dyDescent="0.25">
      <c r="A175" s="214" t="s">
        <v>232</v>
      </c>
      <c r="B175" s="215"/>
      <c r="C175" s="215"/>
      <c r="D175" s="93" t="s">
        <v>233</v>
      </c>
      <c r="E175" s="94" t="s">
        <v>212</v>
      </c>
      <c r="F175" s="94" t="s">
        <v>201</v>
      </c>
      <c r="G175" s="95">
        <v>175</v>
      </c>
    </row>
    <row r="176" spans="1:10" ht="30.75" hidden="1" customHeight="1" outlineLevel="1" x14ac:dyDescent="0.25">
      <c r="A176" s="214" t="s">
        <v>234</v>
      </c>
      <c r="B176" s="215"/>
      <c r="C176" s="215"/>
      <c r="D176" s="93" t="s">
        <v>235</v>
      </c>
      <c r="E176" s="94" t="s">
        <v>212</v>
      </c>
      <c r="F176" s="94" t="s">
        <v>201</v>
      </c>
      <c r="G176" s="95">
        <v>285</v>
      </c>
    </row>
    <row r="177" spans="1:10" ht="30.75" hidden="1" customHeight="1" outlineLevel="1" x14ac:dyDescent="0.25">
      <c r="A177" s="214" t="s">
        <v>213</v>
      </c>
      <c r="B177" s="215"/>
      <c r="C177" s="215"/>
      <c r="D177" s="93" t="s">
        <v>211</v>
      </c>
      <c r="E177" s="94" t="s">
        <v>209</v>
      </c>
      <c r="F177" s="94" t="s">
        <v>201</v>
      </c>
      <c r="G177" s="95">
        <v>200</v>
      </c>
    </row>
    <row r="178" spans="1:10" ht="30.75" hidden="1" customHeight="1" outlineLevel="1" x14ac:dyDescent="0.25">
      <c r="A178" s="214" t="s">
        <v>236</v>
      </c>
      <c r="B178" s="215"/>
      <c r="C178" s="215"/>
      <c r="D178" s="93">
        <v>19</v>
      </c>
      <c r="E178" s="94" t="s">
        <v>198</v>
      </c>
      <c r="F178" s="94" t="s">
        <v>196</v>
      </c>
      <c r="G178" s="95">
        <v>15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690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12" t="s">
        <v>183</v>
      </c>
      <c r="E191" s="112" t="s">
        <v>184</v>
      </c>
      <c r="F191" s="112" t="s">
        <v>185</v>
      </c>
      <c r="G191" s="112" t="s">
        <v>177</v>
      </c>
      <c r="H191" s="112" t="s">
        <v>186</v>
      </c>
      <c r="I191" s="112" t="s">
        <v>187</v>
      </c>
      <c r="J191" s="97" t="s">
        <v>188</v>
      </c>
    </row>
    <row r="192" spans="1:10" ht="30.75" hidden="1" customHeight="1" outlineLevel="2" x14ac:dyDescent="0.25">
      <c r="A192" s="214" t="s">
        <v>237</v>
      </c>
      <c r="B192" s="215"/>
      <c r="C192" s="215"/>
      <c r="D192" s="98">
        <v>0.6</v>
      </c>
      <c r="E192" s="98">
        <v>0.61041666666666705</v>
      </c>
      <c r="F192" s="99">
        <v>15</v>
      </c>
      <c r="G192" s="99" t="s">
        <v>238</v>
      </c>
      <c r="H192" s="99" t="s">
        <v>216</v>
      </c>
      <c r="I192" s="99"/>
      <c r="J192" s="100">
        <v>166</v>
      </c>
    </row>
    <row r="193" spans="1:10" ht="30.75" hidden="1" customHeight="1" outlineLevel="2" x14ac:dyDescent="0.25">
      <c r="A193" s="214" t="s">
        <v>239</v>
      </c>
      <c r="B193" s="215"/>
      <c r="C193" s="215"/>
      <c r="D193" s="98">
        <v>0.61041666666666705</v>
      </c>
      <c r="E193" s="98">
        <v>0.62083333333333302</v>
      </c>
      <c r="F193" s="99">
        <v>15</v>
      </c>
      <c r="G193" s="99" t="s">
        <v>228</v>
      </c>
      <c r="H193" s="99" t="s">
        <v>216</v>
      </c>
      <c r="I193" s="99"/>
      <c r="J193" s="100">
        <v>165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30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6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240</v>
      </c>
      <c r="B2" s="170" t="s">
        <v>1</v>
      </c>
      <c r="C2" s="171"/>
      <c r="D2" s="170" t="s">
        <v>241</v>
      </c>
      <c r="E2" s="171"/>
      <c r="F2" s="172">
        <v>43549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57500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1744</v>
      </c>
      <c r="D7" s="18">
        <v>3354</v>
      </c>
      <c r="E7" s="18">
        <v>4029</v>
      </c>
      <c r="F7" s="18">
        <v>9127</v>
      </c>
      <c r="G7" s="110">
        <v>55343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3.85</v>
      </c>
      <c r="D9" s="21">
        <v>7.9</v>
      </c>
      <c r="E9" s="21">
        <v>8</v>
      </c>
      <c r="F9" s="21">
        <v>19.75</v>
      </c>
      <c r="G9" s="22">
        <v>114.15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4.1500000000000004</v>
      </c>
      <c r="D10" s="25">
        <v>0.1</v>
      </c>
      <c r="E10" s="25">
        <v>0</v>
      </c>
      <c r="F10" s="25">
        <v>4.25</v>
      </c>
      <c r="G10" s="26">
        <v>5.85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4.1500000000000004</v>
      </c>
      <c r="D11" s="25">
        <v>0.1</v>
      </c>
      <c r="E11" s="25">
        <v>0</v>
      </c>
      <c r="F11" s="25">
        <v>4.25</v>
      </c>
      <c r="G11" s="26">
        <v>5.85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30.940000534057599</v>
      </c>
      <c r="D20" s="178"/>
      <c r="E20" s="178"/>
      <c r="F20" s="179"/>
      <c r="G20" s="32">
        <v>147.040002822876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10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40338.040002822854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2282</v>
      </c>
      <c r="D27" s="34">
        <v>3662</v>
      </c>
      <c r="E27" s="34">
        <v>3428</v>
      </c>
      <c r="F27" s="35">
        <v>9372</v>
      </c>
      <c r="G27" s="32">
        <v>58740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33</v>
      </c>
      <c r="D28" s="34">
        <v>53</v>
      </c>
      <c r="E28" s="34">
        <v>45</v>
      </c>
      <c r="F28" s="35">
        <v>131</v>
      </c>
      <c r="G28" s="32">
        <v>840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2.2000000000000002</v>
      </c>
      <c r="D29" s="36">
        <v>3.55</v>
      </c>
      <c r="E29" s="36">
        <v>3.3</v>
      </c>
      <c r="F29" s="25">
        <v>9.0500000000000007</v>
      </c>
      <c r="G29" s="26">
        <v>54.24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1037.2727272727273</v>
      </c>
      <c r="D30" s="34">
        <v>1031.549295774648</v>
      </c>
      <c r="E30" s="34">
        <v>1038.7878787878788</v>
      </c>
      <c r="F30" s="34">
        <v>1035.5801104972375</v>
      </c>
      <c r="G30" s="32">
        <v>1082.9646017699115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184.66000366210901</v>
      </c>
      <c r="D31" s="36">
        <v>133.580001831055</v>
      </c>
      <c r="E31" s="36">
        <v>25.200000762939499</v>
      </c>
      <c r="F31" s="25">
        <v>343.44000625610352</v>
      </c>
      <c r="G31" s="26">
        <v>343.44000244140602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7</v>
      </c>
      <c r="D32" s="34">
        <v>5</v>
      </c>
      <c r="E32" s="34">
        <v>1</v>
      </c>
      <c r="F32" s="35">
        <v>13</v>
      </c>
      <c r="G32" s="32">
        <v>13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1.1000000000000001</v>
      </c>
      <c r="D35" s="36">
        <v>2.15</v>
      </c>
      <c r="E35" s="36">
        <v>0.4</v>
      </c>
      <c r="F35" s="25">
        <v>3.65</v>
      </c>
      <c r="G35" s="26">
        <v>5.48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167.87273060191725</v>
      </c>
      <c r="D36" s="34">
        <v>62.130233409793028</v>
      </c>
      <c r="E36" s="34">
        <v>63.000001907348746</v>
      </c>
      <c r="F36" s="34">
        <v>94.093152398932475</v>
      </c>
      <c r="G36" s="32">
        <v>62.671533292227373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2466.6600036621089</v>
      </c>
      <c r="D37" s="34">
        <v>3795.5800018310551</v>
      </c>
      <c r="E37" s="34">
        <v>3453.2000007629395</v>
      </c>
      <c r="F37" s="34">
        <v>9715.4400062561035</v>
      </c>
      <c r="G37" s="37">
        <v>59083.440002441406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2164</v>
      </c>
      <c r="D38" s="34">
        <v>4004</v>
      </c>
      <c r="E38" s="34">
        <v>3910</v>
      </c>
      <c r="F38" s="35">
        <v>10078</v>
      </c>
      <c r="G38" s="32">
        <v>62046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70614.440006256104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1758</v>
      </c>
      <c r="D41" s="34">
        <v>3659.9</v>
      </c>
      <c r="E41" s="34">
        <v>4060.1</v>
      </c>
      <c r="F41" s="35">
        <v>9478</v>
      </c>
      <c r="G41" s="32">
        <v>57448.9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3.35</v>
      </c>
      <c r="D42" s="36">
        <v>7.02</v>
      </c>
      <c r="E42" s="36">
        <v>7.75</v>
      </c>
      <c r="F42" s="25">
        <v>18.119999999999997</v>
      </c>
      <c r="G42" s="26">
        <v>106.67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524.77611940298505</v>
      </c>
      <c r="D43" s="34">
        <v>521.35327635327644</v>
      </c>
      <c r="E43" s="34">
        <v>523.88387096774193</v>
      </c>
      <c r="F43" s="35">
        <v>523.06843267108172</v>
      </c>
      <c r="G43" s="32">
        <v>538.56660729352211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0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0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220.25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1434</v>
      </c>
      <c r="D62" s="34">
        <v>3432.56</v>
      </c>
      <c r="E62" s="34">
        <v>4009.16</v>
      </c>
      <c r="F62" s="34">
        <v>8875.7199999999993</v>
      </c>
      <c r="G62" s="32">
        <v>52314.090000000004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0.90955797004928363</v>
      </c>
      <c r="D63" s="45">
        <v>0.92884859964822075</v>
      </c>
      <c r="E63" s="45">
        <v>0.94556998448091256</v>
      </c>
      <c r="F63" s="45">
        <v>0.93310471056125754</v>
      </c>
      <c r="G63" s="46">
        <v>0.92017948341352684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126.58</v>
      </c>
      <c r="D64" s="34">
        <v>225.56</v>
      </c>
      <c r="E64" s="34">
        <v>187.98000000000002</v>
      </c>
      <c r="F64" s="35">
        <v>540.12</v>
      </c>
      <c r="G64" s="32">
        <v>3925.77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8.0287202126107612E-2</v>
      </c>
      <c r="D65" s="45">
        <v>6.1036395616290082E-2</v>
      </c>
      <c r="E65" s="45">
        <v>4.4335533049995997E-2</v>
      </c>
      <c r="F65" s="45">
        <v>5.6782831845568191E-2</v>
      </c>
      <c r="G65" s="46">
        <v>6.9052391250623318E-2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16.009999999999998</v>
      </c>
      <c r="D66" s="34">
        <v>37.380000000000003</v>
      </c>
      <c r="E66" s="34">
        <v>42.8</v>
      </c>
      <c r="F66" s="35">
        <v>96.19</v>
      </c>
      <c r="G66" s="32">
        <v>612.19000000000005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1.0154827824608807E-2</v>
      </c>
      <c r="D67" s="45">
        <v>1.0115004735489109E-2</v>
      </c>
      <c r="E67" s="45">
        <v>1.0094482469091543E-2</v>
      </c>
      <c r="F67" s="45">
        <v>1.0112457593174116E-2</v>
      </c>
      <c r="G67" s="46">
        <v>1.0768125335849806E-2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854.69</v>
      </c>
      <c r="D71" s="34">
        <v>1783.96</v>
      </c>
      <c r="E71" s="34">
        <v>2008.72</v>
      </c>
      <c r="F71" s="35">
        <v>4647.37</v>
      </c>
      <c r="G71" s="32">
        <v>18705.43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0.90967048405636686</v>
      </c>
      <c r="D72" s="45">
        <v>0.94173665623201863</v>
      </c>
      <c r="E72" s="45">
        <v>0.9455158227699143</v>
      </c>
      <c r="F72" s="45">
        <v>0.93727966505054094</v>
      </c>
      <c r="G72" s="46">
        <v>0.65013339506069856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0.2737108156353748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75.33</v>
      </c>
      <c r="D75" s="34">
        <v>91.16</v>
      </c>
      <c r="E75" s="34">
        <v>94.31</v>
      </c>
      <c r="F75" s="35">
        <v>260.8</v>
      </c>
      <c r="G75" s="32">
        <v>1881.86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8.0175826982843021E-2</v>
      </c>
      <c r="D76" s="45">
        <v>4.8122555204214677E-2</v>
      </c>
      <c r="E76" s="45">
        <v>4.4392248419605825E-2</v>
      </c>
      <c r="F76" s="45">
        <v>5.2598036447535079E-2</v>
      </c>
      <c r="G76" s="46">
        <v>6.5406677677493974E-2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9.5399999999999991</v>
      </c>
      <c r="D77" s="34">
        <v>19.21</v>
      </c>
      <c r="E77" s="34">
        <v>21.44</v>
      </c>
      <c r="F77" s="35">
        <v>50.19</v>
      </c>
      <c r="G77" s="32">
        <v>309.27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1.0153688960790155E-2</v>
      </c>
      <c r="D78" s="45">
        <v>1.0140788563766608E-2</v>
      </c>
      <c r="E78" s="45">
        <v>1.0091928810479789E-2</v>
      </c>
      <c r="F78" s="45">
        <v>1.0122298501924023E-2</v>
      </c>
      <c r="G78" s="46">
        <v>1.0749111626432658E-2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579.30999999999995</v>
      </c>
      <c r="D82" s="34">
        <v>1648.6</v>
      </c>
      <c r="E82" s="34">
        <v>2000.44</v>
      </c>
      <c r="F82" s="35">
        <v>4228.3500000000004</v>
      </c>
      <c r="G82" s="32">
        <v>16871.099999999999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0.90939202235373529</v>
      </c>
      <c r="D83" s="45">
        <v>0.91529394782280393</v>
      </c>
      <c r="E83" s="45">
        <v>0.94562437661607102</v>
      </c>
      <c r="F83" s="45">
        <v>0.92855872296411468</v>
      </c>
      <c r="G83" s="46">
        <v>0.60081473285430353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8862.44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0.3156098014378016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51.25</v>
      </c>
      <c r="D86" s="34">
        <v>134.4</v>
      </c>
      <c r="E86" s="34">
        <v>93.67</v>
      </c>
      <c r="F86" s="35">
        <v>279.32</v>
      </c>
      <c r="G86" s="32">
        <v>2043.91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8.0451470103448816E-2</v>
      </c>
      <c r="D87" s="45">
        <v>7.4618164859507993E-2</v>
      </c>
      <c r="E87" s="45">
        <v>4.4278576392007447E-2</v>
      </c>
      <c r="F87" s="45">
        <v>6.1339534924577319E-2</v>
      </c>
      <c r="G87" s="46">
        <v>7.2787858564541716E-2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6.47</v>
      </c>
      <c r="D88" s="34">
        <v>18.170000000000002</v>
      </c>
      <c r="E88" s="34">
        <v>21.36</v>
      </c>
      <c r="F88" s="35">
        <v>46</v>
      </c>
      <c r="G88" s="32">
        <v>302.92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1.0156507542815879E-2</v>
      </c>
      <c r="D89" s="45">
        <v>1.0087887317687947E-2</v>
      </c>
      <c r="E89" s="45">
        <v>1.0097046991921415E-2</v>
      </c>
      <c r="F89" s="45">
        <v>1.0101742111308022E-2</v>
      </c>
      <c r="G89" s="46">
        <v>1.0787607143353169E-2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305.5</v>
      </c>
      <c r="D94" s="34">
        <v>813.19</v>
      </c>
      <c r="E94" s="34">
        <v>1115.56</v>
      </c>
      <c r="F94" s="35">
        <v>2234.25</v>
      </c>
      <c r="G94" s="32">
        <v>15234.56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305.62</v>
      </c>
      <c r="D95" s="34">
        <v>944.57</v>
      </c>
      <c r="E95" s="34">
        <v>1118.25</v>
      </c>
      <c r="F95" s="35">
        <v>2368.44</v>
      </c>
      <c r="G95" s="32">
        <v>15380.56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415.31</v>
      </c>
      <c r="D96" s="34">
        <v>1037.1199999999999</v>
      </c>
      <c r="E96" s="34">
        <v>1113.75</v>
      </c>
      <c r="F96" s="35">
        <v>2566.1799999999998</v>
      </c>
      <c r="G96" s="32">
        <v>15544.81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707.3</v>
      </c>
      <c r="D97" s="34">
        <v>1912</v>
      </c>
      <c r="E97" s="34">
        <v>2355</v>
      </c>
      <c r="F97" s="35">
        <v>4974.3</v>
      </c>
      <c r="G97" s="32">
        <v>31309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0.68908741950254759</v>
      </c>
      <c r="D98" s="50">
        <v>0.6841080833524158</v>
      </c>
      <c r="E98" s="50">
        <v>0.70349747278614871</v>
      </c>
      <c r="F98" s="51">
        <v>0.69387504585799431</v>
      </c>
      <c r="G98" s="52">
        <v>0.67827225907838251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542.25</v>
      </c>
      <c r="D100" s="34">
        <v>1095.1199999999999</v>
      </c>
      <c r="E100" s="34">
        <v>1117.3800000000001</v>
      </c>
      <c r="F100" s="35">
        <v>2754.75</v>
      </c>
      <c r="G100" s="32">
        <v>15699.25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542.30999999999995</v>
      </c>
      <c r="D101" s="34">
        <v>1092.3800000000001</v>
      </c>
      <c r="E101" s="34">
        <v>1116.5</v>
      </c>
      <c r="F101" s="35">
        <v>2751.19</v>
      </c>
      <c r="G101" s="32">
        <v>15596.38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546.80999999999995</v>
      </c>
      <c r="D102" s="34">
        <v>1102.44</v>
      </c>
      <c r="E102" s="34">
        <v>1125.5</v>
      </c>
      <c r="F102" s="35">
        <v>2774.75</v>
      </c>
      <c r="G102" s="32">
        <v>15893.18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1082.7</v>
      </c>
      <c r="D103" s="34">
        <v>2213.9</v>
      </c>
      <c r="E103" s="34">
        <v>2302.6</v>
      </c>
      <c r="F103" s="35">
        <v>5599.2000000000007</v>
      </c>
      <c r="G103" s="32">
        <v>32243.1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0.66367531583883488</v>
      </c>
      <c r="D104" s="50">
        <v>0.67293020541408055</v>
      </c>
      <c r="E104" s="50">
        <v>0.68542409611297317</v>
      </c>
      <c r="F104" s="51">
        <v>0.67617553609662973</v>
      </c>
      <c r="G104" s="52">
        <v>0.68327851454613919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140.19</v>
      </c>
      <c r="D106" s="34">
        <v>258.89999999999998</v>
      </c>
      <c r="E106" s="34">
        <v>232.27999999999997</v>
      </c>
      <c r="F106" s="35">
        <v>631.36999999999989</v>
      </c>
      <c r="G106" s="32">
        <v>4404.84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7.8318435754189938E-2</v>
      </c>
      <c r="D107" s="50">
        <v>6.2749945466443691E-2</v>
      </c>
      <c r="E107" s="50">
        <v>4.987117828924767E-2</v>
      </c>
      <c r="F107" s="51">
        <v>5.9712488769092534E-2</v>
      </c>
      <c r="G107" s="52">
        <v>6.9310691542844374E-2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1654.8</v>
      </c>
      <c r="D108" s="34">
        <v>3869.5</v>
      </c>
      <c r="E108" s="34">
        <v>4423.7</v>
      </c>
      <c r="F108" s="35">
        <v>9948</v>
      </c>
      <c r="G108" s="32">
        <v>59157.7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72</v>
      </c>
      <c r="D109" s="34">
        <v>146</v>
      </c>
      <c r="E109" s="34">
        <v>167</v>
      </c>
      <c r="F109" s="35">
        <v>385</v>
      </c>
      <c r="G109" s="32">
        <v>2533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0.62262021220558361</v>
      </c>
      <c r="D110" s="53">
        <v>0.63592678172895833</v>
      </c>
      <c r="E110" s="53">
        <v>0.65957053440167934</v>
      </c>
      <c r="F110" s="53">
        <v>0.64390183280300539</v>
      </c>
      <c r="G110" s="54">
        <v>0.63372788963193294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1654.8</v>
      </c>
      <c r="D112" s="55">
        <v>3869.5</v>
      </c>
      <c r="E112" s="55">
        <v>4423.7</v>
      </c>
      <c r="F112" s="56">
        <v>9948</v>
      </c>
      <c r="G112" s="57">
        <v>59157.7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1338</v>
      </c>
      <c r="D113" s="34">
        <v>3052</v>
      </c>
      <c r="E113" s="34">
        <v>3972</v>
      </c>
      <c r="F113" s="35">
        <v>8362</v>
      </c>
      <c r="G113" s="32">
        <v>51766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1744</v>
      </c>
      <c r="D114" s="34">
        <v>3354</v>
      </c>
      <c r="E114" s="34">
        <v>4029</v>
      </c>
      <c r="F114" s="35">
        <v>9127</v>
      </c>
      <c r="G114" s="32">
        <v>55343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1.0539037950205463</v>
      </c>
      <c r="D115" s="50">
        <v>0.86677865357281303</v>
      </c>
      <c r="E115" s="50">
        <v>0.91077604720030747</v>
      </c>
      <c r="F115" s="50">
        <v>0.91747084841174109</v>
      </c>
      <c r="G115" s="58">
        <v>0.93551642474267938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6139</v>
      </c>
      <c r="D116" s="34">
        <v>8210</v>
      </c>
      <c r="E116" s="34">
        <v>8201</v>
      </c>
      <c r="F116" s="35">
        <v>22550</v>
      </c>
      <c r="G116" s="32">
        <v>101417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3.5200688073394497</v>
      </c>
      <c r="D117" s="41">
        <v>2.4478234943351223</v>
      </c>
      <c r="E117" s="41">
        <v>2.0354926780838918</v>
      </c>
      <c r="F117" s="42">
        <v>2.4706913553193819</v>
      </c>
      <c r="G117" s="43">
        <v>1.8325172108487071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49908</v>
      </c>
      <c r="D118" s="34">
        <v>61816</v>
      </c>
      <c r="E118" s="34">
        <v>65556</v>
      </c>
      <c r="F118" s="35">
        <v>177280</v>
      </c>
      <c r="G118" s="32">
        <v>912656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28.61697247706422</v>
      </c>
      <c r="D119" s="61">
        <v>18.430530709600475</v>
      </c>
      <c r="E119" s="61">
        <v>16.271034996276992</v>
      </c>
      <c r="F119" s="62">
        <v>19.423687958803551</v>
      </c>
      <c r="G119" s="63">
        <v>16.490902191785771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1450.01</v>
      </c>
      <c r="D121" s="55">
        <v>3469.94</v>
      </c>
      <c r="E121" s="55">
        <v>4051.96</v>
      </c>
      <c r="F121" s="56">
        <v>8971.91</v>
      </c>
      <c r="G121" s="64">
        <v>52926.280000000006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1744</v>
      </c>
      <c r="D122" s="34">
        <v>3354</v>
      </c>
      <c r="E122" s="34">
        <v>4029</v>
      </c>
      <c r="F122" s="35">
        <v>9127</v>
      </c>
      <c r="G122" s="32">
        <v>55343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1.2027503258598216</v>
      </c>
      <c r="D123" s="53">
        <v>0.96658731851271207</v>
      </c>
      <c r="E123" s="53">
        <v>0.99433360645218605</v>
      </c>
      <c r="F123" s="65">
        <v>1.0172861742928763</v>
      </c>
      <c r="G123" s="66">
        <v>1.0456620038287217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181.39</v>
      </c>
      <c r="D126" s="34">
        <v>99.51</v>
      </c>
      <c r="E126" s="34">
        <v>242.49</v>
      </c>
      <c r="F126" s="34">
        <v>523.39</v>
      </c>
      <c r="G126" s="32">
        <v>3316.2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181.39</v>
      </c>
      <c r="D127" s="34">
        <v>99.51</v>
      </c>
      <c r="E127" s="34">
        <v>242.49</v>
      </c>
      <c r="F127" s="35">
        <v>523.39</v>
      </c>
      <c r="G127" s="32">
        <v>3316.2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7.93</v>
      </c>
      <c r="D129" s="34">
        <v>3.35</v>
      </c>
      <c r="E129" s="34">
        <v>8</v>
      </c>
      <c r="F129" s="35">
        <v>19.28</v>
      </c>
      <c r="G129" s="32">
        <v>111.59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22.87389659520807</v>
      </c>
      <c r="D130" s="34">
        <v>29.704477611940298</v>
      </c>
      <c r="E130" s="34">
        <v>30.311250000000001</v>
      </c>
      <c r="F130" s="35">
        <v>27.146784232365142</v>
      </c>
      <c r="G130" s="32">
        <v>29.717716641276098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0.17</v>
      </c>
      <c r="E132" s="36">
        <v>7.37</v>
      </c>
      <c r="F132" s="25">
        <v>15.54</v>
      </c>
      <c r="G132" s="26">
        <v>109.06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301.75</v>
      </c>
      <c r="D134" s="34">
        <v>0</v>
      </c>
      <c r="E134" s="34">
        <v>283.32</v>
      </c>
      <c r="F134" s="35">
        <v>585.06999999999994</v>
      </c>
      <c r="G134" s="32">
        <v>3952.82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37.71875</v>
      </c>
      <c r="D135" s="61">
        <v>0</v>
      </c>
      <c r="E135" s="61">
        <v>38.442333785617365</v>
      </c>
      <c r="F135" s="62">
        <v>37.649292149292144</v>
      </c>
      <c r="G135" s="63">
        <v>36.244452594901887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94.67</v>
      </c>
      <c r="D137" s="55">
        <v>119.16999999999999</v>
      </c>
      <c r="E137" s="55">
        <v>130</v>
      </c>
      <c r="F137" s="56">
        <v>343.84</v>
      </c>
      <c r="G137" s="57">
        <v>1856.03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54.283256880733944</v>
      </c>
      <c r="D138" s="36">
        <v>35.530709600477039</v>
      </c>
      <c r="E138" s="36">
        <v>32.266070985356166</v>
      </c>
      <c r="F138" s="36">
        <v>37.67283882984551</v>
      </c>
      <c r="G138" s="70">
        <v>33.536851995735688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56460</v>
      </c>
      <c r="D139" s="71">
        <v>69976</v>
      </c>
      <c r="E139" s="71">
        <v>73684</v>
      </c>
      <c r="F139" s="35">
        <v>200120</v>
      </c>
      <c r="G139" s="72">
        <v>1015760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32.373853211009177</v>
      </c>
      <c r="D140" s="36">
        <v>20.86344663088849</v>
      </c>
      <c r="E140" s="36">
        <v>18.288409034499875</v>
      </c>
      <c r="F140" s="36">
        <v>21.926153171907526</v>
      </c>
      <c r="G140" s="70">
        <v>18.353902029163581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403</v>
      </c>
      <c r="D141" s="34">
        <v>178</v>
      </c>
      <c r="E141" s="34">
        <v>179</v>
      </c>
      <c r="F141" s="35">
        <v>760</v>
      </c>
      <c r="G141" s="37">
        <v>3115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0.23107798165137614</v>
      </c>
      <c r="D142" s="36">
        <v>5.3070960047704237E-2</v>
      </c>
      <c r="E142" s="36">
        <v>4.4427897741375032E-2</v>
      </c>
      <c r="F142" s="25">
        <v>8.3269420401008001E-2</v>
      </c>
      <c r="G142" s="70">
        <v>5.6285347740454982E-2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93</v>
      </c>
      <c r="D143" s="74">
        <v>53</v>
      </c>
      <c r="E143" s="74">
        <v>84</v>
      </c>
      <c r="F143" s="75">
        <v>230</v>
      </c>
      <c r="G143" s="76">
        <v>1641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14">
        <v>702</v>
      </c>
      <c r="D151" s="114">
        <v>334</v>
      </c>
      <c r="E151" s="114">
        <v>946</v>
      </c>
      <c r="F151" s="34">
        <v>1982</v>
      </c>
      <c r="G151" s="37">
        <v>10070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977.719970703125</v>
      </c>
      <c r="D152" s="193"/>
      <c r="E152" s="194"/>
      <c r="F152" s="34">
        <v>977.719970703125</v>
      </c>
      <c r="G152" s="37">
        <v>3944.0399780273401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52</v>
      </c>
      <c r="D153" s="193"/>
      <c r="E153" s="194"/>
      <c r="F153" s="34">
        <v>52</v>
      </c>
      <c r="G153" s="37">
        <v>204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14">
        <v>0</v>
      </c>
      <c r="D154" s="114">
        <v>1192</v>
      </c>
      <c r="E154" s="114">
        <v>808</v>
      </c>
      <c r="F154" s="34">
        <v>2000</v>
      </c>
      <c r="G154" s="37">
        <v>10034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970.67999267578102</v>
      </c>
      <c r="D155" s="193"/>
      <c r="E155" s="194"/>
      <c r="F155" s="34">
        <v>970.67999267578102</v>
      </c>
      <c r="G155" s="37">
        <v>970.67999267578102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56</v>
      </c>
      <c r="D156" s="193"/>
      <c r="E156" s="194"/>
      <c r="F156" s="34">
        <v>56</v>
      </c>
      <c r="G156" s="37">
        <v>56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14">
        <v>1434</v>
      </c>
      <c r="D157" s="114">
        <v>1794</v>
      </c>
      <c r="E157" s="114">
        <v>1828</v>
      </c>
      <c r="F157" s="34">
        <v>5056</v>
      </c>
      <c r="G157" s="37">
        <v>21512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10986.399963378906</v>
      </c>
      <c r="D166" s="207"/>
      <c r="E166" s="207"/>
      <c r="F166" s="208"/>
      <c r="G166" s="83">
        <v>46530.719970703125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108</v>
      </c>
      <c r="D168" s="207"/>
      <c r="E168" s="207"/>
      <c r="F168" s="208"/>
      <c r="G168" s="83">
        <v>260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117953.28002929709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15" t="s">
        <v>176</v>
      </c>
      <c r="E173" s="115" t="s">
        <v>177</v>
      </c>
      <c r="F173" s="115" t="s">
        <v>178</v>
      </c>
      <c r="G173" s="92" t="s">
        <v>179</v>
      </c>
    </row>
    <row r="174" spans="1:10" ht="30.75" hidden="1" customHeight="1" outlineLevel="1" x14ac:dyDescent="0.25">
      <c r="A174" s="214" t="s">
        <v>234</v>
      </c>
      <c r="B174" s="215"/>
      <c r="C174" s="215"/>
      <c r="D174" s="93" t="s">
        <v>242</v>
      </c>
      <c r="E174" s="94" t="s">
        <v>212</v>
      </c>
      <c r="F174" s="94" t="s">
        <v>201</v>
      </c>
      <c r="G174" s="95">
        <v>660</v>
      </c>
    </row>
    <row r="175" spans="1:10" ht="30.75" hidden="1" customHeight="1" outlineLevel="1" x14ac:dyDescent="0.25">
      <c r="A175" s="214" t="s">
        <v>243</v>
      </c>
      <c r="B175" s="215"/>
      <c r="C175" s="215"/>
      <c r="D175" s="93">
        <v>22</v>
      </c>
      <c r="E175" s="94" t="s">
        <v>195</v>
      </c>
      <c r="F175" s="94" t="s">
        <v>196</v>
      </c>
      <c r="G175" s="95">
        <v>130</v>
      </c>
    </row>
    <row r="176" spans="1:10" ht="30.75" hidden="1" customHeight="1" outlineLevel="1" x14ac:dyDescent="0.25">
      <c r="A176" s="214" t="s">
        <v>244</v>
      </c>
      <c r="B176" s="215"/>
      <c r="C176" s="215"/>
      <c r="D176" s="93">
        <v>0</v>
      </c>
      <c r="E176" s="94" t="s">
        <v>198</v>
      </c>
      <c r="F176" s="94" t="s">
        <v>196</v>
      </c>
      <c r="G176" s="95">
        <v>15</v>
      </c>
    </row>
    <row r="177" spans="1:10" ht="30.75" hidden="1" customHeight="1" outlineLevel="1" x14ac:dyDescent="0.25">
      <c r="A177" s="214" t="s">
        <v>245</v>
      </c>
      <c r="B177" s="215"/>
      <c r="C177" s="215"/>
      <c r="D177" s="93" t="s">
        <v>246</v>
      </c>
      <c r="E177" s="94" t="s">
        <v>195</v>
      </c>
      <c r="F177" s="94" t="s">
        <v>196</v>
      </c>
      <c r="G177" s="95">
        <v>630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1435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15" t="s">
        <v>183</v>
      </c>
      <c r="E191" s="115" t="s">
        <v>184</v>
      </c>
      <c r="F191" s="115" t="s">
        <v>185</v>
      </c>
      <c r="G191" s="115" t="s">
        <v>177</v>
      </c>
      <c r="H191" s="115" t="s">
        <v>186</v>
      </c>
      <c r="I191" s="115" t="s">
        <v>187</v>
      </c>
      <c r="J191" s="97" t="s">
        <v>188</v>
      </c>
    </row>
    <row r="192" spans="1:10" ht="30.75" hidden="1" customHeight="1" outlineLevel="2" x14ac:dyDescent="0.25">
      <c r="A192" s="214" t="s">
        <v>247</v>
      </c>
      <c r="B192" s="215"/>
      <c r="C192" s="215"/>
      <c r="D192" s="98">
        <v>0.38263888888888897</v>
      </c>
      <c r="E192" s="98">
        <v>0.50763888888888897</v>
      </c>
      <c r="F192" s="99">
        <v>180</v>
      </c>
      <c r="G192" s="99" t="s">
        <v>248</v>
      </c>
      <c r="H192" s="99" t="s">
        <v>216</v>
      </c>
      <c r="I192" s="99"/>
      <c r="J192" s="100">
        <v>2022</v>
      </c>
    </row>
    <row r="193" spans="1:10" ht="30.75" hidden="1" customHeight="1" outlineLevel="2" x14ac:dyDescent="0.25">
      <c r="A193" s="214" t="s">
        <v>249</v>
      </c>
      <c r="B193" s="215"/>
      <c r="C193" s="215"/>
      <c r="D193" s="98">
        <v>0.55625000000000002</v>
      </c>
      <c r="E193" s="98">
        <v>0.56458333333333299</v>
      </c>
      <c r="F193" s="99">
        <v>12</v>
      </c>
      <c r="G193" s="99" t="s">
        <v>250</v>
      </c>
      <c r="H193" s="99" t="s">
        <v>216</v>
      </c>
      <c r="I193" s="99"/>
      <c r="J193" s="100">
        <v>102</v>
      </c>
    </row>
    <row r="194" spans="1:10" ht="30.75" hidden="1" customHeight="1" outlineLevel="2" x14ac:dyDescent="0.25">
      <c r="A194" s="214" t="s">
        <v>251</v>
      </c>
      <c r="B194" s="215"/>
      <c r="C194" s="215"/>
      <c r="D194" s="98">
        <v>0.58541666666666703</v>
      </c>
      <c r="E194" s="98">
        <v>0.62916666666666698</v>
      </c>
      <c r="F194" s="99">
        <v>63</v>
      </c>
      <c r="G194" s="99" t="s">
        <v>250</v>
      </c>
      <c r="H194" s="99" t="s">
        <v>216</v>
      </c>
      <c r="I194" s="99"/>
      <c r="J194" s="100">
        <v>788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255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252</v>
      </c>
      <c r="B2" s="170" t="s">
        <v>1</v>
      </c>
      <c r="C2" s="171"/>
      <c r="D2" s="170" t="s">
        <v>253</v>
      </c>
      <c r="E2" s="171"/>
      <c r="F2" s="172">
        <v>43550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69000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4050</v>
      </c>
      <c r="D7" s="18">
        <v>3827</v>
      </c>
      <c r="E7" s="18">
        <v>4030</v>
      </c>
      <c r="F7" s="18">
        <v>11907</v>
      </c>
      <c r="G7" s="110">
        <v>67250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138.15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5.85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5.85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15.329999923706101</v>
      </c>
      <c r="D20" s="178"/>
      <c r="E20" s="178"/>
      <c r="F20" s="179"/>
      <c r="G20" s="32">
        <v>162.370002746582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11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40353.370002746604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5796</v>
      </c>
      <c r="D27" s="34">
        <v>4084</v>
      </c>
      <c r="E27" s="34">
        <v>3268</v>
      </c>
      <c r="F27" s="35">
        <v>13148</v>
      </c>
      <c r="G27" s="32">
        <v>71888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80</v>
      </c>
      <c r="D28" s="34">
        <v>58</v>
      </c>
      <c r="E28" s="34">
        <v>57</v>
      </c>
      <c r="F28" s="35">
        <v>195</v>
      </c>
      <c r="G28" s="32">
        <v>1035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5.42</v>
      </c>
      <c r="D29" s="36">
        <v>4</v>
      </c>
      <c r="E29" s="36">
        <v>3.03</v>
      </c>
      <c r="F29" s="25">
        <v>12.45</v>
      </c>
      <c r="G29" s="26">
        <v>66.69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1069.3726937269373</v>
      </c>
      <c r="D30" s="34">
        <v>1021</v>
      </c>
      <c r="E30" s="34">
        <v>1078.5478547854786</v>
      </c>
      <c r="F30" s="34">
        <v>1056.0642570281125</v>
      </c>
      <c r="G30" s="32">
        <v>1077.9427200479831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132.21000671386699</v>
      </c>
      <c r="D31" s="36">
        <v>49.290000915527301</v>
      </c>
      <c r="E31" s="36">
        <v>54.290000915527301</v>
      </c>
      <c r="F31" s="25">
        <v>235.79000854492159</v>
      </c>
      <c r="G31" s="26">
        <v>579.23001098632801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5</v>
      </c>
      <c r="D32" s="34">
        <v>2</v>
      </c>
      <c r="E32" s="34">
        <v>2</v>
      </c>
      <c r="F32" s="35">
        <v>9</v>
      </c>
      <c r="G32" s="32">
        <v>22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0.9</v>
      </c>
      <c r="D35" s="36">
        <v>0.73</v>
      </c>
      <c r="E35" s="36">
        <v>0</v>
      </c>
      <c r="F35" s="25">
        <v>1.63</v>
      </c>
      <c r="G35" s="26">
        <v>7.11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146.90000745985222</v>
      </c>
      <c r="D36" s="34">
        <v>67.520549199352473</v>
      </c>
      <c r="E36" s="34" t="e">
        <v>#DIV/0!</v>
      </c>
      <c r="F36" s="34">
        <v>144.65644696007462</v>
      </c>
      <c r="G36" s="32">
        <v>81.46694950581265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5928.2100067138672</v>
      </c>
      <c r="D37" s="34">
        <v>4133.2900009155273</v>
      </c>
      <c r="E37" s="34">
        <v>3322.2900009155273</v>
      </c>
      <c r="F37" s="34">
        <v>13383.790008544922</v>
      </c>
      <c r="G37" s="37">
        <v>72467.230010986328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4382</v>
      </c>
      <c r="D38" s="34">
        <v>4706</v>
      </c>
      <c r="E38" s="34">
        <v>4646</v>
      </c>
      <c r="F38" s="35">
        <v>13734</v>
      </c>
      <c r="G38" s="32">
        <v>75780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70264.230010986328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4022</v>
      </c>
      <c r="D41" s="34">
        <v>4028</v>
      </c>
      <c r="E41" s="34">
        <v>4137</v>
      </c>
      <c r="F41" s="35">
        <v>12187</v>
      </c>
      <c r="G41" s="32">
        <v>69635.899999999994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7.7</v>
      </c>
      <c r="D42" s="36">
        <v>7.7</v>
      </c>
      <c r="E42" s="36">
        <v>7.93</v>
      </c>
      <c r="F42" s="25">
        <v>23.33</v>
      </c>
      <c r="G42" s="26">
        <v>130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522.33766233766232</v>
      </c>
      <c r="D43" s="34">
        <v>523.11688311688306</v>
      </c>
      <c r="E43" s="34">
        <v>521.68978562421182</v>
      </c>
      <c r="F43" s="35">
        <v>522.37462494642091</v>
      </c>
      <c r="G43" s="32">
        <v>535.66076923076923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22.889999389648398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1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228.75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3839.12</v>
      </c>
      <c r="D62" s="34">
        <v>3663.9700000000003</v>
      </c>
      <c r="E62" s="34">
        <v>4037.0299999999997</v>
      </c>
      <c r="F62" s="34">
        <v>11540.119999999999</v>
      </c>
      <c r="G62" s="32">
        <v>63854.210000000006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0.90934112135143907</v>
      </c>
      <c r="D63" s="45">
        <v>0.90984196829433028</v>
      </c>
      <c r="E63" s="45">
        <v>0.94565510197866964</v>
      </c>
      <c r="F63" s="45">
        <v>0.92188650848302522</v>
      </c>
      <c r="G63" s="46">
        <v>0.92048751917075378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340.18</v>
      </c>
      <c r="D64" s="34">
        <v>324.46000000000004</v>
      </c>
      <c r="E64" s="34">
        <v>191.04000000000002</v>
      </c>
      <c r="F64" s="35">
        <v>855.68000000000006</v>
      </c>
      <c r="G64" s="32">
        <v>4781.4500000000007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8.0575669075551831E-2</v>
      </c>
      <c r="D65" s="45">
        <v>8.0570344471373512E-2</v>
      </c>
      <c r="E65" s="45">
        <v>4.4750212577564466E-2</v>
      </c>
      <c r="F65" s="45">
        <v>6.8356295045350929E-2</v>
      </c>
      <c r="G65" s="46">
        <v>6.8926779433008428E-2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42.57</v>
      </c>
      <c r="D66" s="34">
        <v>38.61</v>
      </c>
      <c r="E66" s="34">
        <v>40.96</v>
      </c>
      <c r="F66" s="35">
        <v>122.14000000000001</v>
      </c>
      <c r="G66" s="32">
        <v>734.32999999999993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1.0083209573009117E-2</v>
      </c>
      <c r="D67" s="45">
        <v>9.5876872342961564E-3</v>
      </c>
      <c r="E67" s="45">
        <v>9.594685443765915E-3</v>
      </c>
      <c r="F67" s="45">
        <v>9.7571964716239284E-3</v>
      </c>
      <c r="G67" s="46">
        <v>1.0585701396237766E-2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1923.72</v>
      </c>
      <c r="D71" s="34">
        <v>1835.66</v>
      </c>
      <c r="E71" s="34">
        <v>2023.12</v>
      </c>
      <c r="F71" s="35">
        <v>5782.5</v>
      </c>
      <c r="G71" s="32">
        <v>24487.93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0.90927223999962181</v>
      </c>
      <c r="D72" s="45">
        <v>0.90976944273734717</v>
      </c>
      <c r="E72" s="45">
        <v>0.94561295268009038</v>
      </c>
      <c r="F72" s="45">
        <v>0.92182685118613961</v>
      </c>
      <c r="G72" s="46">
        <v>0.69876571392698728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0.22471739542953187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170.63</v>
      </c>
      <c r="D75" s="34">
        <v>162.72</v>
      </c>
      <c r="E75" s="34">
        <v>95.84</v>
      </c>
      <c r="F75" s="35">
        <v>429.19000000000005</v>
      </c>
      <c r="G75" s="32">
        <v>2311.0500000000002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8.0650574049828186E-2</v>
      </c>
      <c r="D76" s="45">
        <v>8.0645481038003286E-2</v>
      </c>
      <c r="E76" s="45">
        <v>4.4795931721726773E-2</v>
      </c>
      <c r="F76" s="45">
        <v>6.8420037399149036E-2</v>
      </c>
      <c r="G76" s="46">
        <v>6.5946060086375782E-2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21.32</v>
      </c>
      <c r="D77" s="34">
        <v>19.34</v>
      </c>
      <c r="E77" s="34">
        <v>20.52</v>
      </c>
      <c r="F77" s="35">
        <v>61.179999999999993</v>
      </c>
      <c r="G77" s="32">
        <v>370.45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1.0077185950549943E-2</v>
      </c>
      <c r="D78" s="45">
        <v>9.5850762246496041E-3</v>
      </c>
      <c r="E78" s="45">
        <v>9.591115598182735E-3</v>
      </c>
      <c r="F78" s="45">
        <v>9.7531114147112862E-3</v>
      </c>
      <c r="G78" s="46">
        <v>1.0570830557105171E-2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1915.4</v>
      </c>
      <c r="D82" s="34">
        <v>1828.31</v>
      </c>
      <c r="E82" s="34">
        <v>2013.91</v>
      </c>
      <c r="F82" s="35">
        <v>5757.62</v>
      </c>
      <c r="G82" s="32">
        <v>22628.720000000001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0.90941031241097703</v>
      </c>
      <c r="D83" s="45">
        <v>0.90991479704576672</v>
      </c>
      <c r="E83" s="45">
        <v>0.945697447817614</v>
      </c>
      <c r="F83" s="45">
        <v>0.92194643134504495</v>
      </c>
      <c r="G83" s="46">
        <v>0.65924049334837365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8862.44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0.25818867871759255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169.55</v>
      </c>
      <c r="D86" s="34">
        <v>161.74</v>
      </c>
      <c r="E86" s="34">
        <v>95.2</v>
      </c>
      <c r="F86" s="35">
        <v>426.49</v>
      </c>
      <c r="G86" s="32">
        <v>2470.4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8.050042730984712E-2</v>
      </c>
      <c r="D87" s="45">
        <v>8.0494893794915701E-2</v>
      </c>
      <c r="E87" s="45">
        <v>4.4704280247000537E-2</v>
      </c>
      <c r="F87" s="45">
        <v>6.8292268941741244E-2</v>
      </c>
      <c r="G87" s="46">
        <v>7.1969944158035551E-2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21.25</v>
      </c>
      <c r="D88" s="34">
        <v>19.27</v>
      </c>
      <c r="E88" s="34">
        <v>20.440000000000001</v>
      </c>
      <c r="F88" s="35">
        <v>60.959999999999994</v>
      </c>
      <c r="G88" s="32">
        <v>363.88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1.0089260279175765E-2</v>
      </c>
      <c r="D89" s="45">
        <v>9.5903091593175799E-3</v>
      </c>
      <c r="E89" s="45">
        <v>9.59827193538541E-3</v>
      </c>
      <c r="F89" s="45">
        <v>9.7612997132137825E-3</v>
      </c>
      <c r="G89" s="46">
        <v>1.0600883775998209E-2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1115.8800000000001</v>
      </c>
      <c r="D94" s="34">
        <v>1115.68</v>
      </c>
      <c r="E94" s="34">
        <v>1115.57</v>
      </c>
      <c r="F94" s="35">
        <v>3347.13</v>
      </c>
      <c r="G94" s="32">
        <v>18581.689999999999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1117.68</v>
      </c>
      <c r="D95" s="34">
        <v>1118.5</v>
      </c>
      <c r="E95" s="34">
        <v>1117.32</v>
      </c>
      <c r="F95" s="35">
        <v>3353.5</v>
      </c>
      <c r="G95" s="32">
        <v>18734.060000000001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1114</v>
      </c>
      <c r="D96" s="34">
        <v>1114</v>
      </c>
      <c r="E96" s="34">
        <v>1113.69</v>
      </c>
      <c r="F96" s="35">
        <v>3341.69</v>
      </c>
      <c r="G96" s="32">
        <v>18886.5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2336.6999999999998</v>
      </c>
      <c r="D97" s="34">
        <v>2244.1999999999998</v>
      </c>
      <c r="E97" s="34">
        <v>2329.8000000000002</v>
      </c>
      <c r="F97" s="35">
        <v>6910.7</v>
      </c>
      <c r="G97" s="32">
        <v>38219.699999999997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0.69803080452628175</v>
      </c>
      <c r="D98" s="50">
        <v>0.67027459694520597</v>
      </c>
      <c r="E98" s="50">
        <v>0.69617340688105478</v>
      </c>
      <c r="F98" s="51">
        <v>0.68815771654358759</v>
      </c>
      <c r="G98" s="52">
        <v>0.68003861055384784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1117.69</v>
      </c>
      <c r="D100" s="34">
        <v>1117.5</v>
      </c>
      <c r="E100" s="34">
        <v>1117.3699999999999</v>
      </c>
      <c r="F100" s="35">
        <v>3352.56</v>
      </c>
      <c r="G100" s="32">
        <v>19051.810000000001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1115.81</v>
      </c>
      <c r="D101" s="34">
        <v>1108.56</v>
      </c>
      <c r="E101" s="34">
        <v>1116.44</v>
      </c>
      <c r="F101" s="35">
        <v>3340.81</v>
      </c>
      <c r="G101" s="32">
        <v>18937.189999999999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1125.81</v>
      </c>
      <c r="D102" s="34">
        <v>1126.56</v>
      </c>
      <c r="E102" s="34">
        <v>1125.44</v>
      </c>
      <c r="F102" s="35">
        <v>3377.81</v>
      </c>
      <c r="G102" s="32">
        <v>19270.990000000002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2279.6</v>
      </c>
      <c r="D103" s="34">
        <v>2168.4</v>
      </c>
      <c r="E103" s="34">
        <v>2296.3000000000002</v>
      </c>
      <c r="F103" s="35">
        <v>6744.3</v>
      </c>
      <c r="G103" s="32">
        <v>38987.4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0.67859173461216737</v>
      </c>
      <c r="D104" s="50">
        <v>0.64677774397337018</v>
      </c>
      <c r="E104" s="50">
        <v>0.68357520279824369</v>
      </c>
      <c r="F104" s="51">
        <v>0.66966333637170616</v>
      </c>
      <c r="G104" s="52">
        <v>0.68088380734959952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266.63</v>
      </c>
      <c r="D106" s="34">
        <v>219.97000000000003</v>
      </c>
      <c r="E106" s="34">
        <v>207.83999999999997</v>
      </c>
      <c r="F106" s="35">
        <v>694.44</v>
      </c>
      <c r="G106" s="32">
        <v>5099.28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5.7758377921712199E-2</v>
      </c>
      <c r="D107" s="50">
        <v>4.9850428318904953E-2</v>
      </c>
      <c r="E107" s="50">
        <v>4.4927692873046404E-2</v>
      </c>
      <c r="F107" s="51">
        <v>5.0856096667887228E-2</v>
      </c>
      <c r="G107" s="52">
        <v>6.6046775490855109E-2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4350.3</v>
      </c>
      <c r="D108" s="34">
        <v>4191.7</v>
      </c>
      <c r="E108" s="34">
        <v>4419.5</v>
      </c>
      <c r="F108" s="35">
        <v>12961.5</v>
      </c>
      <c r="G108" s="32">
        <v>72119.199999999997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166</v>
      </c>
      <c r="D109" s="34">
        <v>154</v>
      </c>
      <c r="E109" s="34">
        <v>161</v>
      </c>
      <c r="F109" s="35">
        <v>481</v>
      </c>
      <c r="G109" s="32">
        <v>3014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0.64863341618370429</v>
      </c>
      <c r="D110" s="53">
        <v>0.62555217287488063</v>
      </c>
      <c r="E110" s="53">
        <v>0.65905339085541981</v>
      </c>
      <c r="F110" s="53">
        <v>0.64441792825714073</v>
      </c>
      <c r="G110" s="54">
        <v>0.63562291736880916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4350.3</v>
      </c>
      <c r="D112" s="55">
        <v>4191.7</v>
      </c>
      <c r="E112" s="55">
        <v>4419.5</v>
      </c>
      <c r="F112" s="56">
        <v>12961.5</v>
      </c>
      <c r="G112" s="57">
        <v>72119.199999999997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3936</v>
      </c>
      <c r="D113" s="34">
        <v>3752</v>
      </c>
      <c r="E113" s="34">
        <v>4010</v>
      </c>
      <c r="F113" s="35">
        <v>11698</v>
      </c>
      <c r="G113" s="32">
        <v>63464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4050</v>
      </c>
      <c r="D114" s="34">
        <v>3827</v>
      </c>
      <c r="E114" s="34">
        <v>4030</v>
      </c>
      <c r="F114" s="35">
        <v>11907</v>
      </c>
      <c r="G114" s="32">
        <v>67250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0.93097027791186815</v>
      </c>
      <c r="D115" s="50">
        <v>0.91299472767612189</v>
      </c>
      <c r="E115" s="50">
        <v>0.91186785835501749</v>
      </c>
      <c r="F115" s="50">
        <v>0.91864367550052073</v>
      </c>
      <c r="G115" s="58">
        <v>0.9324839987132415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7722</v>
      </c>
      <c r="D116" s="34">
        <v>7705</v>
      </c>
      <c r="E116" s="34">
        <v>7036</v>
      </c>
      <c r="F116" s="35">
        <v>22463</v>
      </c>
      <c r="G116" s="32">
        <v>123880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1.9066666666666667</v>
      </c>
      <c r="D117" s="41">
        <v>2.0133263652991902</v>
      </c>
      <c r="E117" s="41">
        <v>1.7459057071960298</v>
      </c>
      <c r="F117" s="42">
        <v>1.8865373309817755</v>
      </c>
      <c r="G117" s="43">
        <v>1.8420817843866171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63112</v>
      </c>
      <c r="D118" s="34">
        <v>57608</v>
      </c>
      <c r="E118" s="34">
        <v>65492</v>
      </c>
      <c r="F118" s="35">
        <v>186212</v>
      </c>
      <c r="G118" s="32">
        <v>1098868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15.58320987654321</v>
      </c>
      <c r="D119" s="61">
        <v>15.053044159916384</v>
      </c>
      <c r="E119" s="61">
        <v>16.251116625310175</v>
      </c>
      <c r="F119" s="62">
        <v>15.638867892836148</v>
      </c>
      <c r="G119" s="63">
        <v>16.340044609665426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3881.69</v>
      </c>
      <c r="D121" s="55">
        <v>3702.5800000000004</v>
      </c>
      <c r="E121" s="55">
        <v>4077.99</v>
      </c>
      <c r="F121" s="56">
        <v>11662.26</v>
      </c>
      <c r="G121" s="64">
        <v>64588.540000000008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4050</v>
      </c>
      <c r="D122" s="34">
        <v>3827</v>
      </c>
      <c r="E122" s="34">
        <v>4030</v>
      </c>
      <c r="F122" s="35">
        <v>11907</v>
      </c>
      <c r="G122" s="32">
        <v>67250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1.0433599798026116</v>
      </c>
      <c r="D123" s="53">
        <v>1.0336035953308234</v>
      </c>
      <c r="E123" s="53">
        <v>0.98823194760163713</v>
      </c>
      <c r="F123" s="65">
        <v>1.0209856408620628</v>
      </c>
      <c r="G123" s="66">
        <v>1.0412063811939392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242.51</v>
      </c>
      <c r="D126" s="34">
        <v>8.19</v>
      </c>
      <c r="E126" s="34">
        <v>239.3</v>
      </c>
      <c r="F126" s="34">
        <v>490</v>
      </c>
      <c r="G126" s="32">
        <v>3806.2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242.51</v>
      </c>
      <c r="D127" s="34">
        <v>8.19</v>
      </c>
      <c r="E127" s="34">
        <v>239.3</v>
      </c>
      <c r="F127" s="35">
        <v>490</v>
      </c>
      <c r="G127" s="32">
        <v>3806.2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0.55000000000000004</v>
      </c>
      <c r="E129" s="34">
        <v>7.92</v>
      </c>
      <c r="F129" s="35">
        <v>16.47</v>
      </c>
      <c r="G129" s="32">
        <v>128.06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30.313749999999999</v>
      </c>
      <c r="D130" s="34">
        <v>14.890909090909089</v>
      </c>
      <c r="E130" s="34">
        <v>30.214646464646467</v>
      </c>
      <c r="F130" s="35">
        <v>29.751062537947785</v>
      </c>
      <c r="G130" s="32">
        <v>29.722005310010932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133.06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303.19</v>
      </c>
      <c r="D134" s="34">
        <v>257.10000000000002</v>
      </c>
      <c r="E134" s="34">
        <v>279.89999999999998</v>
      </c>
      <c r="F134" s="35">
        <v>840.18999999999994</v>
      </c>
      <c r="G134" s="32">
        <v>4793.01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37.89875</v>
      </c>
      <c r="D135" s="61">
        <v>32.137500000000003</v>
      </c>
      <c r="E135" s="61">
        <v>34.987499999999997</v>
      </c>
      <c r="F135" s="62">
        <v>35.007916666666667</v>
      </c>
      <c r="G135" s="63">
        <v>36.021418908762968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129.4</v>
      </c>
      <c r="D137" s="55">
        <v>125.49</v>
      </c>
      <c r="E137" s="55">
        <v>130.37</v>
      </c>
      <c r="F137" s="56">
        <v>385.26</v>
      </c>
      <c r="G137" s="57">
        <v>2241.29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31.950617283950617</v>
      </c>
      <c r="D138" s="36">
        <v>32.790697674418603</v>
      </c>
      <c r="E138" s="36">
        <v>32.349875930521094</v>
      </c>
      <c r="F138" s="36">
        <v>32.355757117661881</v>
      </c>
      <c r="G138" s="70">
        <v>33.327732342007437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70900</v>
      </c>
      <c r="D139" s="71">
        <v>65592</v>
      </c>
      <c r="E139" s="71">
        <v>72612</v>
      </c>
      <c r="F139" s="35">
        <v>209104</v>
      </c>
      <c r="G139" s="72">
        <v>1224864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17.506172839506174</v>
      </c>
      <c r="D140" s="36">
        <v>17.139273582440556</v>
      </c>
      <c r="E140" s="36">
        <v>18.01786600496278</v>
      </c>
      <c r="F140" s="36">
        <v>17.56143445032334</v>
      </c>
      <c r="G140" s="70">
        <v>18.213591078066916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179</v>
      </c>
      <c r="D141" s="34">
        <v>180</v>
      </c>
      <c r="E141" s="34">
        <v>179</v>
      </c>
      <c r="F141" s="35">
        <v>538</v>
      </c>
      <c r="G141" s="37">
        <v>3653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4.4197530864197532E-2</v>
      </c>
      <c r="D142" s="36">
        <v>4.7034230467729289E-2</v>
      </c>
      <c r="E142" s="36">
        <v>4.4416873449131512E-2</v>
      </c>
      <c r="F142" s="25">
        <v>4.5183505500965816E-2</v>
      </c>
      <c r="G142" s="70">
        <v>5.4319702602230485E-2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86</v>
      </c>
      <c r="D143" s="74">
        <v>104</v>
      </c>
      <c r="E143" s="74">
        <v>117</v>
      </c>
      <c r="F143" s="75">
        <v>307</v>
      </c>
      <c r="G143" s="76">
        <v>1948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17">
        <v>504</v>
      </c>
      <c r="D151" s="117">
        <v>742</v>
      </c>
      <c r="E151" s="117">
        <v>1088</v>
      </c>
      <c r="F151" s="34">
        <v>2334</v>
      </c>
      <c r="G151" s="37">
        <v>12404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958.84002685546898</v>
      </c>
      <c r="D152" s="193"/>
      <c r="E152" s="194"/>
      <c r="F152" s="34">
        <v>958.84002685546898</v>
      </c>
      <c r="G152" s="37">
        <v>4902.8800048828098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66</v>
      </c>
      <c r="D153" s="193"/>
      <c r="E153" s="194"/>
      <c r="F153" s="34">
        <v>66</v>
      </c>
      <c r="G153" s="37">
        <v>270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17">
        <v>0</v>
      </c>
      <c r="D154" s="117">
        <v>1512</v>
      </c>
      <c r="E154" s="117">
        <v>1002</v>
      </c>
      <c r="F154" s="34">
        <v>2514</v>
      </c>
      <c r="G154" s="37">
        <v>12548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979.59002685546898</v>
      </c>
      <c r="D155" s="193"/>
      <c r="E155" s="194"/>
      <c r="F155" s="34">
        <v>979.59002685546898</v>
      </c>
      <c r="G155" s="37">
        <v>1950.27001953125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58</v>
      </c>
      <c r="D156" s="193"/>
      <c r="E156" s="194"/>
      <c r="F156" s="34">
        <v>58</v>
      </c>
      <c r="G156" s="37">
        <v>114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17">
        <v>1074</v>
      </c>
      <c r="D157" s="117">
        <v>1696</v>
      </c>
      <c r="E157" s="117">
        <v>1834</v>
      </c>
      <c r="F157" s="34">
        <v>4604</v>
      </c>
      <c r="G157" s="37">
        <v>26116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11390.430053710938</v>
      </c>
      <c r="D166" s="207"/>
      <c r="E166" s="207"/>
      <c r="F166" s="208"/>
      <c r="G166" s="83">
        <v>57921.150024414063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124</v>
      </c>
      <c r="D168" s="207"/>
      <c r="E168" s="207"/>
      <c r="F168" s="208"/>
      <c r="G168" s="83">
        <v>384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118469.84997558607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16" t="s">
        <v>176</v>
      </c>
      <c r="E173" s="116" t="s">
        <v>177</v>
      </c>
      <c r="F173" s="116" t="s">
        <v>178</v>
      </c>
      <c r="G173" s="92" t="s">
        <v>179</v>
      </c>
    </row>
    <row r="174" spans="1:10" ht="30.75" hidden="1" customHeight="1" outlineLevel="1" x14ac:dyDescent="0.25">
      <c r="A174" s="214" t="s">
        <v>213</v>
      </c>
      <c r="B174" s="215"/>
      <c r="C174" s="215"/>
      <c r="D174" s="93">
        <v>13</v>
      </c>
      <c r="E174" s="94" t="s">
        <v>209</v>
      </c>
      <c r="F174" s="94" t="s">
        <v>201</v>
      </c>
      <c r="G174" s="95">
        <v>40</v>
      </c>
    </row>
    <row r="175" spans="1:10" ht="30.75" hidden="1" customHeight="1" outlineLevel="1" x14ac:dyDescent="0.25">
      <c r="A175" s="214" t="s">
        <v>203</v>
      </c>
      <c r="B175" s="215"/>
      <c r="C175" s="215"/>
      <c r="D175" s="93" t="s">
        <v>203</v>
      </c>
      <c r="E175" s="94" t="s">
        <v>203</v>
      </c>
      <c r="F175" s="94" t="s">
        <v>203</v>
      </c>
      <c r="G175" s="95" t="s">
        <v>203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40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16" t="s">
        <v>183</v>
      </c>
      <c r="E191" s="116" t="s">
        <v>184</v>
      </c>
      <c r="F191" s="116" t="s">
        <v>185</v>
      </c>
      <c r="G191" s="116" t="s">
        <v>177</v>
      </c>
      <c r="H191" s="116" t="s">
        <v>186</v>
      </c>
      <c r="I191" s="116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254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255</v>
      </c>
      <c r="B2" s="170" t="s">
        <v>1</v>
      </c>
      <c r="C2" s="171"/>
      <c r="D2" s="170" t="s">
        <v>256</v>
      </c>
      <c r="E2" s="171"/>
      <c r="F2" s="172">
        <v>43551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80500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4070</v>
      </c>
      <c r="D7" s="18">
        <v>3283</v>
      </c>
      <c r="E7" s="18">
        <v>3650</v>
      </c>
      <c r="F7" s="18">
        <v>11003</v>
      </c>
      <c r="G7" s="110">
        <v>78253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7.05</v>
      </c>
      <c r="E9" s="21">
        <v>7.45</v>
      </c>
      <c r="F9" s="21">
        <v>22.5</v>
      </c>
      <c r="G9" s="22">
        <v>160.65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0.95</v>
      </c>
      <c r="E10" s="25">
        <v>0.55000000000000004</v>
      </c>
      <c r="F10" s="25">
        <v>1.5</v>
      </c>
      <c r="G10" s="26">
        <v>7.35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0.95</v>
      </c>
      <c r="E11" s="25">
        <v>0.55000000000000004</v>
      </c>
      <c r="F11" s="25">
        <v>1.5</v>
      </c>
      <c r="G11" s="26">
        <v>7.35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30.280000686645501</v>
      </c>
      <c r="D20" s="178"/>
      <c r="E20" s="178"/>
      <c r="F20" s="179"/>
      <c r="G20" s="32">
        <v>192.65000343322799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2</v>
      </c>
      <c r="D21" s="181"/>
      <c r="E21" s="181"/>
      <c r="F21" s="182"/>
      <c r="G21" s="32">
        <v>13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40383.650003433242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3092</v>
      </c>
      <c r="D27" s="34">
        <v>4442</v>
      </c>
      <c r="E27" s="34">
        <v>5032</v>
      </c>
      <c r="F27" s="35">
        <v>12566</v>
      </c>
      <c r="G27" s="32">
        <v>84454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44</v>
      </c>
      <c r="D28" s="34">
        <v>53</v>
      </c>
      <c r="E28" s="34">
        <v>83</v>
      </c>
      <c r="F28" s="35">
        <v>180</v>
      </c>
      <c r="G28" s="32">
        <v>1215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2.87</v>
      </c>
      <c r="D29" s="36">
        <v>3.92</v>
      </c>
      <c r="E29" s="36">
        <v>4.47</v>
      </c>
      <c r="F29" s="25">
        <v>11.26</v>
      </c>
      <c r="G29" s="26">
        <v>77.95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1077.3519163763067</v>
      </c>
      <c r="D30" s="34">
        <v>1133.1632653061224</v>
      </c>
      <c r="E30" s="34">
        <v>1125.7270693512305</v>
      </c>
      <c r="F30" s="34">
        <v>1115.9857904085259</v>
      </c>
      <c r="G30" s="32">
        <v>1083.4381013470172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49.9799995422363</v>
      </c>
      <c r="D31" s="36">
        <v>209.33999633789099</v>
      </c>
      <c r="E31" s="36">
        <v>26.899999618530298</v>
      </c>
      <c r="F31" s="25">
        <v>286.21999549865757</v>
      </c>
      <c r="G31" s="26">
        <v>865.45001220703102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2</v>
      </c>
      <c r="D32" s="34">
        <v>8</v>
      </c>
      <c r="E32" s="34">
        <v>1</v>
      </c>
      <c r="F32" s="35">
        <v>11</v>
      </c>
      <c r="G32" s="32">
        <v>33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1.37</v>
      </c>
      <c r="D35" s="36">
        <v>1.9</v>
      </c>
      <c r="E35" s="36">
        <v>0.23</v>
      </c>
      <c r="F35" s="25">
        <v>3.5</v>
      </c>
      <c r="G35" s="26">
        <v>10.61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36.481751490683429</v>
      </c>
      <c r="D36" s="34">
        <v>110.17894544099526</v>
      </c>
      <c r="E36" s="34">
        <v>116.95652008056651</v>
      </c>
      <c r="F36" s="34">
        <v>81.777141571045021</v>
      </c>
      <c r="G36" s="32">
        <v>81.569275420078327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3141.9799995422363</v>
      </c>
      <c r="D37" s="34">
        <v>4651.3399963378906</v>
      </c>
      <c r="E37" s="34">
        <v>5058.8999996185303</v>
      </c>
      <c r="F37" s="34">
        <v>12852.219995498657</v>
      </c>
      <c r="G37" s="37">
        <v>85319.450012207031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3418</v>
      </c>
      <c r="D38" s="34">
        <v>4508</v>
      </c>
      <c r="E38" s="34">
        <v>4404</v>
      </c>
      <c r="F38" s="35">
        <v>12330</v>
      </c>
      <c r="G38" s="32">
        <v>88110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70786.450006484985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3544</v>
      </c>
      <c r="D41" s="34">
        <v>3528</v>
      </c>
      <c r="E41" s="34">
        <v>4076</v>
      </c>
      <c r="F41" s="35">
        <v>11148</v>
      </c>
      <c r="G41" s="32">
        <v>80783.899999999994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6.68</v>
      </c>
      <c r="D42" s="36">
        <v>6.73</v>
      </c>
      <c r="E42" s="36">
        <v>7.78</v>
      </c>
      <c r="F42" s="25">
        <v>21.19</v>
      </c>
      <c r="G42" s="26">
        <v>151.19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530.53892215568862</v>
      </c>
      <c r="D43" s="34">
        <v>524.21991084695389</v>
      </c>
      <c r="E43" s="34">
        <v>523.90745501285346</v>
      </c>
      <c r="F43" s="35">
        <v>526.09721566776773</v>
      </c>
      <c r="G43" s="32">
        <v>534.32039156028839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205.5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3771.94</v>
      </c>
      <c r="D62" s="34">
        <v>3113.32</v>
      </c>
      <c r="E62" s="34">
        <v>3770.1800000000003</v>
      </c>
      <c r="F62" s="34">
        <v>10655.44</v>
      </c>
      <c r="G62" s="32">
        <v>74509.649999999994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0.91498641568018635</v>
      </c>
      <c r="D63" s="45">
        <v>0.91792316537429608</v>
      </c>
      <c r="E63" s="45">
        <v>0.99041419403310516</v>
      </c>
      <c r="F63" s="45">
        <v>0.94122926267382878</v>
      </c>
      <c r="G63" s="46">
        <v>0.9233975488643309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310.96000000000004</v>
      </c>
      <c r="D64" s="34">
        <v>245.87</v>
      </c>
      <c r="E64" s="34">
        <v>0</v>
      </c>
      <c r="F64" s="35">
        <v>556.83000000000004</v>
      </c>
      <c r="G64" s="32">
        <v>5338.2800000000007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7.5431787308364071E-2</v>
      </c>
      <c r="D65" s="45">
        <v>7.2491670843529796E-2</v>
      </c>
      <c r="E65" s="45">
        <v>0</v>
      </c>
      <c r="F65" s="45">
        <v>4.9186583598112142E-2</v>
      </c>
      <c r="G65" s="46">
        <v>6.6157265094541201E-2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39.5</v>
      </c>
      <c r="D66" s="34">
        <v>32.51</v>
      </c>
      <c r="E66" s="34">
        <v>36.49</v>
      </c>
      <c r="F66" s="35">
        <v>108.5</v>
      </c>
      <c r="G66" s="32">
        <v>842.83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9.5817970114496411E-3</v>
      </c>
      <c r="D67" s="45">
        <v>9.58516378217413E-3</v>
      </c>
      <c r="E67" s="45">
        <v>9.5858059668949506E-3</v>
      </c>
      <c r="F67" s="45">
        <v>9.5841537280591336E-3</v>
      </c>
      <c r="G67" s="46">
        <v>1.0445186041127883E-2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1897.94</v>
      </c>
      <c r="D71" s="34">
        <v>1582.41</v>
      </c>
      <c r="E71" s="34">
        <v>1888.78</v>
      </c>
      <c r="F71" s="35">
        <v>5369.13</v>
      </c>
      <c r="G71" s="32">
        <v>29857.06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0.91492561776303738</v>
      </c>
      <c r="D72" s="45">
        <v>0.91972241111750452</v>
      </c>
      <c r="E72" s="45">
        <v>0.99041456482753554</v>
      </c>
      <c r="F72" s="45">
        <v>0.94162058642478708</v>
      </c>
      <c r="G72" s="46">
        <v>0.73275044568179504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0.19327079390260185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156.6</v>
      </c>
      <c r="D75" s="34">
        <v>121.63</v>
      </c>
      <c r="E75" s="34">
        <v>0</v>
      </c>
      <c r="F75" s="35">
        <v>278.23</v>
      </c>
      <c r="G75" s="32">
        <v>2589.2800000000002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7.5490980611448016E-2</v>
      </c>
      <c r="D76" s="45">
        <v>7.0693332868360326E-2</v>
      </c>
      <c r="E76" s="45">
        <v>0</v>
      </c>
      <c r="F76" s="45">
        <v>4.8795074017758649E-2</v>
      </c>
      <c r="G76" s="46">
        <v>6.3545977869052028E-2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19.88</v>
      </c>
      <c r="D77" s="34">
        <v>16.489999999999998</v>
      </c>
      <c r="E77" s="34">
        <v>18.28</v>
      </c>
      <c r="F77" s="35">
        <v>54.65</v>
      </c>
      <c r="G77" s="32">
        <v>425.1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9.5834016255146003E-3</v>
      </c>
      <c r="D78" s="45">
        <v>9.5842560141351785E-3</v>
      </c>
      <c r="E78" s="45">
        <v>9.5854351724644227E-3</v>
      </c>
      <c r="F78" s="45">
        <v>9.5843395574543005E-3</v>
      </c>
      <c r="G78" s="46">
        <v>1.043278254655117E-2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1874</v>
      </c>
      <c r="D82" s="34">
        <v>1530.91</v>
      </c>
      <c r="E82" s="34">
        <v>1881.4</v>
      </c>
      <c r="F82" s="35">
        <v>5286.3099999999995</v>
      </c>
      <c r="G82" s="32">
        <v>27915.03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0.91504799851561047</v>
      </c>
      <c r="D83" s="45">
        <v>0.91607077676119131</v>
      </c>
      <c r="E83" s="45">
        <v>0.99041382178447157</v>
      </c>
      <c r="F83" s="45">
        <v>0.94083214089941536</v>
      </c>
      <c r="G83" s="46">
        <v>0.69885064665207952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8862.44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0.22187050936055797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154.36000000000001</v>
      </c>
      <c r="D86" s="34">
        <v>124.24</v>
      </c>
      <c r="E86" s="34">
        <v>0</v>
      </c>
      <c r="F86" s="35">
        <v>278.60000000000002</v>
      </c>
      <c r="G86" s="32">
        <v>2749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7.5371829803025425E-2</v>
      </c>
      <c r="D87" s="45">
        <v>7.4343124876583469E-2</v>
      </c>
      <c r="E87" s="45">
        <v>0</v>
      </c>
      <c r="F87" s="45">
        <v>4.9583893955249918E-2</v>
      </c>
      <c r="G87" s="46">
        <v>6.8821005302396834E-2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19.62</v>
      </c>
      <c r="D88" s="34">
        <v>16.02</v>
      </c>
      <c r="E88" s="34">
        <v>18.21</v>
      </c>
      <c r="F88" s="35">
        <v>53.85</v>
      </c>
      <c r="G88" s="32">
        <v>417.73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9.5801716813640764E-3</v>
      </c>
      <c r="D89" s="45">
        <v>9.5860983622252666E-3</v>
      </c>
      <c r="E89" s="45">
        <v>9.58617821552845E-3</v>
      </c>
      <c r="F89" s="45">
        <v>9.5839651453345585E-3</v>
      </c>
      <c r="G89" s="46">
        <v>1.0457838684965526E-2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1116.1199999999999</v>
      </c>
      <c r="D94" s="34">
        <v>799.13</v>
      </c>
      <c r="E94" s="34">
        <v>1033.1199999999999</v>
      </c>
      <c r="F94" s="35">
        <v>2948.37</v>
      </c>
      <c r="G94" s="32">
        <v>21530.06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1118</v>
      </c>
      <c r="D95" s="34">
        <v>859.68</v>
      </c>
      <c r="E95" s="34">
        <v>1035.94</v>
      </c>
      <c r="F95" s="35">
        <v>3013.62</v>
      </c>
      <c r="G95" s="32">
        <v>21747.68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1113.44</v>
      </c>
      <c r="D96" s="34">
        <v>969.37</v>
      </c>
      <c r="E96" s="34">
        <v>1031.32</v>
      </c>
      <c r="F96" s="35">
        <v>3114.13</v>
      </c>
      <c r="G96" s="32">
        <v>22000.63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2360</v>
      </c>
      <c r="D97" s="34">
        <v>1816.5</v>
      </c>
      <c r="E97" s="34">
        <v>2104.5</v>
      </c>
      <c r="F97" s="35">
        <v>6281</v>
      </c>
      <c r="G97" s="32">
        <v>44500.7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0.70499109799376258</v>
      </c>
      <c r="D98" s="50">
        <v>0.69116270575074767</v>
      </c>
      <c r="E98" s="50">
        <v>0.67878776150020315</v>
      </c>
      <c r="F98" s="51">
        <v>0.6920358038456963</v>
      </c>
      <c r="G98" s="52">
        <v>0.68170666638888178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1118</v>
      </c>
      <c r="D100" s="34">
        <v>993.75</v>
      </c>
      <c r="E100" s="34">
        <v>1034.94</v>
      </c>
      <c r="F100" s="35">
        <v>3146.69</v>
      </c>
      <c r="G100" s="32">
        <v>22198.5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1116.1199999999999</v>
      </c>
      <c r="D101" s="34">
        <v>992.94</v>
      </c>
      <c r="E101" s="34">
        <v>1034</v>
      </c>
      <c r="F101" s="35">
        <v>3143.06</v>
      </c>
      <c r="G101" s="32">
        <v>22080.25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1126.25</v>
      </c>
      <c r="D102" s="34">
        <v>1001.81</v>
      </c>
      <c r="E102" s="34">
        <v>908.32</v>
      </c>
      <c r="F102" s="35">
        <v>3036.38</v>
      </c>
      <c r="G102" s="32">
        <v>22307.37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2257</v>
      </c>
      <c r="D103" s="34">
        <v>1939.3</v>
      </c>
      <c r="E103" s="34">
        <v>1998.5</v>
      </c>
      <c r="F103" s="35">
        <v>6194.8</v>
      </c>
      <c r="G103" s="32">
        <v>45182.2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0.67165222877242692</v>
      </c>
      <c r="D104" s="50">
        <v>0.6489208633093525</v>
      </c>
      <c r="E104" s="50">
        <v>0.6712547778830199</v>
      </c>
      <c r="F104" s="51">
        <v>0.66424122331556601</v>
      </c>
      <c r="G104" s="52">
        <v>0.67855282752621715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278.81</v>
      </c>
      <c r="D106" s="34">
        <v>226.41000000000003</v>
      </c>
      <c r="E106" s="34">
        <v>220.19</v>
      </c>
      <c r="F106" s="35">
        <v>725.41000000000008</v>
      </c>
      <c r="G106" s="32">
        <v>5824.6900000000005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6.0387697639159625E-2</v>
      </c>
      <c r="D107" s="50">
        <v>6.0282762660418557E-2</v>
      </c>
      <c r="E107" s="50">
        <v>5.3665610528881302E-2</v>
      </c>
      <c r="F107" s="51">
        <v>5.8145369435226607E-2</v>
      </c>
      <c r="G107" s="52">
        <v>6.4947609856505537E-2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4338.3</v>
      </c>
      <c r="D108" s="34">
        <v>3530.3</v>
      </c>
      <c r="E108" s="34">
        <v>3889.2</v>
      </c>
      <c r="F108" s="35">
        <v>11757.8</v>
      </c>
      <c r="G108" s="32">
        <v>83877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166</v>
      </c>
      <c r="D109" s="34">
        <v>116</v>
      </c>
      <c r="E109" s="34">
        <v>146</v>
      </c>
      <c r="F109" s="35">
        <v>428</v>
      </c>
      <c r="G109" s="32">
        <v>3442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0.64674199045010916</v>
      </c>
      <c r="D110" s="53">
        <v>0.62853856726749613</v>
      </c>
      <c r="E110" s="53">
        <v>0.63991944241514798</v>
      </c>
      <c r="F110" s="53">
        <v>0.63893273920308657</v>
      </c>
      <c r="G110" s="54">
        <v>0.63608481707243536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4338.3</v>
      </c>
      <c r="D112" s="55">
        <v>3530.3</v>
      </c>
      <c r="E112" s="55">
        <v>3889.2</v>
      </c>
      <c r="F112" s="56">
        <v>11757.8</v>
      </c>
      <c r="G112" s="57">
        <v>83877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3968</v>
      </c>
      <c r="D113" s="34">
        <v>2752</v>
      </c>
      <c r="E113" s="34">
        <v>3408</v>
      </c>
      <c r="F113" s="35">
        <v>10128</v>
      </c>
      <c r="G113" s="32">
        <v>73592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4070</v>
      </c>
      <c r="D114" s="34">
        <v>3283</v>
      </c>
      <c r="E114" s="34">
        <v>3650</v>
      </c>
      <c r="F114" s="35">
        <v>11003</v>
      </c>
      <c r="G114" s="32">
        <v>78253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0.93815549869764647</v>
      </c>
      <c r="D115" s="50">
        <v>0.92994929609381638</v>
      </c>
      <c r="E115" s="50">
        <v>0.93849634886351951</v>
      </c>
      <c r="F115" s="50">
        <v>0.93580431713415779</v>
      </c>
      <c r="G115" s="58">
        <v>0.9329494378673534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6342</v>
      </c>
      <c r="D116" s="34">
        <v>7622</v>
      </c>
      <c r="E116" s="34">
        <v>8048</v>
      </c>
      <c r="F116" s="35">
        <v>22012</v>
      </c>
      <c r="G116" s="32">
        <v>145892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1.5582309582309581</v>
      </c>
      <c r="D117" s="41">
        <v>2.3216570210173622</v>
      </c>
      <c r="E117" s="41">
        <v>2.2049315068493152</v>
      </c>
      <c r="F117" s="42">
        <v>2.0005453058256837</v>
      </c>
      <c r="G117" s="43">
        <v>1.8643630276155547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56180</v>
      </c>
      <c r="D118" s="34">
        <v>59220</v>
      </c>
      <c r="E118" s="34">
        <v>63388</v>
      </c>
      <c r="F118" s="35">
        <v>178788</v>
      </c>
      <c r="G118" s="32">
        <v>1277656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13.803439803439803</v>
      </c>
      <c r="D119" s="61">
        <v>18.038379530916846</v>
      </c>
      <c r="E119" s="61">
        <v>17.366575342465755</v>
      </c>
      <c r="F119" s="62">
        <v>16.249022993728982</v>
      </c>
      <c r="G119" s="63">
        <v>16.327246239760775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3811.44</v>
      </c>
      <c r="D121" s="55">
        <v>3145.8300000000004</v>
      </c>
      <c r="E121" s="55">
        <v>3806.67</v>
      </c>
      <c r="F121" s="56">
        <v>10763.94</v>
      </c>
      <c r="G121" s="64">
        <v>75352.479999999996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4070</v>
      </c>
      <c r="D122" s="34">
        <v>3283</v>
      </c>
      <c r="E122" s="34">
        <v>3650</v>
      </c>
      <c r="F122" s="35">
        <v>11003</v>
      </c>
      <c r="G122" s="32">
        <v>78253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1.0678378775475936</v>
      </c>
      <c r="D123" s="53">
        <v>1.0436037548119255</v>
      </c>
      <c r="E123" s="53">
        <v>0.95884329348222985</v>
      </c>
      <c r="F123" s="65">
        <v>1.0222093397027483</v>
      </c>
      <c r="G123" s="66">
        <v>1.0384926946000981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178</v>
      </c>
      <c r="D126" s="34">
        <v>0</v>
      </c>
      <c r="E126" s="34">
        <v>232.21</v>
      </c>
      <c r="F126" s="34">
        <v>410.21000000000004</v>
      </c>
      <c r="G126" s="32">
        <v>4216.41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178</v>
      </c>
      <c r="D127" s="34">
        <v>0</v>
      </c>
      <c r="E127" s="34">
        <v>232.21</v>
      </c>
      <c r="F127" s="35">
        <v>410.21000000000004</v>
      </c>
      <c r="G127" s="32">
        <v>4216.41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5.95</v>
      </c>
      <c r="D129" s="34">
        <v>0</v>
      </c>
      <c r="E129" s="34">
        <v>7.68</v>
      </c>
      <c r="F129" s="35">
        <v>13.629999999999999</v>
      </c>
      <c r="G129" s="32">
        <v>141.69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29.915966386554622</v>
      </c>
      <c r="D130" s="34">
        <v>0</v>
      </c>
      <c r="E130" s="34">
        <v>30.235677083333336</v>
      </c>
      <c r="F130" s="35">
        <v>30.096111518708735</v>
      </c>
      <c r="G130" s="32">
        <v>29.757992801185686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6.57</v>
      </c>
      <c r="E132" s="36">
        <v>0</v>
      </c>
      <c r="F132" s="25">
        <v>14.57</v>
      </c>
      <c r="G132" s="26">
        <v>147.63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292.02999999999997</v>
      </c>
      <c r="D134" s="34">
        <v>163.02000000000001</v>
      </c>
      <c r="E134" s="34">
        <v>0</v>
      </c>
      <c r="F134" s="35">
        <v>455.04999999999995</v>
      </c>
      <c r="G134" s="32">
        <v>5248.06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36.503749999999997</v>
      </c>
      <c r="D135" s="61">
        <v>24.812785388127853</v>
      </c>
      <c r="E135" s="61">
        <v>0</v>
      </c>
      <c r="F135" s="62">
        <v>31.231983527796839</v>
      </c>
      <c r="G135" s="63">
        <v>35.548736706631445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125.30000000000001</v>
      </c>
      <c r="D137" s="55">
        <v>117.22</v>
      </c>
      <c r="E137" s="55">
        <v>126.47999999999999</v>
      </c>
      <c r="F137" s="56">
        <v>369</v>
      </c>
      <c r="G137" s="57">
        <v>2610.29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30.786240786240789</v>
      </c>
      <c r="D138" s="36">
        <v>35.705147730734083</v>
      </c>
      <c r="E138" s="36">
        <v>34.652054794520545</v>
      </c>
      <c r="F138" s="36">
        <v>33.536308279560117</v>
      </c>
      <c r="G138" s="70">
        <v>33.357059793234761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62888</v>
      </c>
      <c r="D139" s="71">
        <v>66956</v>
      </c>
      <c r="E139" s="71">
        <v>71556</v>
      </c>
      <c r="F139" s="35">
        <v>201400</v>
      </c>
      <c r="G139" s="72">
        <v>1426264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15.451597051597052</v>
      </c>
      <c r="D140" s="36">
        <v>20.394760889430398</v>
      </c>
      <c r="E140" s="36">
        <v>19.604383561643836</v>
      </c>
      <c r="F140" s="36">
        <v>18.304098882123057</v>
      </c>
      <c r="G140" s="70">
        <v>18.226317201896414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178</v>
      </c>
      <c r="D141" s="34">
        <v>177</v>
      </c>
      <c r="E141" s="34">
        <v>176</v>
      </c>
      <c r="F141" s="35">
        <v>531</v>
      </c>
      <c r="G141" s="37">
        <v>4184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4.3734643734643731E-2</v>
      </c>
      <c r="D142" s="36">
        <v>5.3914102954614684E-2</v>
      </c>
      <c r="E142" s="36">
        <v>4.8219178082191783E-2</v>
      </c>
      <c r="F142" s="25">
        <v>4.8259565573025541E-2</v>
      </c>
      <c r="G142" s="70">
        <v>5.3467598686312345E-2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128</v>
      </c>
      <c r="D143" s="74">
        <v>166</v>
      </c>
      <c r="E143" s="74">
        <v>91</v>
      </c>
      <c r="F143" s="75">
        <v>385</v>
      </c>
      <c r="G143" s="76">
        <v>2333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18">
        <v>1098</v>
      </c>
      <c r="D151" s="118">
        <v>148</v>
      </c>
      <c r="E151" s="118">
        <v>1266</v>
      </c>
      <c r="F151" s="34">
        <v>2512</v>
      </c>
      <c r="G151" s="37">
        <v>14916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962.47998046875</v>
      </c>
      <c r="D152" s="193"/>
      <c r="E152" s="194"/>
      <c r="F152" s="34">
        <v>962.47998046875</v>
      </c>
      <c r="G152" s="37">
        <v>5865.3599853515598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66</v>
      </c>
      <c r="D153" s="193"/>
      <c r="E153" s="194"/>
      <c r="F153" s="34">
        <v>66</v>
      </c>
      <c r="G153" s="37">
        <v>336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18">
        <v>0</v>
      </c>
      <c r="D154" s="118">
        <v>1446</v>
      </c>
      <c r="E154" s="118">
        <v>992</v>
      </c>
      <c r="F154" s="34">
        <v>2438</v>
      </c>
      <c r="G154" s="37">
        <v>14986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1049.76000976563</v>
      </c>
      <c r="D155" s="193"/>
      <c r="E155" s="194"/>
      <c r="F155" s="34">
        <v>1049.76000976563</v>
      </c>
      <c r="G155" s="37">
        <v>3000.03002929688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61</v>
      </c>
      <c r="D156" s="193"/>
      <c r="E156" s="194"/>
      <c r="F156" s="34">
        <v>61</v>
      </c>
      <c r="G156" s="37">
        <v>175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18">
        <v>1540</v>
      </c>
      <c r="D157" s="118">
        <v>1336</v>
      </c>
      <c r="E157" s="118">
        <v>1132</v>
      </c>
      <c r="F157" s="34">
        <v>4008</v>
      </c>
      <c r="G157" s="37">
        <v>30124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10970.23999023438</v>
      </c>
      <c r="D166" s="207"/>
      <c r="E166" s="207"/>
      <c r="F166" s="208"/>
      <c r="G166" s="83">
        <v>68891.390014648438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127</v>
      </c>
      <c r="D168" s="207"/>
      <c r="E168" s="207"/>
      <c r="F168" s="208"/>
      <c r="G168" s="83">
        <v>511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118502.60998535162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19" t="s">
        <v>176</v>
      </c>
      <c r="E173" s="119" t="s">
        <v>177</v>
      </c>
      <c r="F173" s="119" t="s">
        <v>178</v>
      </c>
      <c r="G173" s="92" t="s">
        <v>179</v>
      </c>
    </row>
    <row r="174" spans="1:10" ht="30.75" hidden="1" customHeight="1" outlineLevel="1" x14ac:dyDescent="0.25">
      <c r="A174" s="214" t="s">
        <v>257</v>
      </c>
      <c r="B174" s="215"/>
      <c r="C174" s="215"/>
      <c r="D174" s="93">
        <v>11</v>
      </c>
      <c r="E174" s="94" t="s">
        <v>195</v>
      </c>
      <c r="F174" s="94" t="s">
        <v>196</v>
      </c>
      <c r="G174" s="95">
        <v>120</v>
      </c>
    </row>
    <row r="175" spans="1:10" ht="30.75" hidden="1" customHeight="1" outlineLevel="1" x14ac:dyDescent="0.25">
      <c r="A175" s="214" t="s">
        <v>258</v>
      </c>
      <c r="B175" s="215"/>
      <c r="C175" s="215"/>
      <c r="D175" s="93" t="s">
        <v>259</v>
      </c>
      <c r="E175" s="94" t="s">
        <v>212</v>
      </c>
      <c r="F175" s="94" t="s">
        <v>201</v>
      </c>
      <c r="G175" s="95">
        <v>375</v>
      </c>
    </row>
    <row r="176" spans="1:10" ht="30.75" hidden="1" customHeight="1" outlineLevel="1" x14ac:dyDescent="0.25">
      <c r="A176" s="214" t="s">
        <v>213</v>
      </c>
      <c r="B176" s="215"/>
      <c r="C176" s="215"/>
      <c r="D176" s="93">
        <v>22</v>
      </c>
      <c r="E176" s="94" t="s">
        <v>209</v>
      </c>
      <c r="F176" s="94" t="s">
        <v>201</v>
      </c>
      <c r="G176" s="95">
        <v>75</v>
      </c>
    </row>
    <row r="177" spans="1:10" ht="30.75" hidden="1" customHeight="1" outlineLevel="1" x14ac:dyDescent="0.25">
      <c r="A177" s="214" t="s">
        <v>258</v>
      </c>
      <c r="B177" s="215"/>
      <c r="C177" s="215"/>
      <c r="D177" s="93">
        <v>0</v>
      </c>
      <c r="E177" s="94" t="s">
        <v>212</v>
      </c>
      <c r="F177" s="94" t="s">
        <v>201</v>
      </c>
      <c r="G177" s="95">
        <v>65</v>
      </c>
    </row>
    <row r="178" spans="1:10" ht="30.75" hidden="1" customHeight="1" outlineLevel="1" x14ac:dyDescent="0.25">
      <c r="A178" s="214" t="s">
        <v>213</v>
      </c>
      <c r="B178" s="215"/>
      <c r="C178" s="215"/>
      <c r="D178" s="93">
        <v>1</v>
      </c>
      <c r="E178" s="94" t="s">
        <v>209</v>
      </c>
      <c r="F178" s="94" t="s">
        <v>201</v>
      </c>
      <c r="G178" s="95">
        <v>115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750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19" t="s">
        <v>183</v>
      </c>
      <c r="E191" s="119" t="s">
        <v>184</v>
      </c>
      <c r="F191" s="119" t="s">
        <v>185</v>
      </c>
      <c r="G191" s="119" t="s">
        <v>177</v>
      </c>
      <c r="H191" s="119" t="s">
        <v>186</v>
      </c>
      <c r="I191" s="119" t="s">
        <v>187</v>
      </c>
      <c r="J191" s="97" t="s">
        <v>188</v>
      </c>
    </row>
    <row r="192" spans="1:10" ht="30.75" hidden="1" customHeight="1" outlineLevel="2" x14ac:dyDescent="0.25">
      <c r="A192" s="214" t="s">
        <v>260</v>
      </c>
      <c r="B192" s="215"/>
      <c r="C192" s="215"/>
      <c r="D192" s="98">
        <v>0.66319444444444398</v>
      </c>
      <c r="E192" s="98">
        <v>0.70069444444444395</v>
      </c>
      <c r="F192" s="99">
        <v>54</v>
      </c>
      <c r="G192" s="99" t="s">
        <v>250</v>
      </c>
      <c r="H192" s="99" t="s">
        <v>216</v>
      </c>
      <c r="I192" s="99"/>
      <c r="J192" s="100">
        <v>673</v>
      </c>
    </row>
    <row r="193" spans="1:10" ht="30.75" hidden="1" customHeight="1" outlineLevel="2" x14ac:dyDescent="0.25">
      <c r="A193" s="214" t="s">
        <v>261</v>
      </c>
      <c r="B193" s="215"/>
      <c r="C193" s="215"/>
      <c r="D193" s="98">
        <v>0.88194444444444398</v>
      </c>
      <c r="E193" s="98">
        <v>0.88402777777777797</v>
      </c>
      <c r="F193" s="99">
        <v>3</v>
      </c>
      <c r="G193" s="99" t="s">
        <v>262</v>
      </c>
      <c r="H193" s="99" t="s">
        <v>216</v>
      </c>
      <c r="I193" s="99"/>
      <c r="J193" s="100">
        <v>37</v>
      </c>
    </row>
    <row r="194" spans="1:10" ht="30.75" hidden="1" customHeight="1" outlineLevel="2" x14ac:dyDescent="0.25">
      <c r="A194" s="214" t="s">
        <v>263</v>
      </c>
      <c r="B194" s="215"/>
      <c r="C194" s="215"/>
      <c r="D194" s="98">
        <v>0.98472222222222205</v>
      </c>
      <c r="E194" s="98">
        <v>7.6388888888888904E-3</v>
      </c>
      <c r="F194" s="99">
        <v>33</v>
      </c>
      <c r="G194" s="99" t="s">
        <v>264</v>
      </c>
      <c r="H194" s="99" t="s">
        <v>216</v>
      </c>
      <c r="I194" s="99"/>
      <c r="J194" s="100">
        <v>387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90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A195" sqref="A195:C19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265</v>
      </c>
      <c r="B2" s="170" t="s">
        <v>1</v>
      </c>
      <c r="C2" s="171"/>
      <c r="D2" s="170" t="s">
        <v>266</v>
      </c>
      <c r="E2" s="171"/>
      <c r="F2" s="172">
        <v>43552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92000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3695</v>
      </c>
      <c r="D7" s="18">
        <v>4045</v>
      </c>
      <c r="E7" s="18">
        <v>4113</v>
      </c>
      <c r="F7" s="18">
        <v>11853</v>
      </c>
      <c r="G7" s="110">
        <v>90106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7.35</v>
      </c>
      <c r="D9" s="21">
        <v>8</v>
      </c>
      <c r="E9" s="21">
        <v>8</v>
      </c>
      <c r="F9" s="21">
        <v>23.35</v>
      </c>
      <c r="G9" s="22">
        <v>184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0.65</v>
      </c>
      <c r="D10" s="25">
        <v>0</v>
      </c>
      <c r="E10" s="25">
        <v>0</v>
      </c>
      <c r="F10" s="25">
        <v>0.65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0.65</v>
      </c>
      <c r="D11" s="25">
        <v>0</v>
      </c>
      <c r="E11" s="25">
        <v>0</v>
      </c>
      <c r="F11" s="25">
        <v>0.65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13.2399997711182</v>
      </c>
      <c r="D20" s="178"/>
      <c r="E20" s="178"/>
      <c r="F20" s="179"/>
      <c r="G20" s="32">
        <v>205.89000320434599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14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40396.890003204317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3154</v>
      </c>
      <c r="D27" s="34">
        <v>3674</v>
      </c>
      <c r="E27" s="34">
        <v>4786</v>
      </c>
      <c r="F27" s="35">
        <v>11614</v>
      </c>
      <c r="G27" s="32">
        <v>96068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45</v>
      </c>
      <c r="D28" s="34">
        <v>45</v>
      </c>
      <c r="E28" s="34">
        <v>68</v>
      </c>
      <c r="F28" s="35">
        <v>158</v>
      </c>
      <c r="G28" s="32">
        <v>1373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2.75</v>
      </c>
      <c r="D29" s="36">
        <v>3.77</v>
      </c>
      <c r="E29" s="36">
        <v>4.43</v>
      </c>
      <c r="F29" s="25">
        <v>10.95</v>
      </c>
      <c r="G29" s="26">
        <v>88.9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1146.909090909091</v>
      </c>
      <c r="D30" s="34">
        <v>974.53580901856765</v>
      </c>
      <c r="E30" s="34">
        <v>1080.3611738148984</v>
      </c>
      <c r="F30" s="34">
        <v>1060.6392694063927</v>
      </c>
      <c r="G30" s="32">
        <v>1080.6299212598424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129.72000122070301</v>
      </c>
      <c r="D31" s="36">
        <v>367.760009765625</v>
      </c>
      <c r="E31" s="36">
        <v>26.7399997711182</v>
      </c>
      <c r="F31" s="25">
        <v>524.22001075744618</v>
      </c>
      <c r="G31" s="26">
        <v>1389.67004394531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5</v>
      </c>
      <c r="D32" s="34">
        <v>14</v>
      </c>
      <c r="E32" s="34">
        <v>1</v>
      </c>
      <c r="F32" s="35">
        <v>20</v>
      </c>
      <c r="G32" s="32">
        <v>53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2.4300000000000002</v>
      </c>
      <c r="D35" s="36">
        <v>2.82</v>
      </c>
      <c r="E35" s="36">
        <v>0.18</v>
      </c>
      <c r="F35" s="25">
        <v>5.43</v>
      </c>
      <c r="G35" s="26">
        <v>16.04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53.382716551729629</v>
      </c>
      <c r="D36" s="34">
        <v>130.41135098071808</v>
      </c>
      <c r="E36" s="34">
        <v>148.55555428399001</v>
      </c>
      <c r="F36" s="34">
        <v>96.541438445201877</v>
      </c>
      <c r="G36" s="32">
        <v>86.637783288360978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3283.7200012207031</v>
      </c>
      <c r="D37" s="34">
        <v>4041.760009765625</v>
      </c>
      <c r="E37" s="34">
        <v>4812.7399997711182</v>
      </c>
      <c r="F37" s="34">
        <v>12138.220010757446</v>
      </c>
      <c r="G37" s="37">
        <v>97457.670043945313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4082</v>
      </c>
      <c r="D38" s="34">
        <v>4328</v>
      </c>
      <c r="E38" s="34">
        <v>4520</v>
      </c>
      <c r="F38" s="35">
        <v>12930</v>
      </c>
      <c r="G38" s="32">
        <v>101040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69994.670022964478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3731</v>
      </c>
      <c r="D41" s="34">
        <v>4018</v>
      </c>
      <c r="E41" s="34">
        <v>4185</v>
      </c>
      <c r="F41" s="35">
        <v>11934</v>
      </c>
      <c r="G41" s="32">
        <v>92717.9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7.13</v>
      </c>
      <c r="D42" s="36">
        <v>7.68</v>
      </c>
      <c r="E42" s="36">
        <v>8</v>
      </c>
      <c r="F42" s="25">
        <v>22.81</v>
      </c>
      <c r="G42" s="26">
        <v>174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523.28190743338007</v>
      </c>
      <c r="D43" s="34">
        <v>523.17708333333337</v>
      </c>
      <c r="E43" s="34">
        <v>523.125</v>
      </c>
      <c r="F43" s="35">
        <v>523.19158263919337</v>
      </c>
      <c r="G43" s="32">
        <v>532.86149425287351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261.5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3498.63</v>
      </c>
      <c r="D62" s="34">
        <v>3804.25</v>
      </c>
      <c r="E62" s="34">
        <v>3845.59</v>
      </c>
      <c r="F62" s="34">
        <v>11148.470000000001</v>
      </c>
      <c r="G62" s="32">
        <v>85658.12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0.93652930878487262</v>
      </c>
      <c r="D63" s="45">
        <v>0.91011854208782406</v>
      </c>
      <c r="E63" s="45">
        <v>0.90984564571385307</v>
      </c>
      <c r="F63" s="45">
        <v>0.91814915259262431</v>
      </c>
      <c r="G63" s="46">
        <v>0.92271107209724457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201.29000000000002</v>
      </c>
      <c r="D64" s="34">
        <v>335.61</v>
      </c>
      <c r="E64" s="34">
        <v>340.53</v>
      </c>
      <c r="F64" s="35">
        <v>877.43000000000006</v>
      </c>
      <c r="G64" s="32">
        <v>6215.71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5.3882229491345759E-2</v>
      </c>
      <c r="D65" s="45">
        <v>8.0290434096101634E-2</v>
      </c>
      <c r="E65" s="45">
        <v>8.0567543012889653E-2</v>
      </c>
      <c r="F65" s="45">
        <v>7.2262078200806601E-2</v>
      </c>
      <c r="G65" s="46">
        <v>6.6955758986370059E-2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35.82</v>
      </c>
      <c r="D66" s="34">
        <v>40.090000000000003</v>
      </c>
      <c r="E66" s="34">
        <v>40.519999999999996</v>
      </c>
      <c r="F66" s="35">
        <v>116.42999999999999</v>
      </c>
      <c r="G66" s="32">
        <v>959.26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9.5884617237816331E-3</v>
      </c>
      <c r="D67" s="45">
        <v>9.5910238160743563E-3</v>
      </c>
      <c r="E67" s="45">
        <v>9.5868112732572421E-3</v>
      </c>
      <c r="F67" s="45">
        <v>9.5887692065690835E-3</v>
      </c>
      <c r="G67" s="46">
        <v>1.0333168916385312E-2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1855.59</v>
      </c>
      <c r="D71" s="34">
        <v>1998.25</v>
      </c>
      <c r="E71" s="34">
        <v>1926.5</v>
      </c>
      <c r="F71" s="35">
        <v>5780.34</v>
      </c>
      <c r="G71" s="32">
        <v>35637.4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0.93594237840400685</v>
      </c>
      <c r="D72" s="45">
        <v>0.9097469143952398</v>
      </c>
      <c r="E72" s="45">
        <v>0.909756327918398</v>
      </c>
      <c r="F72" s="45">
        <v>0.91799805611846252</v>
      </c>
      <c r="G72" s="46">
        <v>0.75754561122915853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0.16740173508457323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107.98</v>
      </c>
      <c r="D75" s="34">
        <v>177.2</v>
      </c>
      <c r="E75" s="34">
        <v>170.8</v>
      </c>
      <c r="F75" s="35">
        <v>455.98</v>
      </c>
      <c r="G75" s="32">
        <v>3045.26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5.4464110078231008E-2</v>
      </c>
      <c r="D76" s="45">
        <v>8.0674166511115461E-2</v>
      </c>
      <c r="E76" s="45">
        <v>8.0657347941065355E-2</v>
      </c>
      <c r="F76" s="45">
        <v>7.2415939828608097E-2</v>
      </c>
      <c r="G76" s="46">
        <v>6.4733211402956084E-2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19.02</v>
      </c>
      <c r="D77" s="34">
        <v>21.04</v>
      </c>
      <c r="E77" s="34">
        <v>20.3</v>
      </c>
      <c r="F77" s="35">
        <v>60.36</v>
      </c>
      <c r="G77" s="32">
        <v>485.46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9.5935115177621186E-3</v>
      </c>
      <c r="D78" s="45">
        <v>9.5789190936448609E-3</v>
      </c>
      <c r="E78" s="45">
        <v>9.5863241405364542E-3</v>
      </c>
      <c r="F78" s="45">
        <v>9.5860040529294806E-3</v>
      </c>
      <c r="G78" s="46">
        <v>1.0319442283312117E-2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1636.66</v>
      </c>
      <c r="D82" s="34">
        <v>1806</v>
      </c>
      <c r="E82" s="34">
        <v>1919.09</v>
      </c>
      <c r="F82" s="35">
        <v>5361.75</v>
      </c>
      <c r="G82" s="32">
        <v>33276.78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0.93355388871459943</v>
      </c>
      <c r="D83" s="45">
        <v>0.91053008379296785</v>
      </c>
      <c r="E83" s="45">
        <v>0.90993532602511107</v>
      </c>
      <c r="F83" s="45">
        <v>0.91722049729285882</v>
      </c>
      <c r="G83" s="46">
        <v>0.72672830332486349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6.38</v>
      </c>
      <c r="D84" s="34">
        <v>0</v>
      </c>
      <c r="E84" s="34">
        <v>0</v>
      </c>
      <c r="F84" s="35">
        <v>6.38</v>
      </c>
      <c r="G84" s="32">
        <v>8868.82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3.6391637908906823E-3</v>
      </c>
      <c r="D85" s="45">
        <v>0</v>
      </c>
      <c r="E85" s="45">
        <v>0</v>
      </c>
      <c r="F85" s="45">
        <v>1.0914098517701197E-3</v>
      </c>
      <c r="G85" s="46">
        <v>0.1936852817818796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93.31</v>
      </c>
      <c r="D86" s="34">
        <v>158.41</v>
      </c>
      <c r="E86" s="34">
        <v>169.73</v>
      </c>
      <c r="F86" s="35">
        <v>421.45</v>
      </c>
      <c r="G86" s="32">
        <v>3170.45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5.3224196446396484E-2</v>
      </c>
      <c r="D87" s="45">
        <v>7.9865487582305661E-2</v>
      </c>
      <c r="E87" s="45">
        <v>8.0477373591776369E-2</v>
      </c>
      <c r="F87" s="45">
        <v>7.2096345145535576E-2</v>
      </c>
      <c r="G87" s="46">
        <v>6.9239143609337001E-2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16.8</v>
      </c>
      <c r="D88" s="34">
        <v>19.05</v>
      </c>
      <c r="E88" s="34">
        <v>20.22</v>
      </c>
      <c r="F88" s="35">
        <v>56.07</v>
      </c>
      <c r="G88" s="32">
        <v>473.8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9.5827510481133957E-3</v>
      </c>
      <c r="D89" s="45">
        <v>9.6044286247264875E-3</v>
      </c>
      <c r="E89" s="45">
        <v>9.5873003831126978E-3</v>
      </c>
      <c r="F89" s="45">
        <v>9.5917477098355197E-3</v>
      </c>
      <c r="G89" s="46">
        <v>1.0347271283919908E-2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1010.63</v>
      </c>
      <c r="D94" s="34">
        <v>1115.31</v>
      </c>
      <c r="E94" s="34">
        <v>1116</v>
      </c>
      <c r="F94" s="35">
        <v>3241.94</v>
      </c>
      <c r="G94" s="32">
        <v>24772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1011.5</v>
      </c>
      <c r="D95" s="34">
        <v>1117.94</v>
      </c>
      <c r="E95" s="34">
        <v>1117.94</v>
      </c>
      <c r="F95" s="35">
        <v>3247.38</v>
      </c>
      <c r="G95" s="32">
        <v>24995.06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1007.87</v>
      </c>
      <c r="D96" s="34">
        <v>1113.44</v>
      </c>
      <c r="E96" s="34">
        <v>1114.25</v>
      </c>
      <c r="F96" s="35">
        <v>3235.56</v>
      </c>
      <c r="G96" s="32">
        <v>25236.19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2102.9</v>
      </c>
      <c r="D97" s="34">
        <v>2321.3000000000002</v>
      </c>
      <c r="E97" s="34">
        <v>2351.8000000000002</v>
      </c>
      <c r="F97" s="35">
        <v>6776.0000000000009</v>
      </c>
      <c r="G97" s="32">
        <v>51276.7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0.69402640264026405</v>
      </c>
      <c r="D98" s="50">
        <v>0.69361070191741692</v>
      </c>
      <c r="E98" s="50">
        <v>0.70240936147590194</v>
      </c>
      <c r="F98" s="51">
        <v>0.69676952312007978</v>
      </c>
      <c r="G98" s="52">
        <v>0.68365970807931653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1011.56</v>
      </c>
      <c r="D100" s="34">
        <v>1117.06</v>
      </c>
      <c r="E100" s="34">
        <v>1117.8800000000001</v>
      </c>
      <c r="F100" s="35">
        <v>3246.5</v>
      </c>
      <c r="G100" s="32">
        <v>25445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1008.81</v>
      </c>
      <c r="D101" s="34">
        <v>1116.1300000000001</v>
      </c>
      <c r="E101" s="34">
        <v>1116.1199999999999</v>
      </c>
      <c r="F101" s="35">
        <v>3241.06</v>
      </c>
      <c r="G101" s="32">
        <v>25321.31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996.12</v>
      </c>
      <c r="D102" s="34">
        <v>1126.1300000000001</v>
      </c>
      <c r="E102" s="34">
        <v>1126</v>
      </c>
      <c r="F102" s="35">
        <v>3248.25</v>
      </c>
      <c r="G102" s="32">
        <v>25555.62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2023</v>
      </c>
      <c r="D103" s="34">
        <v>2287.8000000000002</v>
      </c>
      <c r="E103" s="34">
        <v>2291.1</v>
      </c>
      <c r="F103" s="35">
        <v>6601.9</v>
      </c>
      <c r="G103" s="32">
        <v>51784.1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0.67064701026689966</v>
      </c>
      <c r="D104" s="50">
        <v>0.68103068478144391</v>
      </c>
      <c r="E104" s="50">
        <v>0.68187500000000001</v>
      </c>
      <c r="F104" s="51">
        <v>0.67810485208729421</v>
      </c>
      <c r="G104" s="52">
        <v>0.67849568269565519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235.77999999999997</v>
      </c>
      <c r="D106" s="34">
        <v>287.12</v>
      </c>
      <c r="E106" s="34">
        <v>246.88</v>
      </c>
      <c r="F106" s="35">
        <v>769.78</v>
      </c>
      <c r="G106" s="32">
        <v>6594.4699999999993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5.714631959087714E-2</v>
      </c>
      <c r="D107" s="50">
        <v>6.2294157210735279E-2</v>
      </c>
      <c r="E107" s="50">
        <v>5.3173663012341429E-2</v>
      </c>
      <c r="F107" s="51">
        <v>5.7541168643808066E-2</v>
      </c>
      <c r="G107" s="52">
        <v>6.3986210081815778E-2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3893.3</v>
      </c>
      <c r="D108" s="34">
        <v>4321</v>
      </c>
      <c r="E108" s="34">
        <v>4397</v>
      </c>
      <c r="F108" s="35">
        <v>12611.3</v>
      </c>
      <c r="G108" s="32">
        <v>96488.3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151</v>
      </c>
      <c r="D109" s="34">
        <v>167</v>
      </c>
      <c r="E109" s="34">
        <v>162</v>
      </c>
      <c r="F109" s="35">
        <v>480</v>
      </c>
      <c r="G109" s="32">
        <v>3922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0.64389422623704007</v>
      </c>
      <c r="D110" s="53">
        <v>0.64434738391383251</v>
      </c>
      <c r="E110" s="53">
        <v>0.65546742116725976</v>
      </c>
      <c r="F110" s="53">
        <v>0.64803971493302648</v>
      </c>
      <c r="G110" s="54">
        <v>0.63762223841399035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3893.3</v>
      </c>
      <c r="D112" s="55">
        <v>4321</v>
      </c>
      <c r="E112" s="55">
        <v>4397</v>
      </c>
      <c r="F112" s="56">
        <v>12611.3</v>
      </c>
      <c r="G112" s="57">
        <v>96488.3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2830</v>
      </c>
      <c r="D113" s="34">
        <v>3910</v>
      </c>
      <c r="E113" s="34">
        <v>4016</v>
      </c>
      <c r="F113" s="35">
        <v>10756</v>
      </c>
      <c r="G113" s="32">
        <v>84348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3695</v>
      </c>
      <c r="D114" s="34">
        <v>4045</v>
      </c>
      <c r="E114" s="34">
        <v>4113</v>
      </c>
      <c r="F114" s="35">
        <v>11853</v>
      </c>
      <c r="G114" s="32">
        <v>90106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0.94906634474610219</v>
      </c>
      <c r="D115" s="50">
        <v>0.93612589678315206</v>
      </c>
      <c r="E115" s="50">
        <v>0.93541050716397545</v>
      </c>
      <c r="F115" s="50">
        <v>0.9398713851863012</v>
      </c>
      <c r="G115" s="58">
        <v>0.9338541564106736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7875</v>
      </c>
      <c r="D116" s="34">
        <v>7827</v>
      </c>
      <c r="E116" s="34">
        <v>7864</v>
      </c>
      <c r="F116" s="35">
        <v>23566</v>
      </c>
      <c r="G116" s="32">
        <v>169458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2.1312584573748308</v>
      </c>
      <c r="D117" s="41">
        <v>1.9349814585908529</v>
      </c>
      <c r="E117" s="41">
        <v>1.911986384634087</v>
      </c>
      <c r="F117" s="42">
        <v>1.9881886442250907</v>
      </c>
      <c r="G117" s="43">
        <v>1.880651676913857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60308</v>
      </c>
      <c r="D118" s="34">
        <v>59072</v>
      </c>
      <c r="E118" s="34">
        <v>63364</v>
      </c>
      <c r="F118" s="35">
        <v>182744</v>
      </c>
      <c r="G118" s="32">
        <v>1460400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16.32151556156969</v>
      </c>
      <c r="D119" s="61">
        <v>14.603708281829419</v>
      </c>
      <c r="E119" s="61">
        <v>15.405786530513007</v>
      </c>
      <c r="F119" s="62">
        <v>15.417531426643045</v>
      </c>
      <c r="G119" s="63">
        <v>16.207577741770802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3534.4500000000003</v>
      </c>
      <c r="D121" s="55">
        <v>3844.34</v>
      </c>
      <c r="E121" s="55">
        <v>3886.11</v>
      </c>
      <c r="F121" s="56">
        <v>11264.900000000001</v>
      </c>
      <c r="G121" s="64">
        <v>86617.37999999999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3695</v>
      </c>
      <c r="D122" s="34">
        <v>4045</v>
      </c>
      <c r="E122" s="34">
        <v>4113</v>
      </c>
      <c r="F122" s="35">
        <v>11853</v>
      </c>
      <c r="G122" s="32">
        <v>90106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1.045424323444949</v>
      </c>
      <c r="D123" s="53">
        <v>1.0521962157353408</v>
      </c>
      <c r="E123" s="53">
        <v>1.0583848630121124</v>
      </c>
      <c r="F123" s="65">
        <v>1.0522064110644567</v>
      </c>
      <c r="G123" s="66">
        <v>1.0402762124645193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242.4</v>
      </c>
      <c r="D126" s="34">
        <v>242.49</v>
      </c>
      <c r="E126" s="34">
        <v>196.31</v>
      </c>
      <c r="F126" s="34">
        <v>681.2</v>
      </c>
      <c r="G126" s="32">
        <v>4897.6099999999997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242.4</v>
      </c>
      <c r="D127" s="34">
        <v>242.49</v>
      </c>
      <c r="E127" s="34">
        <v>196.31</v>
      </c>
      <c r="F127" s="35">
        <v>681.2</v>
      </c>
      <c r="G127" s="32">
        <v>4897.6099999999997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6.73</v>
      </c>
      <c r="F129" s="35">
        <v>22.73</v>
      </c>
      <c r="G129" s="32">
        <v>164.42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</v>
      </c>
      <c r="D130" s="34">
        <v>30.311250000000001</v>
      </c>
      <c r="E130" s="34">
        <v>29.169390787518573</v>
      </c>
      <c r="F130" s="35">
        <v>29.969203695556534</v>
      </c>
      <c r="G130" s="32">
        <v>29.787191339253134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6.42</v>
      </c>
      <c r="D132" s="36">
        <v>8</v>
      </c>
      <c r="E132" s="36">
        <v>8</v>
      </c>
      <c r="F132" s="25">
        <v>22.42</v>
      </c>
      <c r="G132" s="26">
        <v>170.05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278.27</v>
      </c>
      <c r="D134" s="34">
        <v>316.07</v>
      </c>
      <c r="E134" s="34">
        <v>305.18</v>
      </c>
      <c r="F134" s="35">
        <v>899.52</v>
      </c>
      <c r="G134" s="32">
        <v>6147.58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43.344236760124609</v>
      </c>
      <c r="D135" s="61">
        <v>39.508749999999999</v>
      </c>
      <c r="E135" s="61">
        <v>38.147500000000001</v>
      </c>
      <c r="F135" s="62">
        <v>40.121320249776979</v>
      </c>
      <c r="G135" s="63">
        <v>36.1516024698618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124.56</v>
      </c>
      <c r="D137" s="55">
        <v>130.91999999999999</v>
      </c>
      <c r="E137" s="55">
        <v>133.79</v>
      </c>
      <c r="F137" s="56">
        <v>389.27</v>
      </c>
      <c r="G137" s="57">
        <v>2999.56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33.710419485791611</v>
      </c>
      <c r="D138" s="36">
        <v>32.36588380716934</v>
      </c>
      <c r="E138" s="36">
        <v>32.528567955263796</v>
      </c>
      <c r="F138" s="36">
        <v>32.841474732135325</v>
      </c>
      <c r="G138" s="70">
        <v>33.289237120724479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68276</v>
      </c>
      <c r="D139" s="71">
        <v>67168</v>
      </c>
      <c r="E139" s="71">
        <v>71488</v>
      </c>
      <c r="F139" s="35">
        <v>206932</v>
      </c>
      <c r="G139" s="72">
        <v>1633196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18.477943166441136</v>
      </c>
      <c r="D140" s="36">
        <v>16.605191594561187</v>
      </c>
      <c r="E140" s="36">
        <v>17.380987114028688</v>
      </c>
      <c r="F140" s="36">
        <v>17.458196237239516</v>
      </c>
      <c r="G140" s="70">
        <v>18.125274676492133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176</v>
      </c>
      <c r="D141" s="34">
        <v>175</v>
      </c>
      <c r="E141" s="34">
        <v>178</v>
      </c>
      <c r="F141" s="35">
        <v>529</v>
      </c>
      <c r="G141" s="37">
        <v>4713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4.7631935047361296E-2</v>
      </c>
      <c r="D142" s="36">
        <v>4.3263288009888753E-2</v>
      </c>
      <c r="E142" s="36">
        <v>4.3277413080476536E-2</v>
      </c>
      <c r="F142" s="25">
        <v>4.4630051463764447E-2</v>
      </c>
      <c r="G142" s="70">
        <v>5.230506292588729E-2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100</v>
      </c>
      <c r="D143" s="74">
        <v>102</v>
      </c>
      <c r="E143" s="74">
        <v>97</v>
      </c>
      <c r="F143" s="75">
        <v>299</v>
      </c>
      <c r="G143" s="76">
        <v>2632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21">
        <v>766</v>
      </c>
      <c r="D151" s="121">
        <v>450</v>
      </c>
      <c r="E151" s="121">
        <v>1280</v>
      </c>
      <c r="F151" s="34">
        <v>2496</v>
      </c>
      <c r="G151" s="37">
        <v>17412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695.94000244140602</v>
      </c>
      <c r="D152" s="193"/>
      <c r="E152" s="194"/>
      <c r="F152" s="34">
        <v>695.94000244140602</v>
      </c>
      <c r="G152" s="37">
        <v>6561.2999877929697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48</v>
      </c>
      <c r="D153" s="193"/>
      <c r="E153" s="194"/>
      <c r="F153" s="34">
        <v>48</v>
      </c>
      <c r="G153" s="37">
        <v>384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21">
        <v>0</v>
      </c>
      <c r="D154" s="121">
        <v>1506</v>
      </c>
      <c r="E154" s="121">
        <v>994</v>
      </c>
      <c r="F154" s="34">
        <v>2500</v>
      </c>
      <c r="G154" s="37">
        <v>17486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1037.16003417969</v>
      </c>
      <c r="D155" s="193"/>
      <c r="E155" s="194"/>
      <c r="F155" s="34">
        <v>1037.16003417969</v>
      </c>
      <c r="G155" s="37">
        <v>4037.1900634765602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63</v>
      </c>
      <c r="D156" s="193"/>
      <c r="E156" s="194"/>
      <c r="F156" s="34">
        <v>63</v>
      </c>
      <c r="G156" s="37">
        <v>238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21">
        <v>0</v>
      </c>
      <c r="D157" s="121">
        <v>850</v>
      </c>
      <c r="E157" s="121">
        <v>1608</v>
      </c>
      <c r="F157" s="34">
        <v>2458</v>
      </c>
      <c r="G157" s="37">
        <v>32582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9187.1000366210974</v>
      </c>
      <c r="D166" s="207"/>
      <c r="E166" s="207"/>
      <c r="F166" s="208"/>
      <c r="G166" s="83">
        <v>78078.490051269531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111</v>
      </c>
      <c r="D168" s="207"/>
      <c r="E168" s="207"/>
      <c r="F168" s="208"/>
      <c r="G168" s="83">
        <v>622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121168.50994873091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20" t="s">
        <v>176</v>
      </c>
      <c r="E173" s="120" t="s">
        <v>177</v>
      </c>
      <c r="F173" s="120" t="s">
        <v>178</v>
      </c>
      <c r="G173" s="92" t="s">
        <v>179</v>
      </c>
    </row>
    <row r="174" spans="1:10" ht="30.75" hidden="1" customHeight="1" outlineLevel="1" x14ac:dyDescent="0.25">
      <c r="A174" s="214" t="s">
        <v>267</v>
      </c>
      <c r="B174" s="215"/>
      <c r="C174" s="215"/>
      <c r="D174" s="93">
        <v>9</v>
      </c>
      <c r="E174" s="94" t="s">
        <v>209</v>
      </c>
      <c r="F174" s="94" t="s">
        <v>201</v>
      </c>
      <c r="G174" s="95">
        <v>130</v>
      </c>
    </row>
    <row r="175" spans="1:10" ht="30.75" hidden="1" customHeight="1" outlineLevel="1" x14ac:dyDescent="0.25">
      <c r="A175" s="214" t="s">
        <v>268</v>
      </c>
      <c r="B175" s="215"/>
      <c r="C175" s="215"/>
      <c r="D175" s="93" t="s">
        <v>269</v>
      </c>
      <c r="E175" s="94" t="s">
        <v>209</v>
      </c>
      <c r="F175" s="94" t="s">
        <v>201</v>
      </c>
      <c r="G175" s="95">
        <v>660</v>
      </c>
    </row>
    <row r="176" spans="1:10" ht="30.75" hidden="1" customHeight="1" outlineLevel="1" x14ac:dyDescent="0.25">
      <c r="A176" s="214" t="s">
        <v>270</v>
      </c>
      <c r="B176" s="215"/>
      <c r="C176" s="215"/>
      <c r="D176" s="93">
        <v>16</v>
      </c>
      <c r="E176" s="94" t="s">
        <v>198</v>
      </c>
      <c r="F176" s="94" t="s">
        <v>196</v>
      </c>
      <c r="G176" s="95">
        <v>105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895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20" t="s">
        <v>183</v>
      </c>
      <c r="E191" s="120" t="s">
        <v>184</v>
      </c>
      <c r="F191" s="120" t="s">
        <v>185</v>
      </c>
      <c r="G191" s="120" t="s">
        <v>177</v>
      </c>
      <c r="H191" s="120" t="s">
        <v>186</v>
      </c>
      <c r="I191" s="120" t="s">
        <v>187</v>
      </c>
      <c r="J191" s="97" t="s">
        <v>188</v>
      </c>
    </row>
    <row r="192" spans="1:10" ht="30.75" hidden="1" customHeight="1" outlineLevel="2" x14ac:dyDescent="0.25">
      <c r="A192" s="214" t="s">
        <v>271</v>
      </c>
      <c r="B192" s="215"/>
      <c r="C192" s="215"/>
      <c r="D192" s="98">
        <v>0.35625000000000001</v>
      </c>
      <c r="E192" s="98">
        <v>0.358333333333333</v>
      </c>
      <c r="F192" s="99">
        <v>3</v>
      </c>
      <c r="G192" s="99" t="s">
        <v>262</v>
      </c>
      <c r="H192" s="99" t="s">
        <v>216</v>
      </c>
      <c r="I192" s="99"/>
      <c r="J192" s="100">
        <v>25</v>
      </c>
    </row>
    <row r="193" spans="1:10" ht="30.75" hidden="1" customHeight="1" outlineLevel="2" x14ac:dyDescent="0.25">
      <c r="A193" s="214" t="s">
        <v>273</v>
      </c>
      <c r="B193" s="215"/>
      <c r="C193" s="215"/>
      <c r="D193" s="98">
        <v>0.40416666666666701</v>
      </c>
      <c r="E193" s="98">
        <v>0.42916666666666697</v>
      </c>
      <c r="F193" s="99">
        <v>36</v>
      </c>
      <c r="G193" s="99" t="s">
        <v>272</v>
      </c>
      <c r="H193" s="99" t="s">
        <v>216</v>
      </c>
      <c r="I193" s="99"/>
      <c r="J193" s="100">
        <v>295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39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8" t="s">
        <v>0</v>
      </c>
      <c r="B1" s="169"/>
      <c r="C1" s="169"/>
      <c r="D1" s="169"/>
      <c r="E1" s="169"/>
      <c r="F1" s="169"/>
      <c r="G1" s="169"/>
    </row>
    <row r="2" spans="1:8" s="3" customFormat="1" ht="25.8" thickBot="1" x14ac:dyDescent="0.35">
      <c r="A2" s="2" t="s">
        <v>274</v>
      </c>
      <c r="B2" s="170" t="s">
        <v>1</v>
      </c>
      <c r="C2" s="171"/>
      <c r="D2" s="170" t="s">
        <v>275</v>
      </c>
      <c r="E2" s="171"/>
      <c r="F2" s="172">
        <v>43553</v>
      </c>
      <c r="G2" s="17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4" t="s">
        <v>9</v>
      </c>
      <c r="B5" s="175"/>
      <c r="C5" s="175"/>
      <c r="D5" s="175"/>
      <c r="E5" s="175"/>
      <c r="F5" s="175"/>
      <c r="G5" s="176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09">
        <v>103500</v>
      </c>
    </row>
    <row r="7" spans="1:8" ht="22.5" hidden="1" customHeight="1" outlineLevel="1" thickBot="1" x14ac:dyDescent="0.3">
      <c r="A7" s="16" t="s">
        <v>12</v>
      </c>
      <c r="B7" s="17" t="s">
        <v>11</v>
      </c>
      <c r="C7" s="18">
        <v>4129</v>
      </c>
      <c r="D7" s="18">
        <v>4129</v>
      </c>
      <c r="E7" s="18">
        <v>4058</v>
      </c>
      <c r="F7" s="18">
        <v>12316</v>
      </c>
      <c r="G7" s="110">
        <v>102422</v>
      </c>
      <c r="H7" s="19"/>
    </row>
    <row r="8" spans="1:8" ht="22.5" customHeight="1" collapsed="1" thickBot="1" x14ac:dyDescent="0.3">
      <c r="A8" s="174" t="s">
        <v>13</v>
      </c>
      <c r="B8" s="175"/>
      <c r="C8" s="175"/>
      <c r="D8" s="175"/>
      <c r="E8" s="175"/>
      <c r="F8" s="175"/>
      <c r="G8" s="176"/>
    </row>
    <row r="9" spans="1:8" ht="22.5" hidden="1" customHeight="1" outlineLevel="1" x14ac:dyDescent="0.25">
      <c r="A9" s="20" t="s">
        <v>14</v>
      </c>
      <c r="B9" s="14" t="s">
        <v>15</v>
      </c>
      <c r="C9" s="21">
        <v>8</v>
      </c>
      <c r="D9" s="21">
        <v>8</v>
      </c>
      <c r="E9" s="21">
        <v>8</v>
      </c>
      <c r="F9" s="21">
        <v>24</v>
      </c>
      <c r="G9" s="22">
        <v>208</v>
      </c>
    </row>
    <row r="10" spans="1:8" ht="22.5" hidden="1" customHeight="1" outlineLevel="1" x14ac:dyDescent="0.25">
      <c r="A10" s="23" t="s">
        <v>16</v>
      </c>
      <c r="B10" s="24" t="s">
        <v>15</v>
      </c>
      <c r="C10" s="25">
        <v>0</v>
      </c>
      <c r="D10" s="25">
        <v>0</v>
      </c>
      <c r="E10" s="25">
        <v>0</v>
      </c>
      <c r="F10" s="25">
        <v>0</v>
      </c>
      <c r="G10" s="26">
        <v>8</v>
      </c>
    </row>
    <row r="11" spans="1:8" ht="22.5" hidden="1" customHeight="1" outlineLevel="1" x14ac:dyDescent="0.25">
      <c r="A11" s="27" t="s">
        <v>17</v>
      </c>
      <c r="B11" s="24" t="s">
        <v>15</v>
      </c>
      <c r="C11" s="25">
        <v>0</v>
      </c>
      <c r="D11" s="25">
        <v>0</v>
      </c>
      <c r="E11" s="25">
        <v>0</v>
      </c>
      <c r="F11" s="25">
        <v>0</v>
      </c>
      <c r="G11" s="26">
        <v>8</v>
      </c>
    </row>
    <row r="12" spans="1:8" ht="22.5" hidden="1" customHeight="1" outlineLevel="1" thickBot="1" x14ac:dyDescent="0.3">
      <c r="A12" s="28" t="s">
        <v>18</v>
      </c>
      <c r="B12" s="29" t="s">
        <v>15</v>
      </c>
      <c r="C12" s="30">
        <v>0</v>
      </c>
      <c r="D12" s="30">
        <v>0</v>
      </c>
      <c r="E12" s="30">
        <v>0</v>
      </c>
      <c r="F12" s="30">
        <v>0</v>
      </c>
      <c r="G12" s="31">
        <v>0</v>
      </c>
    </row>
    <row r="13" spans="1:8" ht="22.5" customHeight="1" collapsed="1" thickBot="1" x14ac:dyDescent="0.3">
      <c r="A13" s="174" t="s">
        <v>19</v>
      </c>
      <c r="B13" s="175"/>
      <c r="C13" s="175"/>
      <c r="D13" s="175"/>
      <c r="E13" s="175"/>
      <c r="F13" s="175"/>
      <c r="G13" s="176"/>
    </row>
    <row r="14" spans="1:8" ht="22.5" hidden="1" customHeight="1" outlineLevel="1" x14ac:dyDescent="0.25">
      <c r="A14" s="23" t="s">
        <v>20</v>
      </c>
      <c r="B14" s="24" t="s">
        <v>11</v>
      </c>
      <c r="C14" s="177">
        <v>0</v>
      </c>
      <c r="D14" s="178"/>
      <c r="E14" s="178"/>
      <c r="F14" s="179"/>
      <c r="G14" s="32">
        <v>0</v>
      </c>
    </row>
    <row r="15" spans="1:8" ht="22.5" hidden="1" customHeight="1" outlineLevel="1" x14ac:dyDescent="0.25">
      <c r="A15" s="23" t="s">
        <v>21</v>
      </c>
      <c r="B15" s="24" t="s">
        <v>22</v>
      </c>
      <c r="C15" s="180">
        <v>0</v>
      </c>
      <c r="D15" s="181"/>
      <c r="E15" s="181"/>
      <c r="F15" s="182"/>
      <c r="G15" s="32">
        <v>0</v>
      </c>
    </row>
    <row r="16" spans="1:8" ht="22.5" hidden="1" customHeight="1" outlineLevel="1" x14ac:dyDescent="0.25">
      <c r="A16" s="23" t="s">
        <v>23</v>
      </c>
      <c r="B16" s="24" t="s">
        <v>11</v>
      </c>
      <c r="C16" s="183">
        <v>0</v>
      </c>
      <c r="D16" s="184"/>
      <c r="E16" s="184"/>
      <c r="F16" s="185"/>
      <c r="G16" s="26">
        <v>0</v>
      </c>
    </row>
    <row r="17" spans="1:7" ht="22.5" hidden="1" customHeight="1" outlineLevel="1" x14ac:dyDescent="0.25">
      <c r="A17" s="23" t="s">
        <v>24</v>
      </c>
      <c r="B17" s="24" t="s">
        <v>22</v>
      </c>
      <c r="C17" s="180">
        <v>0</v>
      </c>
      <c r="D17" s="181"/>
      <c r="E17" s="181"/>
      <c r="F17" s="182"/>
      <c r="G17" s="32">
        <v>0</v>
      </c>
    </row>
    <row r="18" spans="1:7" ht="22.5" hidden="1" customHeight="1" outlineLevel="1" thickBot="1" x14ac:dyDescent="0.3">
      <c r="A18" s="23" t="s">
        <v>25</v>
      </c>
      <c r="B18" s="24" t="s">
        <v>11</v>
      </c>
      <c r="C18" s="186">
        <v>158261</v>
      </c>
      <c r="D18" s="187"/>
      <c r="E18" s="187"/>
      <c r="F18" s="187"/>
      <c r="G18" s="188"/>
    </row>
    <row r="19" spans="1:7" ht="22.5" customHeight="1" collapsed="1" thickBot="1" x14ac:dyDescent="0.3">
      <c r="A19" s="174" t="s">
        <v>26</v>
      </c>
      <c r="B19" s="175"/>
      <c r="C19" s="175"/>
      <c r="D19" s="175"/>
      <c r="E19" s="175"/>
      <c r="F19" s="175"/>
      <c r="G19" s="176"/>
    </row>
    <row r="20" spans="1:7" ht="22.5" hidden="1" customHeight="1" outlineLevel="1" x14ac:dyDescent="0.25">
      <c r="A20" s="23" t="s">
        <v>27</v>
      </c>
      <c r="B20" s="24" t="s">
        <v>11</v>
      </c>
      <c r="C20" s="177">
        <v>14.9899997711182</v>
      </c>
      <c r="D20" s="178"/>
      <c r="E20" s="178"/>
      <c r="F20" s="179"/>
      <c r="G20" s="32">
        <v>220.88000297546401</v>
      </c>
    </row>
    <row r="21" spans="1:7" ht="22.5" hidden="1" customHeight="1" outlineLevel="1" x14ac:dyDescent="0.25">
      <c r="A21" s="23" t="s">
        <v>21</v>
      </c>
      <c r="B21" s="24" t="s">
        <v>22</v>
      </c>
      <c r="C21" s="180">
        <v>1</v>
      </c>
      <c r="D21" s="181"/>
      <c r="E21" s="181"/>
      <c r="F21" s="182"/>
      <c r="G21" s="32">
        <v>15</v>
      </c>
    </row>
    <row r="22" spans="1:7" ht="22.5" hidden="1" customHeight="1" outlineLevel="1" x14ac:dyDescent="0.25">
      <c r="A22" s="23" t="s">
        <v>28</v>
      </c>
      <c r="B22" s="24" t="s">
        <v>11</v>
      </c>
      <c r="C22" s="183">
        <v>0</v>
      </c>
      <c r="D22" s="184"/>
      <c r="E22" s="184"/>
      <c r="F22" s="185"/>
      <c r="G22" s="32">
        <v>0</v>
      </c>
    </row>
    <row r="23" spans="1:7" ht="22.5" hidden="1" customHeight="1" outlineLevel="1" x14ac:dyDescent="0.25">
      <c r="A23" s="23" t="s">
        <v>24</v>
      </c>
      <c r="B23" s="24" t="s">
        <v>22</v>
      </c>
      <c r="C23" s="180">
        <v>0</v>
      </c>
      <c r="D23" s="181"/>
      <c r="E23" s="181"/>
      <c r="F23" s="182"/>
      <c r="G23" s="32">
        <v>0</v>
      </c>
    </row>
    <row r="24" spans="1:7" ht="22.5" hidden="1" customHeight="1" outlineLevel="1" thickBot="1" x14ac:dyDescent="0.3">
      <c r="A24" s="23" t="s">
        <v>29</v>
      </c>
      <c r="B24" s="24" t="s">
        <v>11</v>
      </c>
      <c r="C24" s="186">
        <v>40411.88000297542</v>
      </c>
      <c r="D24" s="187"/>
      <c r="E24" s="187"/>
      <c r="F24" s="187"/>
      <c r="G24" s="188"/>
    </row>
    <row r="25" spans="1:7" ht="22.5" customHeight="1" collapsed="1" thickBot="1" x14ac:dyDescent="0.3">
      <c r="A25" s="174" t="s">
        <v>30</v>
      </c>
      <c r="B25" s="175"/>
      <c r="C25" s="175"/>
      <c r="D25" s="175"/>
      <c r="E25" s="175"/>
      <c r="F25" s="175"/>
      <c r="G25" s="176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3" t="s">
        <v>32</v>
      </c>
      <c r="B27" s="24" t="s">
        <v>11</v>
      </c>
      <c r="C27" s="34">
        <v>4012</v>
      </c>
      <c r="D27" s="34">
        <v>5070</v>
      </c>
      <c r="E27" s="34">
        <v>4432</v>
      </c>
      <c r="F27" s="35">
        <v>13514</v>
      </c>
      <c r="G27" s="32">
        <v>109582</v>
      </c>
    </row>
    <row r="28" spans="1:7" ht="22.5" hidden="1" customHeight="1" outlineLevel="2" x14ac:dyDescent="0.25">
      <c r="A28" s="33" t="s">
        <v>33</v>
      </c>
      <c r="B28" s="24" t="s">
        <v>22</v>
      </c>
      <c r="C28" s="34">
        <v>67</v>
      </c>
      <c r="D28" s="34">
        <v>64</v>
      </c>
      <c r="E28" s="34">
        <v>73</v>
      </c>
      <c r="F28" s="35">
        <v>204</v>
      </c>
      <c r="G28" s="32">
        <v>1577</v>
      </c>
    </row>
    <row r="29" spans="1:7" ht="22.5" hidden="1" customHeight="1" outlineLevel="2" x14ac:dyDescent="0.25">
      <c r="A29" s="33" t="s">
        <v>34</v>
      </c>
      <c r="B29" s="24" t="s">
        <v>15</v>
      </c>
      <c r="C29" s="36">
        <v>3.58</v>
      </c>
      <c r="D29" s="36">
        <v>4.58</v>
      </c>
      <c r="E29" s="36">
        <v>4.33</v>
      </c>
      <c r="F29" s="25">
        <v>12.49</v>
      </c>
      <c r="G29" s="26">
        <v>101.39</v>
      </c>
    </row>
    <row r="30" spans="1:7" ht="22.5" hidden="1" customHeight="1" outlineLevel="2" x14ac:dyDescent="0.25">
      <c r="A30" s="33" t="s">
        <v>35</v>
      </c>
      <c r="B30" s="24" t="s">
        <v>36</v>
      </c>
      <c r="C30" s="34">
        <v>1120.6703910614524</v>
      </c>
      <c r="D30" s="34">
        <v>1106.9868995633187</v>
      </c>
      <c r="E30" s="34">
        <v>1023.5565819861432</v>
      </c>
      <c r="F30" s="34">
        <v>1081.9855884707765</v>
      </c>
      <c r="G30" s="32">
        <v>1080.7969227734491</v>
      </c>
    </row>
    <row r="31" spans="1:7" ht="22.5" hidden="1" customHeight="1" outlineLevel="2" x14ac:dyDescent="0.25">
      <c r="A31" s="33" t="s">
        <v>37</v>
      </c>
      <c r="B31" s="24" t="s">
        <v>11</v>
      </c>
      <c r="C31" s="36">
        <v>185.35000610351599</v>
      </c>
      <c r="D31" s="36">
        <v>338.33999633789102</v>
      </c>
      <c r="E31" s="36">
        <v>27</v>
      </c>
      <c r="F31" s="25">
        <v>550.69000244140705</v>
      </c>
      <c r="G31" s="26">
        <v>1940.3600463867199</v>
      </c>
    </row>
    <row r="32" spans="1:7" ht="22.5" hidden="1" customHeight="1" outlineLevel="2" x14ac:dyDescent="0.25">
      <c r="A32" s="33" t="s">
        <v>38</v>
      </c>
      <c r="B32" s="24" t="s">
        <v>22</v>
      </c>
      <c r="C32" s="34">
        <v>7</v>
      </c>
      <c r="D32" s="34">
        <v>13</v>
      </c>
      <c r="E32" s="34">
        <v>1</v>
      </c>
      <c r="F32" s="35">
        <v>21</v>
      </c>
      <c r="G32" s="32">
        <v>74</v>
      </c>
    </row>
    <row r="33" spans="1:8" ht="22.5" hidden="1" customHeight="1" outlineLevel="2" x14ac:dyDescent="0.25">
      <c r="A33" s="33" t="s">
        <v>39</v>
      </c>
      <c r="B33" s="24" t="s">
        <v>11</v>
      </c>
      <c r="C33" s="36">
        <v>0</v>
      </c>
      <c r="D33" s="36">
        <v>0</v>
      </c>
      <c r="E33" s="36">
        <v>0</v>
      </c>
      <c r="F33" s="25">
        <v>0</v>
      </c>
      <c r="G33" s="26">
        <v>0</v>
      </c>
    </row>
    <row r="34" spans="1:8" ht="22.5" hidden="1" customHeight="1" outlineLevel="2" x14ac:dyDescent="0.25">
      <c r="A34" s="33" t="s">
        <v>40</v>
      </c>
      <c r="B34" s="24" t="s">
        <v>22</v>
      </c>
      <c r="C34" s="34">
        <v>0</v>
      </c>
      <c r="D34" s="34">
        <v>0</v>
      </c>
      <c r="E34" s="34">
        <v>0</v>
      </c>
      <c r="F34" s="35">
        <v>0</v>
      </c>
      <c r="G34" s="32">
        <v>0</v>
      </c>
    </row>
    <row r="35" spans="1:8" ht="22.5" hidden="1" customHeight="1" outlineLevel="2" x14ac:dyDescent="0.25">
      <c r="A35" s="33" t="s">
        <v>41</v>
      </c>
      <c r="B35" s="24" t="s">
        <v>15</v>
      </c>
      <c r="C35" s="36">
        <v>2.23</v>
      </c>
      <c r="D35" s="36">
        <v>6.87</v>
      </c>
      <c r="E35" s="36">
        <v>0</v>
      </c>
      <c r="F35" s="25">
        <v>9.1</v>
      </c>
      <c r="G35" s="26">
        <v>25.14</v>
      </c>
    </row>
    <row r="36" spans="1:8" ht="22.5" hidden="1" customHeight="1" outlineLevel="2" x14ac:dyDescent="0.25">
      <c r="A36" s="33" t="s">
        <v>42</v>
      </c>
      <c r="B36" s="24" t="s">
        <v>36</v>
      </c>
      <c r="C36" s="34">
        <v>83.116594665253814</v>
      </c>
      <c r="D36" s="34">
        <v>49.248907763885157</v>
      </c>
      <c r="E36" s="34" t="e">
        <v>#DIV/0!</v>
      </c>
      <c r="F36" s="34">
        <v>60.515384883671103</v>
      </c>
      <c r="G36" s="32">
        <v>77.182181638294352</v>
      </c>
    </row>
    <row r="37" spans="1:8" ht="22.5" hidden="1" customHeight="1" outlineLevel="2" x14ac:dyDescent="0.25">
      <c r="A37" s="33" t="s">
        <v>43</v>
      </c>
      <c r="B37" s="24" t="s">
        <v>11</v>
      </c>
      <c r="C37" s="34">
        <v>4197.3500061035156</v>
      </c>
      <c r="D37" s="34">
        <v>5408.3399963378906</v>
      </c>
      <c r="E37" s="34">
        <v>4459</v>
      </c>
      <c r="F37" s="34">
        <v>14064.690002441406</v>
      </c>
      <c r="G37" s="37">
        <v>111522.36004638672</v>
      </c>
    </row>
    <row r="38" spans="1:8" ht="22.5" hidden="1" customHeight="1" outlineLevel="2" x14ac:dyDescent="0.25">
      <c r="A38" s="33" t="s">
        <v>44</v>
      </c>
      <c r="B38" s="24" t="s">
        <v>11</v>
      </c>
      <c r="C38" s="34">
        <v>4348</v>
      </c>
      <c r="D38" s="34">
        <v>4404</v>
      </c>
      <c r="E38" s="34">
        <v>4302</v>
      </c>
      <c r="F38" s="35">
        <v>13054</v>
      </c>
      <c r="G38" s="32">
        <v>114094</v>
      </c>
    </row>
    <row r="39" spans="1:8" ht="22.5" hidden="1" customHeight="1" outlineLevel="2" x14ac:dyDescent="0.25">
      <c r="A39" s="38" t="s">
        <v>45</v>
      </c>
      <c r="B39" s="24" t="s">
        <v>11</v>
      </c>
      <c r="C39" s="192">
        <v>71005.360046386719</v>
      </c>
      <c r="D39" s="199"/>
      <c r="E39" s="199"/>
      <c r="F39" s="199"/>
      <c r="G39" s="200"/>
      <c r="H39" s="39"/>
    </row>
    <row r="40" spans="1:8" ht="22.5" hidden="1" customHeight="1" outlineLevel="1" collapsed="1" x14ac:dyDescent="0.25">
      <c r="A40" s="189" t="s">
        <v>46</v>
      </c>
      <c r="B40" s="190"/>
      <c r="C40" s="190"/>
      <c r="D40" s="190"/>
      <c r="E40" s="190"/>
      <c r="F40" s="190"/>
      <c r="G40" s="191"/>
      <c r="H40" s="39"/>
    </row>
    <row r="41" spans="1:8" ht="22.5" hidden="1" customHeight="1" outlineLevel="2" x14ac:dyDescent="0.25">
      <c r="A41" s="33" t="s">
        <v>47</v>
      </c>
      <c r="B41" s="24" t="s">
        <v>11</v>
      </c>
      <c r="C41" s="34">
        <v>3939.9</v>
      </c>
      <c r="D41" s="34">
        <v>4170.1000000000004</v>
      </c>
      <c r="E41" s="34">
        <v>4183</v>
      </c>
      <c r="F41" s="35">
        <v>12293</v>
      </c>
      <c r="G41" s="32">
        <v>105010.9</v>
      </c>
    </row>
    <row r="42" spans="1:8" ht="22.5" hidden="1" customHeight="1" outlineLevel="2" x14ac:dyDescent="0.25">
      <c r="A42" s="33" t="s">
        <v>48</v>
      </c>
      <c r="B42" s="24" t="s">
        <v>15</v>
      </c>
      <c r="C42" s="36">
        <v>7.53</v>
      </c>
      <c r="D42" s="36">
        <v>7.97</v>
      </c>
      <c r="E42" s="36">
        <v>8</v>
      </c>
      <c r="F42" s="25">
        <v>23.5</v>
      </c>
      <c r="G42" s="26">
        <v>197.5</v>
      </c>
    </row>
    <row r="43" spans="1:8" ht="22.5" hidden="1" customHeight="1" outlineLevel="2" x14ac:dyDescent="0.25">
      <c r="A43" s="33" t="s">
        <v>49</v>
      </c>
      <c r="B43" s="24" t="s">
        <v>36</v>
      </c>
      <c r="C43" s="34">
        <v>523.2270916334661</v>
      </c>
      <c r="D43" s="34">
        <v>523.22459222082819</v>
      </c>
      <c r="E43" s="34">
        <v>522.875</v>
      </c>
      <c r="F43" s="35">
        <v>523.10638297872345</v>
      </c>
      <c r="G43" s="32">
        <v>531.70075949367083</v>
      </c>
    </row>
    <row r="44" spans="1:8" ht="22.5" hidden="1" customHeight="1" outlineLevel="1" collapsed="1" x14ac:dyDescent="0.25">
      <c r="A44" s="189" t="s">
        <v>50</v>
      </c>
      <c r="B44" s="190"/>
      <c r="C44" s="190"/>
      <c r="D44" s="190"/>
      <c r="E44" s="190"/>
      <c r="F44" s="190"/>
      <c r="G44" s="191"/>
    </row>
    <row r="45" spans="1:8" ht="22.5" hidden="1" customHeight="1" outlineLevel="2" x14ac:dyDescent="0.25">
      <c r="A45" s="33" t="s">
        <v>51</v>
      </c>
      <c r="B45" s="24" t="s">
        <v>11</v>
      </c>
      <c r="C45" s="36">
        <v>0</v>
      </c>
      <c r="D45" s="36">
        <v>0</v>
      </c>
      <c r="E45" s="36">
        <v>0</v>
      </c>
      <c r="F45" s="25">
        <v>0</v>
      </c>
      <c r="G45" s="26">
        <v>0</v>
      </c>
    </row>
    <row r="46" spans="1:8" ht="22.5" hidden="1" customHeight="1" outlineLevel="2" x14ac:dyDescent="0.25">
      <c r="A46" s="33" t="s">
        <v>52</v>
      </c>
      <c r="B46" s="24" t="s">
        <v>22</v>
      </c>
      <c r="C46" s="34">
        <v>0</v>
      </c>
      <c r="D46" s="34">
        <v>0</v>
      </c>
      <c r="E46" s="34">
        <v>0</v>
      </c>
      <c r="F46" s="35">
        <v>0</v>
      </c>
      <c r="G46" s="32">
        <v>0</v>
      </c>
    </row>
    <row r="47" spans="1:8" ht="22.5" hidden="1" customHeight="1" outlineLevel="2" x14ac:dyDescent="0.25">
      <c r="A47" s="33" t="s">
        <v>53</v>
      </c>
      <c r="B47" s="24" t="s">
        <v>11</v>
      </c>
      <c r="C47" s="36">
        <v>0</v>
      </c>
      <c r="D47" s="36">
        <v>0</v>
      </c>
      <c r="E47" s="36">
        <v>0</v>
      </c>
      <c r="F47" s="25">
        <v>0</v>
      </c>
      <c r="G47" s="26">
        <v>0</v>
      </c>
    </row>
    <row r="48" spans="1:8" ht="22.5" hidden="1" customHeight="1" outlineLevel="2" x14ac:dyDescent="0.25">
      <c r="A48" s="33" t="s">
        <v>54</v>
      </c>
      <c r="B48" s="24" t="s">
        <v>11</v>
      </c>
      <c r="C48" s="192">
        <v>52233</v>
      </c>
      <c r="D48" s="193"/>
      <c r="E48" s="193"/>
      <c r="F48" s="193"/>
      <c r="G48" s="195"/>
    </row>
    <row r="49" spans="1:7" ht="22.5" hidden="1" customHeight="1" outlineLevel="2" x14ac:dyDescent="0.25">
      <c r="A49" s="33" t="s">
        <v>55</v>
      </c>
      <c r="B49" s="24" t="s">
        <v>11</v>
      </c>
      <c r="C49" s="36">
        <v>0</v>
      </c>
      <c r="D49" s="36">
        <v>0</v>
      </c>
      <c r="E49" s="36">
        <v>0</v>
      </c>
      <c r="F49" s="25">
        <v>0</v>
      </c>
      <c r="G49" s="26">
        <v>0</v>
      </c>
    </row>
    <row r="50" spans="1:7" ht="22.5" hidden="1" customHeight="1" outlineLevel="2" x14ac:dyDescent="0.25">
      <c r="A50" s="33" t="s">
        <v>56</v>
      </c>
      <c r="B50" s="40" t="s">
        <v>57</v>
      </c>
      <c r="C50" s="36">
        <v>0</v>
      </c>
      <c r="D50" s="36">
        <v>0</v>
      </c>
      <c r="E50" s="36">
        <v>0</v>
      </c>
      <c r="F50" s="25">
        <v>0</v>
      </c>
      <c r="G50" s="26">
        <v>0</v>
      </c>
    </row>
    <row r="51" spans="1:7" ht="22.5" hidden="1" customHeight="1" outlineLevel="2" x14ac:dyDescent="0.25">
      <c r="A51" s="33" t="s">
        <v>58</v>
      </c>
      <c r="B51" s="24" t="s">
        <v>15</v>
      </c>
      <c r="C51" s="41">
        <v>0</v>
      </c>
      <c r="D51" s="41">
        <v>0</v>
      </c>
      <c r="E51" s="41">
        <v>0</v>
      </c>
      <c r="F51" s="42">
        <v>0</v>
      </c>
      <c r="G51" s="43">
        <v>0</v>
      </c>
    </row>
    <row r="52" spans="1:7" ht="22.5" hidden="1" customHeight="1" outlineLevel="2" x14ac:dyDescent="0.25">
      <c r="A52" s="33" t="s">
        <v>49</v>
      </c>
      <c r="B52" s="24" t="s">
        <v>36</v>
      </c>
      <c r="C52" s="36">
        <v>0</v>
      </c>
      <c r="D52" s="36">
        <v>0</v>
      </c>
      <c r="E52" s="36">
        <v>0</v>
      </c>
      <c r="F52" s="25">
        <v>0</v>
      </c>
      <c r="G52" s="26">
        <v>0</v>
      </c>
    </row>
    <row r="53" spans="1:7" ht="22.5" hidden="1" customHeight="1" outlineLevel="2" x14ac:dyDescent="0.25">
      <c r="A53" s="33" t="s">
        <v>59</v>
      </c>
      <c r="B53" s="40" t="s">
        <v>60</v>
      </c>
      <c r="C53" s="41">
        <v>0</v>
      </c>
      <c r="D53" s="41">
        <v>0</v>
      </c>
      <c r="E53" s="41">
        <v>0</v>
      </c>
      <c r="F53" s="42">
        <v>0</v>
      </c>
      <c r="G53" s="43">
        <v>0</v>
      </c>
    </row>
    <row r="54" spans="1:7" ht="22.5" hidden="1" customHeight="1" outlineLevel="1" collapsed="1" x14ac:dyDescent="0.25">
      <c r="A54" s="189" t="s">
        <v>61</v>
      </c>
      <c r="B54" s="190"/>
      <c r="C54" s="190"/>
      <c r="D54" s="190"/>
      <c r="E54" s="190"/>
      <c r="F54" s="190"/>
      <c r="G54" s="191"/>
    </row>
    <row r="55" spans="1:7" ht="22.5" hidden="1" customHeight="1" outlineLevel="2" x14ac:dyDescent="0.25">
      <c r="A55" s="33" t="s">
        <v>62</v>
      </c>
      <c r="B55" s="24" t="s">
        <v>11</v>
      </c>
      <c r="C55" s="192">
        <v>0</v>
      </c>
      <c r="D55" s="193"/>
      <c r="E55" s="193"/>
      <c r="F55" s="194"/>
      <c r="G55" s="32">
        <v>22.889999389648398</v>
      </c>
    </row>
    <row r="56" spans="1:7" ht="22.5" hidden="1" customHeight="1" outlineLevel="2" x14ac:dyDescent="0.25">
      <c r="A56" s="33" t="s">
        <v>52</v>
      </c>
      <c r="B56" s="24" t="s">
        <v>22</v>
      </c>
      <c r="C56" s="192">
        <v>0</v>
      </c>
      <c r="D56" s="193"/>
      <c r="E56" s="193"/>
      <c r="F56" s="194"/>
      <c r="G56" s="32">
        <v>1</v>
      </c>
    </row>
    <row r="57" spans="1:7" ht="22.5" hidden="1" customHeight="1" outlineLevel="2" x14ac:dyDescent="0.25">
      <c r="A57" s="33" t="s">
        <v>63</v>
      </c>
      <c r="B57" s="24" t="s">
        <v>11</v>
      </c>
      <c r="C57" s="192">
        <v>0</v>
      </c>
      <c r="D57" s="193"/>
      <c r="E57" s="193"/>
      <c r="F57" s="194"/>
      <c r="G57" s="32">
        <v>0</v>
      </c>
    </row>
    <row r="58" spans="1:7" ht="22.5" hidden="1" customHeight="1" outlineLevel="2" x14ac:dyDescent="0.25">
      <c r="A58" s="33" t="s">
        <v>52</v>
      </c>
      <c r="B58" s="24" t="s">
        <v>22</v>
      </c>
      <c r="C58" s="192">
        <v>0</v>
      </c>
      <c r="D58" s="193"/>
      <c r="E58" s="193"/>
      <c r="F58" s="194"/>
      <c r="G58" s="32">
        <v>0</v>
      </c>
    </row>
    <row r="59" spans="1:7" ht="22.5" hidden="1" customHeight="1" outlineLevel="2" x14ac:dyDescent="0.25">
      <c r="A59" s="33" t="s">
        <v>64</v>
      </c>
      <c r="B59" s="24" t="s">
        <v>11</v>
      </c>
      <c r="C59" s="192">
        <v>306.75</v>
      </c>
      <c r="D59" s="193"/>
      <c r="E59" s="193"/>
      <c r="F59" s="193"/>
      <c r="G59" s="195"/>
    </row>
    <row r="60" spans="1:7" ht="22.5" hidden="1" customHeight="1" outlineLevel="1" collapsed="1" thickBot="1" x14ac:dyDescent="0.3">
      <c r="A60" s="189" t="s">
        <v>65</v>
      </c>
      <c r="B60" s="190"/>
      <c r="C60" s="190"/>
      <c r="D60" s="190"/>
      <c r="E60" s="190"/>
      <c r="F60" s="190"/>
      <c r="G60" s="191"/>
    </row>
    <row r="61" spans="1:7" ht="22.5" hidden="1" customHeight="1" outlineLevel="2" collapsed="1" x14ac:dyDescent="0.25">
      <c r="A61" s="201" t="s">
        <v>66</v>
      </c>
      <c r="B61" s="202"/>
      <c r="C61" s="202"/>
      <c r="D61" s="202"/>
      <c r="E61" s="202"/>
      <c r="F61" s="202"/>
      <c r="G61" s="203"/>
    </row>
    <row r="62" spans="1:7" ht="22.5" hidden="1" customHeight="1" outlineLevel="3" x14ac:dyDescent="0.25">
      <c r="A62" s="33" t="s">
        <v>67</v>
      </c>
      <c r="B62" s="24" t="s">
        <v>11</v>
      </c>
      <c r="C62" s="34">
        <v>3927.38</v>
      </c>
      <c r="D62" s="34">
        <v>3929.59</v>
      </c>
      <c r="E62" s="34">
        <v>3836.63</v>
      </c>
      <c r="F62" s="34">
        <v>11693.6</v>
      </c>
      <c r="G62" s="32">
        <v>97351.72</v>
      </c>
    </row>
    <row r="63" spans="1:7" ht="22.5" hidden="1" customHeight="1" outlineLevel="3" x14ac:dyDescent="0.25">
      <c r="A63" s="33" t="s">
        <v>68</v>
      </c>
      <c r="B63" s="44" t="s">
        <v>69</v>
      </c>
      <c r="C63" s="45">
        <v>0.92014469732113147</v>
      </c>
      <c r="D63" s="45">
        <v>0.9199684415560091</v>
      </c>
      <c r="E63" s="45">
        <v>0.90984179984395797</v>
      </c>
      <c r="F63" s="45">
        <v>0.91667992791109143</v>
      </c>
      <c r="G63" s="46">
        <v>0.92198243841531302</v>
      </c>
    </row>
    <row r="64" spans="1:7" ht="22.5" hidden="1" customHeight="1" outlineLevel="3" x14ac:dyDescent="0.25">
      <c r="A64" s="33" t="s">
        <v>70</v>
      </c>
      <c r="B64" s="24" t="s">
        <v>11</v>
      </c>
      <c r="C64" s="34">
        <v>299.90999999999997</v>
      </c>
      <c r="D64" s="34">
        <v>300.89</v>
      </c>
      <c r="E64" s="34">
        <v>339.74</v>
      </c>
      <c r="F64" s="35">
        <v>940.54</v>
      </c>
      <c r="G64" s="32">
        <v>7156.25</v>
      </c>
    </row>
    <row r="65" spans="1:7" ht="22.5" hidden="1" customHeight="1" outlineLevel="3" x14ac:dyDescent="0.25">
      <c r="A65" s="33" t="s">
        <v>71</v>
      </c>
      <c r="B65" s="44" t="s">
        <v>69</v>
      </c>
      <c r="C65" s="45">
        <v>7.0265825098050225E-2</v>
      </c>
      <c r="D65" s="45">
        <v>7.0442286442042951E-2</v>
      </c>
      <c r="E65" s="45">
        <v>8.0568012312624962E-2</v>
      </c>
      <c r="F65" s="45">
        <v>7.3730428558997904E-2</v>
      </c>
      <c r="G65" s="46">
        <v>6.7774219345170111E-2</v>
      </c>
    </row>
    <row r="66" spans="1:7" ht="22.5" hidden="1" customHeight="1" outlineLevel="3" x14ac:dyDescent="0.25">
      <c r="A66" s="33" t="s">
        <v>72</v>
      </c>
      <c r="B66" s="24" t="s">
        <v>11</v>
      </c>
      <c r="C66" s="34">
        <v>40.93</v>
      </c>
      <c r="D66" s="34">
        <v>40.96</v>
      </c>
      <c r="E66" s="34">
        <v>40.44</v>
      </c>
      <c r="F66" s="35">
        <v>122.33</v>
      </c>
      <c r="G66" s="32">
        <v>1081.5900000000001</v>
      </c>
    </row>
    <row r="67" spans="1:7" ht="22.5" hidden="1" customHeight="1" outlineLevel="3" x14ac:dyDescent="0.25">
      <c r="A67" s="33" t="s">
        <v>73</v>
      </c>
      <c r="B67" s="44" t="s">
        <v>69</v>
      </c>
      <c r="C67" s="45">
        <v>9.5894775808182328E-3</v>
      </c>
      <c r="D67" s="45">
        <v>9.5892720019478198E-3</v>
      </c>
      <c r="E67" s="45">
        <v>9.5901878434171816E-3</v>
      </c>
      <c r="F67" s="45">
        <v>9.589643529910704E-3</v>
      </c>
      <c r="G67" s="46">
        <v>1.0243342239516864E-2</v>
      </c>
    </row>
    <row r="68" spans="1:7" ht="22.5" hidden="1" customHeight="1" outlineLevel="3" x14ac:dyDescent="0.25">
      <c r="A68" s="33" t="s">
        <v>74</v>
      </c>
      <c r="B68" s="24" t="s">
        <v>11</v>
      </c>
      <c r="C68" s="34">
        <v>0</v>
      </c>
      <c r="D68" s="34">
        <v>0</v>
      </c>
      <c r="E68" s="34">
        <v>0</v>
      </c>
      <c r="F68" s="35">
        <v>0</v>
      </c>
      <c r="G68" s="32">
        <v>0</v>
      </c>
    </row>
    <row r="69" spans="1:7" ht="22.5" hidden="1" customHeight="1" outlineLevel="3" x14ac:dyDescent="0.25">
      <c r="A69" s="33" t="s">
        <v>75</v>
      </c>
      <c r="B69" s="44" t="s">
        <v>69</v>
      </c>
      <c r="C69" s="45">
        <v>0</v>
      </c>
      <c r="D69" s="45">
        <v>0</v>
      </c>
      <c r="E69" s="45">
        <v>0</v>
      </c>
      <c r="F69" s="45">
        <v>0</v>
      </c>
      <c r="G69" s="46">
        <v>0</v>
      </c>
    </row>
    <row r="70" spans="1:7" ht="22.5" hidden="1" customHeight="1" outlineLevel="2" collapsed="1" x14ac:dyDescent="0.25">
      <c r="A70" s="201" t="s">
        <v>76</v>
      </c>
      <c r="B70" s="202"/>
      <c r="C70" s="202"/>
      <c r="D70" s="202"/>
      <c r="E70" s="202"/>
      <c r="F70" s="202"/>
      <c r="G70" s="203"/>
    </row>
    <row r="71" spans="1:7" ht="22.5" hidden="1" customHeight="1" outlineLevel="3" x14ac:dyDescent="0.25">
      <c r="A71" s="33" t="s">
        <v>77</v>
      </c>
      <c r="B71" s="24" t="s">
        <v>11</v>
      </c>
      <c r="C71" s="34">
        <v>1995.88</v>
      </c>
      <c r="D71" s="34">
        <v>1998.4</v>
      </c>
      <c r="E71" s="34">
        <v>1922</v>
      </c>
      <c r="F71" s="35">
        <v>5916.2800000000007</v>
      </c>
      <c r="G71" s="32">
        <v>41553.68</v>
      </c>
    </row>
    <row r="72" spans="1:7" ht="22.5" hidden="1" customHeight="1" outlineLevel="3" x14ac:dyDescent="0.25">
      <c r="A72" s="33" t="s">
        <v>78</v>
      </c>
      <c r="B72" s="44" t="s">
        <v>69</v>
      </c>
      <c r="C72" s="45">
        <v>0.93031971175135286</v>
      </c>
      <c r="D72" s="45">
        <v>0.92988195003466578</v>
      </c>
      <c r="E72" s="45">
        <v>0.90977080591871684</v>
      </c>
      <c r="F72" s="45">
        <v>0.92339724180125748</v>
      </c>
      <c r="G72" s="46">
        <v>0.77742621559608993</v>
      </c>
    </row>
    <row r="73" spans="1:7" ht="22.5" hidden="1" customHeight="1" outlineLevel="3" x14ac:dyDescent="0.25">
      <c r="A73" s="33" t="s">
        <v>79</v>
      </c>
      <c r="B73" s="24" t="s">
        <v>11</v>
      </c>
      <c r="C73" s="34">
        <v>0</v>
      </c>
      <c r="D73" s="34">
        <v>0</v>
      </c>
      <c r="E73" s="34">
        <v>0</v>
      </c>
      <c r="F73" s="35">
        <v>0</v>
      </c>
      <c r="G73" s="32">
        <v>7875.12</v>
      </c>
    </row>
    <row r="74" spans="1:7" ht="22.5" hidden="1" customHeight="1" outlineLevel="3" x14ac:dyDescent="0.25">
      <c r="A74" s="33" t="s">
        <v>80</v>
      </c>
      <c r="B74" s="44" t="s">
        <v>69</v>
      </c>
      <c r="C74" s="45">
        <v>0</v>
      </c>
      <c r="D74" s="45">
        <v>0</v>
      </c>
      <c r="E74" s="45">
        <v>0</v>
      </c>
      <c r="F74" s="45">
        <v>0</v>
      </c>
      <c r="G74" s="46">
        <v>0.14733531997563343</v>
      </c>
    </row>
    <row r="75" spans="1:7" ht="22.5" hidden="1" customHeight="1" outlineLevel="3" x14ac:dyDescent="0.25">
      <c r="A75" s="33" t="s">
        <v>81</v>
      </c>
      <c r="B75" s="24" t="s">
        <v>11</v>
      </c>
      <c r="C75" s="34">
        <v>128.91999999999999</v>
      </c>
      <c r="D75" s="34">
        <v>130.08000000000001</v>
      </c>
      <c r="E75" s="34">
        <v>170.36</v>
      </c>
      <c r="F75" s="35">
        <v>429.36</v>
      </c>
      <c r="G75" s="32">
        <v>3474.62</v>
      </c>
    </row>
    <row r="76" spans="1:7" ht="22.5" hidden="1" customHeight="1" outlineLevel="3" x14ac:dyDescent="0.25">
      <c r="A76" s="33" t="s">
        <v>82</v>
      </c>
      <c r="B76" s="44" t="s">
        <v>69</v>
      </c>
      <c r="C76" s="45">
        <v>6.0092198548502104E-2</v>
      </c>
      <c r="D76" s="45">
        <v>6.0527944385763276E-2</v>
      </c>
      <c r="E76" s="45">
        <v>8.0639206293606977E-2</v>
      </c>
      <c r="F76" s="45">
        <v>6.7013366463349919E-2</v>
      </c>
      <c r="G76" s="46">
        <v>6.5006533169492703E-2</v>
      </c>
    </row>
    <row r="77" spans="1:7" ht="22.5" hidden="1" customHeight="1" outlineLevel="3" x14ac:dyDescent="0.25">
      <c r="A77" s="33" t="s">
        <v>83</v>
      </c>
      <c r="B77" s="24" t="s">
        <v>11</v>
      </c>
      <c r="C77" s="34">
        <v>20.57</v>
      </c>
      <c r="D77" s="34">
        <v>20.61</v>
      </c>
      <c r="E77" s="34">
        <v>20.260000000000002</v>
      </c>
      <c r="F77" s="35">
        <v>61.44</v>
      </c>
      <c r="G77" s="32">
        <v>546.9</v>
      </c>
    </row>
    <row r="78" spans="1:7" ht="22.5" hidden="1" customHeight="1" outlineLevel="3" x14ac:dyDescent="0.25">
      <c r="A78" s="33" t="s">
        <v>84</v>
      </c>
      <c r="B78" s="44" t="s">
        <v>69</v>
      </c>
      <c r="C78" s="45">
        <v>9.5880897001449621E-3</v>
      </c>
      <c r="D78" s="45">
        <v>9.5901055795708876E-3</v>
      </c>
      <c r="E78" s="45">
        <v>9.5899877876759656E-3</v>
      </c>
      <c r="F78" s="45">
        <v>9.5893917353927216E-3</v>
      </c>
      <c r="G78" s="46">
        <v>1.0231931258783855E-2</v>
      </c>
    </row>
    <row r="79" spans="1:7" ht="22.5" hidden="1" customHeight="1" outlineLevel="3" x14ac:dyDescent="0.25">
      <c r="A79" s="33" t="s">
        <v>85</v>
      </c>
      <c r="B79" s="24" t="s">
        <v>11</v>
      </c>
      <c r="C79" s="34">
        <v>0</v>
      </c>
      <c r="D79" s="34">
        <v>0</v>
      </c>
      <c r="E79" s="34">
        <v>0</v>
      </c>
      <c r="F79" s="35">
        <v>0</v>
      </c>
      <c r="G79" s="32">
        <v>0</v>
      </c>
    </row>
    <row r="80" spans="1:7" ht="22.5" hidden="1" customHeight="1" outlineLevel="3" x14ac:dyDescent="0.25">
      <c r="A80" s="33" t="s">
        <v>86</v>
      </c>
      <c r="B80" s="44" t="s">
        <v>69</v>
      </c>
      <c r="C80" s="45">
        <v>0</v>
      </c>
      <c r="D80" s="45">
        <v>0</v>
      </c>
      <c r="E80" s="45">
        <v>0</v>
      </c>
      <c r="F80" s="45">
        <v>0</v>
      </c>
      <c r="G80" s="46">
        <v>0</v>
      </c>
    </row>
    <row r="81" spans="1:7" ht="22.5" hidden="1" customHeight="1" outlineLevel="2" collapsed="1" thickBot="1" x14ac:dyDescent="0.3">
      <c r="A81" s="201" t="s">
        <v>87</v>
      </c>
      <c r="B81" s="202"/>
      <c r="C81" s="202"/>
      <c r="D81" s="202"/>
      <c r="E81" s="202"/>
      <c r="F81" s="202"/>
      <c r="G81" s="203"/>
    </row>
    <row r="82" spans="1:7" ht="22.5" hidden="1" customHeight="1" outlineLevel="3" x14ac:dyDescent="0.25">
      <c r="A82" s="33" t="s">
        <v>88</v>
      </c>
      <c r="B82" s="24" t="s">
        <v>11</v>
      </c>
      <c r="C82" s="34">
        <v>1931.5</v>
      </c>
      <c r="D82" s="34">
        <v>1931.19</v>
      </c>
      <c r="E82" s="34">
        <v>1914.63</v>
      </c>
      <c r="F82" s="35">
        <v>5777.32</v>
      </c>
      <c r="G82" s="32">
        <v>39054.1</v>
      </c>
    </row>
    <row r="83" spans="1:7" ht="22.5" hidden="1" customHeight="1" outlineLevel="3" x14ac:dyDescent="0.25">
      <c r="A83" s="33" t="s">
        <v>89</v>
      </c>
      <c r="B83" s="44" t="s">
        <v>69</v>
      </c>
      <c r="C83" s="45">
        <v>0.90986174246885088</v>
      </c>
      <c r="D83" s="45">
        <v>0.90993003039084042</v>
      </c>
      <c r="E83" s="45">
        <v>0.90991307819160816</v>
      </c>
      <c r="F83" s="45">
        <v>0.90990158109676667</v>
      </c>
      <c r="G83" s="46">
        <v>0.74903470016057005</v>
      </c>
    </row>
    <row r="84" spans="1:7" ht="22.5" hidden="1" customHeight="1" outlineLevel="3" x14ac:dyDescent="0.25">
      <c r="A84" s="33" t="s">
        <v>90</v>
      </c>
      <c r="B84" s="24" t="s">
        <v>11</v>
      </c>
      <c r="C84" s="34">
        <v>0</v>
      </c>
      <c r="D84" s="34">
        <v>0</v>
      </c>
      <c r="E84" s="34">
        <v>0</v>
      </c>
      <c r="F84" s="35">
        <v>0</v>
      </c>
      <c r="G84" s="32">
        <v>8868.82</v>
      </c>
    </row>
    <row r="85" spans="1:7" ht="22.5" hidden="1" customHeight="1" outlineLevel="3" x14ac:dyDescent="0.25">
      <c r="A85" s="33" t="s">
        <v>91</v>
      </c>
      <c r="B85" s="44" t="s">
        <v>69</v>
      </c>
      <c r="C85" s="45">
        <v>0</v>
      </c>
      <c r="D85" s="45">
        <v>0</v>
      </c>
      <c r="E85" s="45">
        <v>0</v>
      </c>
      <c r="F85" s="45">
        <v>0</v>
      </c>
      <c r="G85" s="46">
        <v>0.17009875863169466</v>
      </c>
    </row>
    <row r="86" spans="1:7" ht="22.5" hidden="1" customHeight="1" outlineLevel="3" x14ac:dyDescent="0.25">
      <c r="A86" s="33" t="s">
        <v>92</v>
      </c>
      <c r="B86" s="24" t="s">
        <v>11</v>
      </c>
      <c r="C86" s="34">
        <v>170.99</v>
      </c>
      <c r="D86" s="34">
        <v>170.81</v>
      </c>
      <c r="E86" s="34">
        <v>169.38</v>
      </c>
      <c r="F86" s="35">
        <v>511.18</v>
      </c>
      <c r="G86" s="32">
        <v>3681.63</v>
      </c>
    </row>
    <row r="87" spans="1:7" ht="22.5" hidden="1" customHeight="1" outlineLevel="3" x14ac:dyDescent="0.25">
      <c r="A87" s="33" t="s">
        <v>93</v>
      </c>
      <c r="B87" s="44" t="s">
        <v>69</v>
      </c>
      <c r="C87" s="45">
        <v>8.0547377346491755E-2</v>
      </c>
      <c r="D87" s="45">
        <v>8.0481541687280611E-2</v>
      </c>
      <c r="E87" s="45">
        <v>8.0496533107751678E-2</v>
      </c>
      <c r="F87" s="45">
        <v>8.0508521291021651E-2</v>
      </c>
      <c r="G87" s="46">
        <v>7.0611501049881051E-2</v>
      </c>
    </row>
    <row r="88" spans="1:7" ht="22.5" hidden="1" customHeight="1" outlineLevel="3" x14ac:dyDescent="0.25">
      <c r="A88" s="33" t="s">
        <v>94</v>
      </c>
      <c r="B88" s="24" t="s">
        <v>11</v>
      </c>
      <c r="C88" s="34">
        <v>20.36</v>
      </c>
      <c r="D88" s="34">
        <v>20.350000000000001</v>
      </c>
      <c r="E88" s="34">
        <v>20.18</v>
      </c>
      <c r="F88" s="35">
        <v>60.89</v>
      </c>
      <c r="G88" s="32">
        <v>534.69000000000005</v>
      </c>
    </row>
    <row r="89" spans="1:7" ht="22.5" hidden="1" customHeight="1" outlineLevel="3" x14ac:dyDescent="0.25">
      <c r="A89" s="33" t="s">
        <v>95</v>
      </c>
      <c r="B89" s="44" t="s">
        <v>69</v>
      </c>
      <c r="C89" s="45">
        <v>9.5908801846574174E-3</v>
      </c>
      <c r="D89" s="45">
        <v>9.5884279218790506E-3</v>
      </c>
      <c r="E89" s="45">
        <v>9.5903887006401501E-3</v>
      </c>
      <c r="F89" s="45">
        <v>9.5898976122115662E-3</v>
      </c>
      <c r="G89" s="46">
        <v>1.025504015785424E-2</v>
      </c>
    </row>
    <row r="90" spans="1:7" ht="22.5" hidden="1" customHeight="1" outlineLevel="3" x14ac:dyDescent="0.25">
      <c r="A90" s="33" t="s">
        <v>96</v>
      </c>
      <c r="B90" s="24" t="s">
        <v>11</v>
      </c>
      <c r="C90" s="34">
        <v>0</v>
      </c>
      <c r="D90" s="34">
        <v>0</v>
      </c>
      <c r="E90" s="34">
        <v>0</v>
      </c>
      <c r="F90" s="35">
        <v>0</v>
      </c>
      <c r="G90" s="32">
        <v>0</v>
      </c>
    </row>
    <row r="91" spans="1:7" ht="22.5" hidden="1" customHeight="1" outlineLevel="3" thickBot="1" x14ac:dyDescent="0.3">
      <c r="A91" s="16" t="s">
        <v>97</v>
      </c>
      <c r="B91" s="47" t="s">
        <v>69</v>
      </c>
      <c r="C91" s="48">
        <v>0</v>
      </c>
      <c r="D91" s="48">
        <v>0</v>
      </c>
      <c r="E91" s="48">
        <v>0</v>
      </c>
      <c r="F91" s="48">
        <v>0</v>
      </c>
      <c r="G91" s="49">
        <v>0</v>
      </c>
    </row>
    <row r="92" spans="1:7" ht="22.5" customHeight="1" collapsed="1" thickBot="1" x14ac:dyDescent="0.3">
      <c r="A92" s="174" t="s">
        <v>98</v>
      </c>
      <c r="B92" s="175"/>
      <c r="C92" s="175"/>
      <c r="D92" s="175"/>
      <c r="E92" s="175"/>
      <c r="F92" s="175"/>
      <c r="G92" s="176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3" t="s">
        <v>100</v>
      </c>
      <c r="B94" s="24" t="s">
        <v>11</v>
      </c>
      <c r="C94" s="34">
        <v>1115.6199999999999</v>
      </c>
      <c r="D94" s="34">
        <v>1116.44</v>
      </c>
      <c r="E94" s="34">
        <v>1115.56</v>
      </c>
      <c r="F94" s="35">
        <v>3347.62</v>
      </c>
      <c r="G94" s="32">
        <v>28119.62</v>
      </c>
    </row>
    <row r="95" spans="1:7" ht="22.5" hidden="1" customHeight="1" outlineLevel="2" x14ac:dyDescent="0.25">
      <c r="A95" s="33" t="s">
        <v>101</v>
      </c>
      <c r="B95" s="24" t="s">
        <v>11</v>
      </c>
      <c r="C95" s="34">
        <v>1118.25</v>
      </c>
      <c r="D95" s="34">
        <v>1117.3699999999999</v>
      </c>
      <c r="E95" s="34">
        <v>1118.19</v>
      </c>
      <c r="F95" s="35">
        <v>3353.81</v>
      </c>
      <c r="G95" s="32">
        <v>28348.87</v>
      </c>
    </row>
    <row r="96" spans="1:7" ht="22.5" hidden="1" customHeight="1" outlineLevel="2" x14ac:dyDescent="0.25">
      <c r="A96" s="33" t="s">
        <v>102</v>
      </c>
      <c r="B96" s="24" t="s">
        <v>11</v>
      </c>
      <c r="C96" s="34">
        <v>1113.81</v>
      </c>
      <c r="D96" s="34">
        <v>1113.69</v>
      </c>
      <c r="E96" s="34">
        <v>1114.6199999999999</v>
      </c>
      <c r="F96" s="35">
        <v>3342.12</v>
      </c>
      <c r="G96" s="32">
        <v>28578.31</v>
      </c>
    </row>
    <row r="97" spans="1:7" ht="22.5" hidden="1" customHeight="1" outlineLevel="2" x14ac:dyDescent="0.25">
      <c r="A97" s="33" t="s">
        <v>103</v>
      </c>
      <c r="B97" s="24" t="s">
        <v>11</v>
      </c>
      <c r="C97" s="34">
        <v>2345.4</v>
      </c>
      <c r="D97" s="34">
        <v>2356.1</v>
      </c>
      <c r="E97" s="34">
        <v>2338.9</v>
      </c>
      <c r="F97" s="35">
        <v>7040.4</v>
      </c>
      <c r="G97" s="32">
        <v>58317.1</v>
      </c>
    </row>
    <row r="98" spans="1:7" ht="22.5" hidden="1" customHeight="1" outlineLevel="2" x14ac:dyDescent="0.25">
      <c r="A98" s="33" t="s">
        <v>104</v>
      </c>
      <c r="B98" s="44" t="s">
        <v>69</v>
      </c>
      <c r="C98" s="50">
        <v>0.70060459781102147</v>
      </c>
      <c r="D98" s="50">
        <v>0.70383868558625839</v>
      </c>
      <c r="E98" s="50">
        <v>0.69851898087726272</v>
      </c>
      <c r="F98" s="51">
        <v>0.70098720074077392</v>
      </c>
      <c r="G98" s="52">
        <v>0.68570598776203218</v>
      </c>
    </row>
    <row r="99" spans="1:7" ht="22.5" hidden="1" customHeight="1" outlineLevel="1" collapsed="1" x14ac:dyDescent="0.25">
      <c r="A99" s="189" t="s">
        <v>105</v>
      </c>
      <c r="B99" s="190"/>
      <c r="C99" s="190"/>
      <c r="D99" s="190"/>
      <c r="E99" s="190"/>
      <c r="F99" s="190"/>
      <c r="G99" s="191"/>
    </row>
    <row r="100" spans="1:7" ht="22.5" hidden="1" customHeight="1" outlineLevel="2" x14ac:dyDescent="0.25">
      <c r="A100" s="33" t="s">
        <v>106</v>
      </c>
      <c r="B100" s="24" t="s">
        <v>11</v>
      </c>
      <c r="C100" s="34">
        <v>1117.3699999999999</v>
      </c>
      <c r="D100" s="34">
        <v>1117.3800000000001</v>
      </c>
      <c r="E100" s="34">
        <v>1117.31</v>
      </c>
      <c r="F100" s="35">
        <v>3352.06</v>
      </c>
      <c r="G100" s="32">
        <v>28797.06</v>
      </c>
    </row>
    <row r="101" spans="1:7" ht="22.5" hidden="1" customHeight="1" outlineLevel="2" x14ac:dyDescent="0.25">
      <c r="A101" s="33" t="s">
        <v>107</v>
      </c>
      <c r="B101" s="24" t="s">
        <v>11</v>
      </c>
      <c r="C101" s="34">
        <v>1116.5</v>
      </c>
      <c r="D101" s="34">
        <v>1116.3800000000001</v>
      </c>
      <c r="E101" s="34">
        <v>1115.5</v>
      </c>
      <c r="F101" s="35">
        <v>3348.38</v>
      </c>
      <c r="G101" s="32">
        <v>28669.69</v>
      </c>
    </row>
    <row r="102" spans="1:7" ht="22.5" hidden="1" customHeight="1" outlineLevel="2" x14ac:dyDescent="0.25">
      <c r="A102" s="33" t="s">
        <v>108</v>
      </c>
      <c r="B102" s="24" t="s">
        <v>11</v>
      </c>
      <c r="C102" s="34">
        <v>1126.5</v>
      </c>
      <c r="D102" s="34">
        <v>1125.5</v>
      </c>
      <c r="E102" s="34">
        <v>1125.5</v>
      </c>
      <c r="F102" s="35">
        <v>3377.5</v>
      </c>
      <c r="G102" s="32">
        <v>28933.119999999999</v>
      </c>
    </row>
    <row r="103" spans="1:7" ht="22.5" hidden="1" customHeight="1" outlineLevel="2" x14ac:dyDescent="0.25">
      <c r="A103" s="33" t="s">
        <v>109</v>
      </c>
      <c r="B103" s="24" t="s">
        <v>11</v>
      </c>
      <c r="C103" s="34">
        <v>2336.3000000000002</v>
      </c>
      <c r="D103" s="34">
        <v>2368.6999999999998</v>
      </c>
      <c r="E103" s="34">
        <v>2322.6</v>
      </c>
      <c r="F103" s="35">
        <v>7027.6</v>
      </c>
      <c r="G103" s="32">
        <v>58811.7</v>
      </c>
    </row>
    <row r="104" spans="1:7" ht="22.5" hidden="1" customHeight="1" outlineLevel="2" x14ac:dyDescent="0.25">
      <c r="A104" s="33" t="s">
        <v>110</v>
      </c>
      <c r="B104" s="44" t="s">
        <v>69</v>
      </c>
      <c r="C104" s="50">
        <v>0.69525082059416088</v>
      </c>
      <c r="D104" s="50">
        <v>0.70512553359966168</v>
      </c>
      <c r="E104" s="50">
        <v>0.69159785725558387</v>
      </c>
      <c r="F104" s="51">
        <v>0.69732504857143429</v>
      </c>
      <c r="G104" s="52">
        <v>0.68069199641156863</v>
      </c>
    </row>
    <row r="105" spans="1:7" ht="22.5" hidden="1" customHeight="1" outlineLevel="1" collapsed="1" thickBot="1" x14ac:dyDescent="0.3">
      <c r="A105" s="189" t="s">
        <v>111</v>
      </c>
      <c r="B105" s="190"/>
      <c r="C105" s="190"/>
      <c r="D105" s="190"/>
      <c r="E105" s="190"/>
      <c r="F105" s="190"/>
      <c r="G105" s="191"/>
    </row>
    <row r="106" spans="1:7" ht="22.5" hidden="1" customHeight="1" outlineLevel="2" x14ac:dyDescent="0.25">
      <c r="A106" s="33" t="s">
        <v>112</v>
      </c>
      <c r="B106" s="24" t="s">
        <v>11</v>
      </c>
      <c r="C106" s="34">
        <v>218.37</v>
      </c>
      <c r="D106" s="34">
        <v>255.22000000000003</v>
      </c>
      <c r="E106" s="34">
        <v>244.5</v>
      </c>
      <c r="F106" s="35">
        <v>718.09</v>
      </c>
      <c r="G106" s="32">
        <v>7312.5599999999995</v>
      </c>
    </row>
    <row r="107" spans="1:7" ht="22.5" hidden="1" customHeight="1" outlineLevel="2" x14ac:dyDescent="0.25">
      <c r="A107" s="33" t="s">
        <v>113</v>
      </c>
      <c r="B107" s="44" t="s">
        <v>69</v>
      </c>
      <c r="C107" s="50">
        <v>4.6643313326355802E-2</v>
      </c>
      <c r="D107" s="50">
        <v>5.40171012529631E-2</v>
      </c>
      <c r="E107" s="50">
        <v>5.2450927812935748E-2</v>
      </c>
      <c r="F107" s="51">
        <v>5.1044213818595398E-2</v>
      </c>
      <c r="G107" s="52">
        <v>6.2431784497066482E-2</v>
      </c>
    </row>
    <row r="108" spans="1:7" ht="22.5" hidden="1" customHeight="1" outlineLevel="2" x14ac:dyDescent="0.25">
      <c r="A108" s="33" t="s">
        <v>114</v>
      </c>
      <c r="B108" s="24" t="s">
        <v>11</v>
      </c>
      <c r="C108" s="34">
        <v>4461.5</v>
      </c>
      <c r="D108" s="34">
        <v>4470.5</v>
      </c>
      <c r="E108" s="34">
        <v>4415</v>
      </c>
      <c r="F108" s="35">
        <v>13347</v>
      </c>
      <c r="G108" s="32">
        <v>109835.3</v>
      </c>
    </row>
    <row r="109" spans="1:7" ht="22.5" hidden="1" customHeight="1" outlineLevel="2" x14ac:dyDescent="0.25">
      <c r="A109" s="33" t="s">
        <v>115</v>
      </c>
      <c r="B109" s="24" t="s">
        <v>11</v>
      </c>
      <c r="C109" s="34">
        <v>174</v>
      </c>
      <c r="D109" s="34">
        <v>168</v>
      </c>
      <c r="E109" s="34">
        <v>166</v>
      </c>
      <c r="F109" s="35">
        <v>508</v>
      </c>
      <c r="G109" s="32">
        <v>4430</v>
      </c>
    </row>
    <row r="110" spans="1:7" ht="22.5" hidden="1" customHeight="1" outlineLevel="2" thickBot="1" x14ac:dyDescent="0.3">
      <c r="A110" s="16" t="s">
        <v>116</v>
      </c>
      <c r="B110" s="47" t="s">
        <v>69</v>
      </c>
      <c r="C110" s="53">
        <v>0.66509641401003283</v>
      </c>
      <c r="D110" s="53">
        <v>0.66656627044951655</v>
      </c>
      <c r="E110" s="53">
        <v>0.65829889006184872</v>
      </c>
      <c r="F110" s="53">
        <v>0.66332065865897616</v>
      </c>
      <c r="G110" s="54">
        <v>0.64063828128012057</v>
      </c>
    </row>
    <row r="111" spans="1:7" ht="22.5" customHeight="1" collapsed="1" thickBot="1" x14ac:dyDescent="0.3">
      <c r="A111" s="174" t="s">
        <v>117</v>
      </c>
      <c r="B111" s="175"/>
      <c r="C111" s="175"/>
      <c r="D111" s="175"/>
      <c r="E111" s="175"/>
      <c r="F111" s="175"/>
      <c r="G111" s="176"/>
    </row>
    <row r="112" spans="1:7" ht="22.5" hidden="1" customHeight="1" outlineLevel="1" x14ac:dyDescent="0.25">
      <c r="A112" s="13" t="s">
        <v>114</v>
      </c>
      <c r="B112" s="14" t="s">
        <v>11</v>
      </c>
      <c r="C112" s="55">
        <v>4461.5</v>
      </c>
      <c r="D112" s="55">
        <v>4470.5</v>
      </c>
      <c r="E112" s="55">
        <v>4415</v>
      </c>
      <c r="F112" s="56">
        <v>13347</v>
      </c>
      <c r="G112" s="57">
        <v>109835.3</v>
      </c>
    </row>
    <row r="113" spans="1:7" ht="22.5" hidden="1" customHeight="1" outlineLevel="1" x14ac:dyDescent="0.25">
      <c r="A113" s="33" t="s">
        <v>118</v>
      </c>
      <c r="B113" s="24" t="s">
        <v>11</v>
      </c>
      <c r="C113" s="34">
        <v>3898</v>
      </c>
      <c r="D113" s="34">
        <v>4044</v>
      </c>
      <c r="E113" s="34">
        <v>3978</v>
      </c>
      <c r="F113" s="35">
        <v>11920</v>
      </c>
      <c r="G113" s="32">
        <v>96268</v>
      </c>
    </row>
    <row r="114" spans="1:7" ht="22.5" hidden="1" customHeight="1" outlineLevel="1" x14ac:dyDescent="0.25">
      <c r="A114" s="33" t="s">
        <v>119</v>
      </c>
      <c r="B114" s="24" t="s">
        <v>11</v>
      </c>
      <c r="C114" s="34">
        <v>4129</v>
      </c>
      <c r="D114" s="34">
        <v>4129</v>
      </c>
      <c r="E114" s="34">
        <v>4058</v>
      </c>
      <c r="F114" s="35">
        <v>12316</v>
      </c>
      <c r="G114" s="32">
        <v>102422</v>
      </c>
    </row>
    <row r="115" spans="1:7" ht="22.5" hidden="1" customHeight="1" outlineLevel="1" x14ac:dyDescent="0.25">
      <c r="A115" s="33" t="s">
        <v>120</v>
      </c>
      <c r="B115" s="44" t="s">
        <v>69</v>
      </c>
      <c r="C115" s="50">
        <v>0.92547349546116775</v>
      </c>
      <c r="D115" s="50">
        <v>0.92361033441449503</v>
      </c>
      <c r="E115" s="50">
        <v>0.91913929784824466</v>
      </c>
      <c r="F115" s="50">
        <v>0.92275417696860718</v>
      </c>
      <c r="G115" s="58">
        <v>0.93250530567130963</v>
      </c>
    </row>
    <row r="116" spans="1:7" ht="22.5" hidden="1" customHeight="1" outlineLevel="1" x14ac:dyDescent="0.25">
      <c r="A116" s="33" t="s">
        <v>121</v>
      </c>
      <c r="B116" s="59" t="s">
        <v>122</v>
      </c>
      <c r="C116" s="34">
        <v>7086</v>
      </c>
      <c r="D116" s="34">
        <v>6968</v>
      </c>
      <c r="E116" s="34">
        <v>8153</v>
      </c>
      <c r="F116" s="35">
        <v>22207</v>
      </c>
      <c r="G116" s="32">
        <v>191665</v>
      </c>
    </row>
    <row r="117" spans="1:7" ht="22.5" hidden="1" customHeight="1" outlineLevel="1" x14ac:dyDescent="0.25">
      <c r="A117" s="33" t="s">
        <v>123</v>
      </c>
      <c r="B117" s="59" t="s">
        <v>124</v>
      </c>
      <c r="C117" s="41">
        <v>1.7161540324533786</v>
      </c>
      <c r="D117" s="41">
        <v>1.6875756841850327</v>
      </c>
      <c r="E117" s="41">
        <v>2.0091177920157715</v>
      </c>
      <c r="F117" s="42">
        <v>1.8031016563819422</v>
      </c>
      <c r="G117" s="43">
        <v>1.8713264728281034</v>
      </c>
    </row>
    <row r="118" spans="1:7" ht="22.5" hidden="1" customHeight="1" outlineLevel="1" x14ac:dyDescent="0.25">
      <c r="A118" s="33" t="s">
        <v>125</v>
      </c>
      <c r="B118" s="59" t="s">
        <v>122</v>
      </c>
      <c r="C118" s="34">
        <v>61796</v>
      </c>
      <c r="D118" s="34">
        <v>59364</v>
      </c>
      <c r="E118" s="34">
        <v>58956</v>
      </c>
      <c r="F118" s="35">
        <v>180116</v>
      </c>
      <c r="G118" s="32">
        <v>1640516</v>
      </c>
    </row>
    <row r="119" spans="1:7" ht="22.5" hidden="1" customHeight="1" outlineLevel="1" thickBot="1" x14ac:dyDescent="0.3">
      <c r="A119" s="16" t="s">
        <v>126</v>
      </c>
      <c r="B119" s="60" t="s">
        <v>124</v>
      </c>
      <c r="C119" s="61">
        <v>14.966335674497458</v>
      </c>
      <c r="D119" s="61">
        <v>14.377331072899008</v>
      </c>
      <c r="E119" s="61">
        <v>14.528339083292263</v>
      </c>
      <c r="F119" s="62">
        <v>14.624553426437155</v>
      </c>
      <c r="G119" s="63">
        <v>16.017222862275684</v>
      </c>
    </row>
    <row r="120" spans="1:7" ht="22.5" customHeight="1" collapsed="1" thickBot="1" x14ac:dyDescent="0.3">
      <c r="A120" s="174" t="s">
        <v>127</v>
      </c>
      <c r="B120" s="175"/>
      <c r="C120" s="175"/>
      <c r="D120" s="175"/>
      <c r="E120" s="175"/>
      <c r="F120" s="175"/>
      <c r="G120" s="176"/>
    </row>
    <row r="121" spans="1:7" ht="22.5" hidden="1" customHeight="1" outlineLevel="1" x14ac:dyDescent="0.25">
      <c r="A121" s="13" t="s">
        <v>128</v>
      </c>
      <c r="B121" s="14" t="s">
        <v>11</v>
      </c>
      <c r="C121" s="55">
        <v>3968.31</v>
      </c>
      <c r="D121" s="55">
        <v>3970.55</v>
      </c>
      <c r="E121" s="55">
        <v>3877.07</v>
      </c>
      <c r="F121" s="56">
        <v>11815.93</v>
      </c>
      <c r="G121" s="64">
        <v>98433.31</v>
      </c>
    </row>
    <row r="122" spans="1:7" ht="22.5" hidden="1" customHeight="1" outlineLevel="1" x14ac:dyDescent="0.25">
      <c r="A122" s="33" t="s">
        <v>47</v>
      </c>
      <c r="B122" s="24" t="s">
        <v>11</v>
      </c>
      <c r="C122" s="34">
        <v>4129</v>
      </c>
      <c r="D122" s="34">
        <v>4129</v>
      </c>
      <c r="E122" s="34">
        <v>4058</v>
      </c>
      <c r="F122" s="35">
        <v>12316</v>
      </c>
      <c r="G122" s="32">
        <v>102422</v>
      </c>
    </row>
    <row r="123" spans="1:7" ht="22.5" hidden="1" customHeight="1" outlineLevel="1" thickBot="1" x14ac:dyDescent="0.3">
      <c r="A123" s="16" t="s">
        <v>129</v>
      </c>
      <c r="B123" s="47" t="s">
        <v>69</v>
      </c>
      <c r="C123" s="53">
        <v>1.0404933082344878</v>
      </c>
      <c r="D123" s="53">
        <v>1.039906310208913</v>
      </c>
      <c r="E123" s="53">
        <v>1.0466666838617822</v>
      </c>
      <c r="F123" s="65">
        <v>1.0423216792922774</v>
      </c>
      <c r="G123" s="66">
        <v>1.040521750208339</v>
      </c>
    </row>
    <row r="124" spans="1:7" ht="22.5" customHeight="1" collapsed="1" thickBot="1" x14ac:dyDescent="0.3">
      <c r="A124" s="174" t="s">
        <v>130</v>
      </c>
      <c r="B124" s="175"/>
      <c r="C124" s="175"/>
      <c r="D124" s="175"/>
      <c r="E124" s="175"/>
      <c r="F124" s="175"/>
      <c r="G124" s="176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3" t="s">
        <v>132</v>
      </c>
      <c r="B126" s="24" t="s">
        <v>11</v>
      </c>
      <c r="C126" s="34">
        <v>242.4</v>
      </c>
      <c r="D126" s="34">
        <v>242.5</v>
      </c>
      <c r="E126" s="34">
        <v>242.49</v>
      </c>
      <c r="F126" s="34">
        <v>727.39</v>
      </c>
      <c r="G126" s="32">
        <v>5625</v>
      </c>
    </row>
    <row r="127" spans="1:7" ht="22.5" hidden="1" customHeight="1" outlineLevel="2" x14ac:dyDescent="0.25">
      <c r="A127" s="67" t="s">
        <v>133</v>
      </c>
      <c r="B127" s="24" t="s">
        <v>11</v>
      </c>
      <c r="C127" s="34">
        <v>242.4</v>
      </c>
      <c r="D127" s="34">
        <v>242.5</v>
      </c>
      <c r="E127" s="34">
        <v>242.49</v>
      </c>
      <c r="F127" s="35">
        <v>727.39</v>
      </c>
      <c r="G127" s="32">
        <v>5625</v>
      </c>
    </row>
    <row r="128" spans="1:7" ht="22.5" hidden="1" customHeight="1" outlineLevel="2" x14ac:dyDescent="0.25">
      <c r="A128" s="67" t="s">
        <v>134</v>
      </c>
      <c r="B128" s="24" t="s">
        <v>11</v>
      </c>
      <c r="C128" s="34">
        <v>0</v>
      </c>
      <c r="D128" s="34">
        <v>0</v>
      </c>
      <c r="E128" s="34">
        <v>0</v>
      </c>
      <c r="F128" s="35">
        <v>0</v>
      </c>
      <c r="G128" s="32">
        <v>0</v>
      </c>
    </row>
    <row r="129" spans="1:7" ht="22.5" hidden="1" customHeight="1" outlineLevel="2" x14ac:dyDescent="0.25">
      <c r="A129" s="33" t="s">
        <v>135</v>
      </c>
      <c r="B129" s="24" t="s">
        <v>15</v>
      </c>
      <c r="C129" s="34">
        <v>8</v>
      </c>
      <c r="D129" s="34">
        <v>8</v>
      </c>
      <c r="E129" s="34">
        <v>8</v>
      </c>
      <c r="F129" s="35">
        <v>24</v>
      </c>
      <c r="G129" s="32">
        <v>188.42</v>
      </c>
    </row>
    <row r="130" spans="1:7" ht="22.5" hidden="1" customHeight="1" outlineLevel="2" x14ac:dyDescent="0.25">
      <c r="A130" s="33" t="s">
        <v>49</v>
      </c>
      <c r="B130" s="24" t="s">
        <v>36</v>
      </c>
      <c r="C130" s="34">
        <v>30.3</v>
      </c>
      <c r="D130" s="34">
        <v>30.3125</v>
      </c>
      <c r="E130" s="34">
        <v>30.311250000000001</v>
      </c>
      <c r="F130" s="35">
        <v>30.307916666666667</v>
      </c>
      <c r="G130" s="32">
        <v>29.853518734741538</v>
      </c>
    </row>
    <row r="131" spans="1:7" ht="22.5" hidden="1" customHeight="1" outlineLevel="1" collapsed="1" thickBot="1" x14ac:dyDescent="0.3">
      <c r="A131" s="189" t="s">
        <v>136</v>
      </c>
      <c r="B131" s="190"/>
      <c r="C131" s="190"/>
      <c r="D131" s="190"/>
      <c r="E131" s="190"/>
      <c r="F131" s="190"/>
      <c r="G131" s="191"/>
    </row>
    <row r="132" spans="1:7" ht="22.5" hidden="1" customHeight="1" outlineLevel="2" x14ac:dyDescent="0.25">
      <c r="A132" s="33" t="s">
        <v>137</v>
      </c>
      <c r="B132" s="24" t="s">
        <v>15</v>
      </c>
      <c r="C132" s="36">
        <v>8</v>
      </c>
      <c r="D132" s="36">
        <v>8</v>
      </c>
      <c r="E132" s="36">
        <v>8</v>
      </c>
      <c r="F132" s="25">
        <v>24</v>
      </c>
      <c r="G132" s="26">
        <v>194.05</v>
      </c>
    </row>
    <row r="133" spans="1:7" ht="22.5" hidden="1" customHeight="1" outlineLevel="2" x14ac:dyDescent="0.25">
      <c r="A133" s="33" t="s">
        <v>138</v>
      </c>
      <c r="B133" s="24" t="s">
        <v>15</v>
      </c>
      <c r="C133" s="36">
        <v>0</v>
      </c>
      <c r="D133" s="36">
        <v>0</v>
      </c>
      <c r="E133" s="36">
        <v>0</v>
      </c>
      <c r="F133" s="25">
        <v>0</v>
      </c>
      <c r="G133" s="26">
        <v>0</v>
      </c>
    </row>
    <row r="134" spans="1:7" ht="22.5" hidden="1" customHeight="1" outlineLevel="2" x14ac:dyDescent="0.25">
      <c r="A134" s="33" t="s">
        <v>139</v>
      </c>
      <c r="B134" s="24" t="s">
        <v>11</v>
      </c>
      <c r="C134" s="34">
        <v>329.83</v>
      </c>
      <c r="D134" s="34">
        <v>337.45</v>
      </c>
      <c r="E134" s="34">
        <v>322.14</v>
      </c>
      <c r="F134" s="35">
        <v>989.42</v>
      </c>
      <c r="G134" s="32">
        <v>7137</v>
      </c>
    </row>
    <row r="135" spans="1:7" ht="22.5" hidden="1" customHeight="1" outlineLevel="2" thickBot="1" x14ac:dyDescent="0.3">
      <c r="A135" s="16" t="s">
        <v>140</v>
      </c>
      <c r="B135" s="17" t="s">
        <v>36</v>
      </c>
      <c r="C135" s="61">
        <v>41.228749999999998</v>
      </c>
      <c r="D135" s="61">
        <v>42.181249999999999</v>
      </c>
      <c r="E135" s="61">
        <v>40.267499999999998</v>
      </c>
      <c r="F135" s="62">
        <v>41.225833333333334</v>
      </c>
      <c r="G135" s="63">
        <v>36.77918062355063</v>
      </c>
    </row>
    <row r="136" spans="1:7" ht="22.5" customHeight="1" collapsed="1" thickBot="1" x14ac:dyDescent="0.3">
      <c r="A136" s="174" t="s">
        <v>141</v>
      </c>
      <c r="B136" s="175"/>
      <c r="C136" s="175"/>
      <c r="D136" s="175"/>
      <c r="E136" s="175"/>
      <c r="F136" s="175"/>
      <c r="G136" s="176"/>
    </row>
    <row r="137" spans="1:7" ht="22.5" hidden="1" customHeight="1" outlineLevel="1" x14ac:dyDescent="0.25">
      <c r="A137" s="13" t="s">
        <v>142</v>
      </c>
      <c r="B137" s="68" t="s">
        <v>143</v>
      </c>
      <c r="C137" s="55">
        <v>129.53</v>
      </c>
      <c r="D137" s="55">
        <v>129.38999999999999</v>
      </c>
      <c r="E137" s="55">
        <v>132.76999999999998</v>
      </c>
      <c r="F137" s="56">
        <v>391.68999999999994</v>
      </c>
      <c r="G137" s="57">
        <v>3391.25</v>
      </c>
    </row>
    <row r="138" spans="1:7" ht="22.5" hidden="1" customHeight="1" outlineLevel="1" x14ac:dyDescent="0.25">
      <c r="A138" s="33" t="s">
        <v>144</v>
      </c>
      <c r="B138" s="69" t="s">
        <v>145</v>
      </c>
      <c r="C138" s="36">
        <v>31.370791959312182</v>
      </c>
      <c r="D138" s="36">
        <v>31.336885444417533</v>
      </c>
      <c r="E138" s="36">
        <v>32.718087727944791</v>
      </c>
      <c r="F138" s="36">
        <v>31.803345241961672</v>
      </c>
      <c r="G138" s="70">
        <v>33.110562183905799</v>
      </c>
    </row>
    <row r="139" spans="1:7" ht="22.5" hidden="1" customHeight="1" outlineLevel="1" x14ac:dyDescent="0.25">
      <c r="A139" s="33" t="s">
        <v>146</v>
      </c>
      <c r="B139" s="69" t="s">
        <v>147</v>
      </c>
      <c r="C139" s="71">
        <v>69004</v>
      </c>
      <c r="D139" s="71">
        <v>66564</v>
      </c>
      <c r="E139" s="71">
        <v>67456</v>
      </c>
      <c r="F139" s="35">
        <v>203024</v>
      </c>
      <c r="G139" s="72">
        <v>1836220</v>
      </c>
    </row>
    <row r="140" spans="1:7" ht="22.5" hidden="1" customHeight="1" outlineLevel="1" x14ac:dyDescent="0.25">
      <c r="A140" s="38" t="s">
        <v>148</v>
      </c>
      <c r="B140" s="69" t="s">
        <v>149</v>
      </c>
      <c r="C140" s="36">
        <v>16.712036812787598</v>
      </c>
      <c r="D140" s="36">
        <v>16.121094696052314</v>
      </c>
      <c r="E140" s="36">
        <v>16.622966978807295</v>
      </c>
      <c r="F140" s="36">
        <v>16.484572913283532</v>
      </c>
      <c r="G140" s="70">
        <v>17.927984222139774</v>
      </c>
    </row>
    <row r="141" spans="1:7" ht="22.5" hidden="1" customHeight="1" outlineLevel="1" x14ac:dyDescent="0.25">
      <c r="A141" s="33" t="s">
        <v>150</v>
      </c>
      <c r="B141" s="69" t="s">
        <v>151</v>
      </c>
      <c r="C141" s="34">
        <v>178</v>
      </c>
      <c r="D141" s="34">
        <v>135</v>
      </c>
      <c r="E141" s="34">
        <v>1</v>
      </c>
      <c r="F141" s="35">
        <v>314</v>
      </c>
      <c r="G141" s="37">
        <v>5027</v>
      </c>
    </row>
    <row r="142" spans="1:7" ht="22.5" hidden="1" customHeight="1" outlineLevel="1" x14ac:dyDescent="0.25">
      <c r="A142" s="33" t="s">
        <v>152</v>
      </c>
      <c r="B142" s="69" t="s">
        <v>153</v>
      </c>
      <c r="C142" s="36">
        <v>4.3109711794623397E-2</v>
      </c>
      <c r="D142" s="36">
        <v>3.2695567934124488E-2</v>
      </c>
      <c r="E142" s="36">
        <v>2.4642681123706261E-4</v>
      </c>
      <c r="F142" s="25">
        <v>2.5495290678791815E-2</v>
      </c>
      <c r="G142" s="70">
        <v>4.9081252074749566E-2</v>
      </c>
    </row>
    <row r="143" spans="1:7" ht="22.5" hidden="1" customHeight="1" outlineLevel="1" thickBot="1" x14ac:dyDescent="0.3">
      <c r="A143" s="16" t="s">
        <v>154</v>
      </c>
      <c r="B143" s="73" t="s">
        <v>151</v>
      </c>
      <c r="C143" s="74">
        <v>66</v>
      </c>
      <c r="D143" s="74">
        <v>116</v>
      </c>
      <c r="E143" s="74">
        <v>122</v>
      </c>
      <c r="F143" s="75">
        <v>304</v>
      </c>
      <c r="G143" s="76">
        <v>2936</v>
      </c>
    </row>
    <row r="144" spans="1:7" ht="22.5" customHeight="1" collapsed="1" thickBot="1" x14ac:dyDescent="0.3">
      <c r="A144" s="174" t="s">
        <v>155</v>
      </c>
      <c r="B144" s="175"/>
      <c r="C144" s="175"/>
      <c r="D144" s="175"/>
      <c r="E144" s="175"/>
      <c r="F144" s="175"/>
      <c r="G144" s="176"/>
    </row>
    <row r="145" spans="1:7" ht="21.75" hidden="1" customHeight="1" outlineLevel="1" x14ac:dyDescent="0.25">
      <c r="A145" s="77" t="s">
        <v>156</v>
      </c>
      <c r="B145" s="78" t="s">
        <v>11</v>
      </c>
      <c r="C145" s="55">
        <v>0</v>
      </c>
      <c r="D145" s="55">
        <v>0</v>
      </c>
      <c r="E145" s="55">
        <v>0</v>
      </c>
      <c r="F145" s="55">
        <v>0</v>
      </c>
      <c r="G145" s="64">
        <v>0</v>
      </c>
    </row>
    <row r="146" spans="1:7" ht="21.75" hidden="1" customHeight="1" outlineLevel="1" x14ac:dyDescent="0.25">
      <c r="A146" s="79" t="s">
        <v>157</v>
      </c>
      <c r="B146" s="80" t="s">
        <v>22</v>
      </c>
      <c r="C146" s="34">
        <v>0</v>
      </c>
      <c r="D146" s="34">
        <v>0</v>
      </c>
      <c r="E146" s="34">
        <v>0</v>
      </c>
      <c r="F146" s="34">
        <v>0</v>
      </c>
      <c r="G146" s="37">
        <v>0</v>
      </c>
    </row>
    <row r="147" spans="1:7" ht="21.75" hidden="1" customHeight="1" outlineLevel="1" x14ac:dyDescent="0.25">
      <c r="A147" s="79" t="s">
        <v>158</v>
      </c>
      <c r="B147" s="80" t="s">
        <v>11</v>
      </c>
      <c r="C147" s="192">
        <v>0</v>
      </c>
      <c r="D147" s="193"/>
      <c r="E147" s="194"/>
      <c r="F147" s="34">
        <v>0</v>
      </c>
      <c r="G147" s="37">
        <v>0</v>
      </c>
    </row>
    <row r="148" spans="1:7" ht="21.75" hidden="1" customHeight="1" outlineLevel="1" x14ac:dyDescent="0.25">
      <c r="A148" s="79" t="s">
        <v>159</v>
      </c>
      <c r="B148" s="80" t="s">
        <v>22</v>
      </c>
      <c r="C148" s="192">
        <v>0</v>
      </c>
      <c r="D148" s="193"/>
      <c r="E148" s="194"/>
      <c r="F148" s="34">
        <v>0</v>
      </c>
      <c r="G148" s="37">
        <v>0</v>
      </c>
    </row>
    <row r="149" spans="1:7" ht="21.75" hidden="1" customHeight="1" outlineLevel="1" x14ac:dyDescent="0.25">
      <c r="A149" s="79" t="s">
        <v>160</v>
      </c>
      <c r="B149" s="80" t="s">
        <v>11</v>
      </c>
      <c r="C149" s="192">
        <v>0</v>
      </c>
      <c r="D149" s="193"/>
      <c r="E149" s="194"/>
      <c r="F149" s="34">
        <v>0</v>
      </c>
      <c r="G149" s="37">
        <v>0</v>
      </c>
    </row>
    <row r="150" spans="1:7" ht="21.75" hidden="1" customHeight="1" outlineLevel="1" x14ac:dyDescent="0.25">
      <c r="A150" s="79" t="s">
        <v>52</v>
      </c>
      <c r="B150" s="80" t="s">
        <v>22</v>
      </c>
      <c r="C150" s="192">
        <v>0</v>
      </c>
      <c r="D150" s="193"/>
      <c r="E150" s="194"/>
      <c r="F150" s="34">
        <v>0</v>
      </c>
      <c r="G150" s="37">
        <v>0</v>
      </c>
    </row>
    <row r="151" spans="1:7" ht="21.75" hidden="1" customHeight="1" outlineLevel="1" x14ac:dyDescent="0.25">
      <c r="A151" s="79" t="s">
        <v>161</v>
      </c>
      <c r="B151" s="80" t="s">
        <v>11</v>
      </c>
      <c r="C151" s="123">
        <v>714</v>
      </c>
      <c r="D151" s="123">
        <v>540</v>
      </c>
      <c r="E151" s="123">
        <v>1218</v>
      </c>
      <c r="F151" s="34">
        <v>2472</v>
      </c>
      <c r="G151" s="37">
        <v>19884</v>
      </c>
    </row>
    <row r="152" spans="1:7" ht="21.75" hidden="1" customHeight="1" outlineLevel="1" x14ac:dyDescent="0.25">
      <c r="A152" s="79" t="s">
        <v>162</v>
      </c>
      <c r="B152" s="80" t="s">
        <v>11</v>
      </c>
      <c r="C152" s="192">
        <v>0</v>
      </c>
      <c r="D152" s="193"/>
      <c r="E152" s="194"/>
      <c r="F152" s="34">
        <v>0</v>
      </c>
      <c r="G152" s="37">
        <v>6561.2999877929697</v>
      </c>
    </row>
    <row r="153" spans="1:7" ht="21.75" hidden="1" customHeight="1" outlineLevel="1" x14ac:dyDescent="0.25">
      <c r="A153" s="79" t="s">
        <v>52</v>
      </c>
      <c r="B153" s="80" t="s">
        <v>22</v>
      </c>
      <c r="C153" s="192">
        <v>0</v>
      </c>
      <c r="D153" s="193"/>
      <c r="E153" s="194"/>
      <c r="F153" s="34">
        <v>0</v>
      </c>
      <c r="G153" s="37">
        <v>384</v>
      </c>
    </row>
    <row r="154" spans="1:7" ht="21.75" hidden="1" customHeight="1" outlineLevel="1" x14ac:dyDescent="0.25">
      <c r="A154" s="79" t="s">
        <v>163</v>
      </c>
      <c r="B154" s="80" t="s">
        <v>11</v>
      </c>
      <c r="C154" s="123">
        <v>0</v>
      </c>
      <c r="D154" s="123">
        <v>1522</v>
      </c>
      <c r="E154" s="123">
        <v>1022</v>
      </c>
      <c r="F154" s="34">
        <v>2544</v>
      </c>
      <c r="G154" s="37">
        <v>20030</v>
      </c>
    </row>
    <row r="155" spans="1:7" ht="21.75" hidden="1" customHeight="1" outlineLevel="1" x14ac:dyDescent="0.25">
      <c r="A155" s="79" t="s">
        <v>164</v>
      </c>
      <c r="B155" s="80" t="s">
        <v>11</v>
      </c>
      <c r="C155" s="192">
        <v>1051.15002441406</v>
      </c>
      <c r="D155" s="193"/>
      <c r="E155" s="194"/>
      <c r="F155" s="34">
        <v>1051.15002441406</v>
      </c>
      <c r="G155" s="37">
        <v>5088.3400878906295</v>
      </c>
    </row>
    <row r="156" spans="1:7" ht="21.75" hidden="1" customHeight="1" outlineLevel="1" x14ac:dyDescent="0.25">
      <c r="A156" s="79" t="s">
        <v>52</v>
      </c>
      <c r="B156" s="80" t="s">
        <v>22</v>
      </c>
      <c r="C156" s="192">
        <v>59</v>
      </c>
      <c r="D156" s="193"/>
      <c r="E156" s="194"/>
      <c r="F156" s="34">
        <v>59</v>
      </c>
      <c r="G156" s="37">
        <v>297</v>
      </c>
    </row>
    <row r="157" spans="1:7" ht="21.75" hidden="1" customHeight="1" outlineLevel="1" x14ac:dyDescent="0.25">
      <c r="A157" s="79" t="s">
        <v>165</v>
      </c>
      <c r="B157" s="80" t="s">
        <v>11</v>
      </c>
      <c r="C157" s="123">
        <v>1374</v>
      </c>
      <c r="D157" s="123">
        <v>1508</v>
      </c>
      <c r="E157" s="123">
        <v>1546</v>
      </c>
      <c r="F157" s="34">
        <v>4428</v>
      </c>
      <c r="G157" s="37">
        <v>37010</v>
      </c>
    </row>
    <row r="158" spans="1:7" ht="21.75" hidden="1" customHeight="1" outlineLevel="1" x14ac:dyDescent="0.25">
      <c r="A158" s="79" t="s">
        <v>166</v>
      </c>
      <c r="B158" s="80" t="s">
        <v>11</v>
      </c>
      <c r="C158" s="55">
        <v>0</v>
      </c>
      <c r="D158" s="55">
        <v>0</v>
      </c>
      <c r="E158" s="55">
        <v>0</v>
      </c>
      <c r="F158" s="34">
        <v>0</v>
      </c>
      <c r="G158" s="37">
        <v>0</v>
      </c>
    </row>
    <row r="159" spans="1:7" ht="21.75" hidden="1" customHeight="1" outlineLevel="1" x14ac:dyDescent="0.25">
      <c r="A159" s="79" t="s">
        <v>157</v>
      </c>
      <c r="B159" s="80" t="s">
        <v>22</v>
      </c>
      <c r="C159" s="34">
        <v>0</v>
      </c>
      <c r="D159" s="34">
        <v>0</v>
      </c>
      <c r="E159" s="34">
        <v>0</v>
      </c>
      <c r="F159" s="34">
        <v>0</v>
      </c>
      <c r="G159" s="37">
        <v>0</v>
      </c>
    </row>
    <row r="160" spans="1:7" ht="21.75" hidden="1" customHeight="1" outlineLevel="1" x14ac:dyDescent="0.25">
      <c r="A160" s="79" t="s">
        <v>166</v>
      </c>
      <c r="B160" s="80" t="s">
        <v>11</v>
      </c>
      <c r="C160" s="192">
        <v>0</v>
      </c>
      <c r="D160" s="193"/>
      <c r="E160" s="194"/>
      <c r="F160" s="34">
        <v>0</v>
      </c>
      <c r="G160" s="37">
        <v>0</v>
      </c>
    </row>
    <row r="161" spans="1:10" ht="21" hidden="1" outlineLevel="1" x14ac:dyDescent="0.25">
      <c r="A161" s="79" t="s">
        <v>159</v>
      </c>
      <c r="B161" s="80" t="s">
        <v>22</v>
      </c>
      <c r="C161" s="192">
        <v>0</v>
      </c>
      <c r="D161" s="193"/>
      <c r="E161" s="194"/>
      <c r="F161" s="34">
        <v>0</v>
      </c>
      <c r="G161" s="37">
        <v>0</v>
      </c>
    </row>
    <row r="162" spans="1:10" ht="21" hidden="1" outlineLevel="1" x14ac:dyDescent="0.25">
      <c r="A162" s="79" t="s">
        <v>167</v>
      </c>
      <c r="B162" s="80" t="s">
        <v>11</v>
      </c>
      <c r="C162" s="192">
        <v>0</v>
      </c>
      <c r="D162" s="193"/>
      <c r="E162" s="194"/>
      <c r="F162" s="34">
        <v>0</v>
      </c>
      <c r="G162" s="37">
        <v>0</v>
      </c>
    </row>
    <row r="163" spans="1:10" ht="21" hidden="1" outlineLevel="1" x14ac:dyDescent="0.25">
      <c r="A163" s="79" t="s">
        <v>157</v>
      </c>
      <c r="B163" s="80" t="s">
        <v>22</v>
      </c>
      <c r="C163" s="192">
        <v>0</v>
      </c>
      <c r="D163" s="193"/>
      <c r="E163" s="194"/>
      <c r="F163" s="34">
        <v>0</v>
      </c>
      <c r="G163" s="37">
        <v>0</v>
      </c>
    </row>
    <row r="164" spans="1:10" ht="21" hidden="1" outlineLevel="1" x14ac:dyDescent="0.25">
      <c r="A164" s="79" t="s">
        <v>168</v>
      </c>
      <c r="B164" s="80" t="s">
        <v>11</v>
      </c>
      <c r="C164" s="192">
        <v>0</v>
      </c>
      <c r="D164" s="193"/>
      <c r="E164" s="194"/>
      <c r="F164" s="34">
        <v>0</v>
      </c>
      <c r="G164" s="37">
        <v>0</v>
      </c>
    </row>
    <row r="165" spans="1:10" ht="21" hidden="1" outlineLevel="1" x14ac:dyDescent="0.25">
      <c r="A165" s="79" t="s">
        <v>159</v>
      </c>
      <c r="B165" s="80" t="s">
        <v>22</v>
      </c>
      <c r="C165" s="192">
        <v>0</v>
      </c>
      <c r="D165" s="193"/>
      <c r="E165" s="194"/>
      <c r="F165" s="34">
        <v>0</v>
      </c>
      <c r="G165" s="37">
        <v>0</v>
      </c>
    </row>
    <row r="166" spans="1:10" ht="22.8" hidden="1" outlineLevel="1" x14ac:dyDescent="0.25">
      <c r="A166" s="81" t="s">
        <v>169</v>
      </c>
      <c r="B166" s="82" t="s">
        <v>11</v>
      </c>
      <c r="C166" s="204">
        <v>10495.150024414059</v>
      </c>
      <c r="D166" s="207"/>
      <c r="E166" s="207"/>
      <c r="F166" s="208"/>
      <c r="G166" s="83">
        <v>88573.640075683594</v>
      </c>
      <c r="H166" s="84"/>
      <c r="I166" s="85"/>
      <c r="J166" s="85"/>
    </row>
    <row r="167" spans="1:10" ht="22.8" hidden="1" outlineLevel="1" x14ac:dyDescent="0.25">
      <c r="A167" s="81" t="s">
        <v>170</v>
      </c>
      <c r="B167" s="82" t="s">
        <v>22</v>
      </c>
      <c r="C167" s="204">
        <v>0</v>
      </c>
      <c r="D167" s="205"/>
      <c r="E167" s="205"/>
      <c r="F167" s="206"/>
      <c r="G167" s="83">
        <v>0</v>
      </c>
      <c r="H167" s="84"/>
      <c r="I167" s="85"/>
      <c r="J167" s="85"/>
    </row>
    <row r="168" spans="1:10" ht="22.8" hidden="1" outlineLevel="1" x14ac:dyDescent="0.25">
      <c r="A168" s="81" t="s">
        <v>171</v>
      </c>
      <c r="B168" s="82" t="s">
        <v>22</v>
      </c>
      <c r="C168" s="204">
        <v>59</v>
      </c>
      <c r="D168" s="207"/>
      <c r="E168" s="207"/>
      <c r="F168" s="208"/>
      <c r="G168" s="83">
        <v>681</v>
      </c>
    </row>
    <row r="169" spans="1:10" ht="28.2" hidden="1" outlineLevel="1" thickBot="1" x14ac:dyDescent="0.3">
      <c r="A169" s="86" t="s">
        <v>172</v>
      </c>
      <c r="B169" s="87" t="s">
        <v>11</v>
      </c>
      <c r="C169" s="209">
        <v>122989.35992431594</v>
      </c>
      <c r="D169" s="210"/>
      <c r="E169" s="210"/>
      <c r="F169" s="210"/>
      <c r="G169" s="211"/>
    </row>
    <row r="170" spans="1:10" ht="25.8" collapsed="1" thickBot="1" x14ac:dyDescent="0.3">
      <c r="A170" s="174" t="s">
        <v>173</v>
      </c>
      <c r="B170" s="175"/>
      <c r="C170" s="175"/>
      <c r="D170" s="175"/>
      <c r="E170" s="175"/>
      <c r="F170" s="175"/>
      <c r="G170" s="176"/>
    </row>
    <row r="171" spans="1:10" ht="184.5" hidden="1" customHeight="1" outlineLevel="1" thickBot="1" x14ac:dyDescent="0.3">
      <c r="A171" s="88"/>
      <c r="B171" s="89"/>
      <c r="C171" s="90"/>
      <c r="D171" s="90"/>
      <c r="E171" s="90"/>
      <c r="F171" s="90"/>
      <c r="G171" s="91"/>
    </row>
    <row r="172" spans="1:10" ht="22.5" customHeight="1" collapsed="1" thickBot="1" x14ac:dyDescent="0.3">
      <c r="A172" s="174" t="s">
        <v>174</v>
      </c>
      <c r="B172" s="175"/>
      <c r="C172" s="175"/>
      <c r="D172" s="175"/>
      <c r="E172" s="175"/>
      <c r="F172" s="175"/>
      <c r="G172" s="176"/>
    </row>
    <row r="173" spans="1:10" ht="27" hidden="1" customHeight="1" outlineLevel="1" x14ac:dyDescent="0.25">
      <c r="A173" s="212" t="s">
        <v>175</v>
      </c>
      <c r="B173" s="213"/>
      <c r="C173" s="213"/>
      <c r="D173" s="122" t="s">
        <v>176</v>
      </c>
      <c r="E173" s="122" t="s">
        <v>177</v>
      </c>
      <c r="F173" s="122" t="s">
        <v>178</v>
      </c>
      <c r="G173" s="92" t="s">
        <v>179</v>
      </c>
    </row>
    <row r="174" spans="1:10" ht="30.75" hidden="1" customHeight="1" outlineLevel="1" x14ac:dyDescent="0.25">
      <c r="A174" s="214" t="s">
        <v>224</v>
      </c>
      <c r="B174" s="215"/>
      <c r="C174" s="215"/>
      <c r="D174" s="93">
        <v>9</v>
      </c>
      <c r="E174" s="94" t="s">
        <v>200</v>
      </c>
      <c r="F174" s="94" t="s">
        <v>201</v>
      </c>
      <c r="G174" s="95">
        <v>160</v>
      </c>
    </row>
    <row r="175" spans="1:10" ht="30.75" hidden="1" customHeight="1" outlineLevel="1" x14ac:dyDescent="0.25">
      <c r="A175" s="214" t="s">
        <v>276</v>
      </c>
      <c r="B175" s="215"/>
      <c r="C175" s="215"/>
      <c r="D175" s="93">
        <v>15</v>
      </c>
      <c r="E175" s="94" t="s">
        <v>198</v>
      </c>
      <c r="F175" s="94" t="s">
        <v>196</v>
      </c>
      <c r="G175" s="95">
        <v>100</v>
      </c>
    </row>
    <row r="176" spans="1:10" ht="30.75" hidden="1" customHeight="1" outlineLevel="1" x14ac:dyDescent="0.25">
      <c r="A176" s="214" t="s">
        <v>203</v>
      </c>
      <c r="B176" s="215"/>
      <c r="C176" s="215"/>
      <c r="D176" s="93" t="s">
        <v>203</v>
      </c>
      <c r="E176" s="94" t="s">
        <v>203</v>
      </c>
      <c r="F176" s="94" t="s">
        <v>203</v>
      </c>
      <c r="G176" s="95" t="s">
        <v>203</v>
      </c>
    </row>
    <row r="177" spans="1:10" ht="30.75" hidden="1" customHeight="1" outlineLevel="1" x14ac:dyDescent="0.25">
      <c r="A177" s="214" t="s">
        <v>203</v>
      </c>
      <c r="B177" s="215"/>
      <c r="C177" s="215"/>
      <c r="D177" s="93" t="s">
        <v>203</v>
      </c>
      <c r="E177" s="94" t="s">
        <v>203</v>
      </c>
      <c r="F177" s="94" t="s">
        <v>203</v>
      </c>
      <c r="G177" s="95" t="s">
        <v>203</v>
      </c>
    </row>
    <row r="178" spans="1:10" ht="30.75" hidden="1" customHeight="1" outlineLevel="1" x14ac:dyDescent="0.25">
      <c r="A178" s="214" t="s">
        <v>203</v>
      </c>
      <c r="B178" s="215"/>
      <c r="C178" s="215"/>
      <c r="D178" s="93" t="s">
        <v>203</v>
      </c>
      <c r="E178" s="94" t="s">
        <v>203</v>
      </c>
      <c r="F178" s="94" t="s">
        <v>203</v>
      </c>
      <c r="G178" s="95" t="s">
        <v>203</v>
      </c>
    </row>
    <row r="179" spans="1:10" ht="30.75" hidden="1" customHeight="1" outlineLevel="1" x14ac:dyDescent="0.25">
      <c r="A179" s="214" t="s">
        <v>203</v>
      </c>
      <c r="B179" s="215"/>
      <c r="C179" s="215"/>
      <c r="D179" s="93" t="s">
        <v>203</v>
      </c>
      <c r="E179" s="94" t="s">
        <v>203</v>
      </c>
      <c r="F179" s="94" t="s">
        <v>203</v>
      </c>
      <c r="G179" s="95" t="s">
        <v>203</v>
      </c>
    </row>
    <row r="180" spans="1:10" ht="30.75" hidden="1" customHeight="1" outlineLevel="1" x14ac:dyDescent="0.25">
      <c r="A180" s="214" t="s">
        <v>203</v>
      </c>
      <c r="B180" s="215"/>
      <c r="C180" s="215"/>
      <c r="D180" s="93" t="s">
        <v>203</v>
      </c>
      <c r="E180" s="94" t="s">
        <v>203</v>
      </c>
      <c r="F180" s="94" t="s">
        <v>203</v>
      </c>
      <c r="G180" s="95" t="s">
        <v>203</v>
      </c>
    </row>
    <row r="181" spans="1:10" ht="30.75" hidden="1" customHeight="1" outlineLevel="1" x14ac:dyDescent="0.25">
      <c r="A181" s="214" t="s">
        <v>203</v>
      </c>
      <c r="B181" s="215"/>
      <c r="C181" s="215"/>
      <c r="D181" s="93" t="s">
        <v>203</v>
      </c>
      <c r="E181" s="94" t="s">
        <v>203</v>
      </c>
      <c r="F181" s="94" t="s">
        <v>203</v>
      </c>
      <c r="G181" s="95" t="s">
        <v>203</v>
      </c>
    </row>
    <row r="182" spans="1:10" ht="30.75" hidden="1" customHeight="1" outlineLevel="1" x14ac:dyDescent="0.25">
      <c r="A182" s="214" t="s">
        <v>203</v>
      </c>
      <c r="B182" s="215"/>
      <c r="C182" s="215"/>
      <c r="D182" s="93" t="s">
        <v>203</v>
      </c>
      <c r="E182" s="94" t="s">
        <v>203</v>
      </c>
      <c r="F182" s="94" t="s">
        <v>203</v>
      </c>
      <c r="G182" s="95" t="s">
        <v>203</v>
      </c>
    </row>
    <row r="183" spans="1:10" ht="30.75" hidden="1" customHeight="1" outlineLevel="1" x14ac:dyDescent="0.25">
      <c r="A183" s="214" t="s">
        <v>203</v>
      </c>
      <c r="B183" s="215"/>
      <c r="C183" s="215"/>
      <c r="D183" s="93" t="s">
        <v>203</v>
      </c>
      <c r="E183" s="94" t="s">
        <v>203</v>
      </c>
      <c r="F183" s="94" t="s">
        <v>203</v>
      </c>
      <c r="G183" s="95" t="s">
        <v>203</v>
      </c>
    </row>
    <row r="184" spans="1:10" ht="30.75" hidden="1" customHeight="1" outlineLevel="1" x14ac:dyDescent="0.25">
      <c r="A184" s="214" t="s">
        <v>203</v>
      </c>
      <c r="B184" s="215"/>
      <c r="C184" s="215"/>
      <c r="D184" s="93" t="s">
        <v>203</v>
      </c>
      <c r="E184" s="94" t="s">
        <v>203</v>
      </c>
      <c r="F184" s="94" t="s">
        <v>203</v>
      </c>
      <c r="G184" s="95" t="s">
        <v>203</v>
      </c>
    </row>
    <row r="185" spans="1:10" ht="30.75" hidden="1" customHeight="1" outlineLevel="1" x14ac:dyDescent="0.25">
      <c r="A185" s="214" t="s">
        <v>203</v>
      </c>
      <c r="B185" s="215"/>
      <c r="C185" s="215"/>
      <c r="D185" s="93" t="s">
        <v>203</v>
      </c>
      <c r="E185" s="94" t="s">
        <v>203</v>
      </c>
      <c r="F185" s="94" t="s">
        <v>203</v>
      </c>
      <c r="G185" s="95" t="s">
        <v>203</v>
      </c>
    </row>
    <row r="186" spans="1:10" ht="30.75" hidden="1" customHeight="1" outlineLevel="1" x14ac:dyDescent="0.25">
      <c r="A186" s="214" t="s">
        <v>203</v>
      </c>
      <c r="B186" s="215"/>
      <c r="C186" s="215"/>
      <c r="D186" s="93" t="s">
        <v>203</v>
      </c>
      <c r="E186" s="94" t="s">
        <v>203</v>
      </c>
      <c r="F186" s="94" t="s">
        <v>203</v>
      </c>
      <c r="G186" s="95" t="s">
        <v>203</v>
      </c>
    </row>
    <row r="187" spans="1:10" ht="30.75" hidden="1" customHeight="1" outlineLevel="1" x14ac:dyDescent="0.25">
      <c r="A187" s="214" t="s">
        <v>203</v>
      </c>
      <c r="B187" s="215"/>
      <c r="C187" s="215"/>
      <c r="D187" s="93" t="s">
        <v>203</v>
      </c>
      <c r="E187" s="94" t="s">
        <v>203</v>
      </c>
      <c r="F187" s="94" t="s">
        <v>203</v>
      </c>
      <c r="G187" s="95" t="s">
        <v>203</v>
      </c>
    </row>
    <row r="188" spans="1:10" ht="30.75" hidden="1" customHeight="1" outlineLevel="1" x14ac:dyDescent="0.25">
      <c r="A188" s="214" t="s">
        <v>203</v>
      </c>
      <c r="B188" s="215"/>
      <c r="C188" s="215"/>
      <c r="D188" s="93" t="s">
        <v>203</v>
      </c>
      <c r="E188" s="94" t="s">
        <v>203</v>
      </c>
      <c r="F188" s="94" t="s">
        <v>203</v>
      </c>
      <c r="G188" s="95" t="s">
        <v>203</v>
      </c>
    </row>
    <row r="189" spans="1:10" ht="27" hidden="1" customHeight="1" outlineLevel="1" thickBot="1" x14ac:dyDescent="0.3">
      <c r="A189" s="216" t="s">
        <v>180</v>
      </c>
      <c r="B189" s="217"/>
      <c r="C189" s="217"/>
      <c r="D189" s="217"/>
      <c r="E189" s="217"/>
      <c r="F189" s="218"/>
      <c r="G189" s="96">
        <v>260</v>
      </c>
    </row>
    <row r="190" spans="1:10" ht="22.5" customHeight="1" collapsed="1" thickBot="1" x14ac:dyDescent="0.3">
      <c r="A190" s="174" t="s">
        <v>181</v>
      </c>
      <c r="B190" s="175"/>
      <c r="C190" s="175"/>
      <c r="D190" s="175"/>
      <c r="E190" s="175"/>
      <c r="F190" s="175"/>
      <c r="G190" s="175"/>
      <c r="H190" s="175"/>
      <c r="I190" s="175"/>
      <c r="J190" s="176"/>
    </row>
    <row r="191" spans="1:10" ht="30.75" hidden="1" customHeight="1" outlineLevel="2" x14ac:dyDescent="0.25">
      <c r="A191" s="212" t="s">
        <v>182</v>
      </c>
      <c r="B191" s="213"/>
      <c r="C191" s="213"/>
      <c r="D191" s="122" t="s">
        <v>183</v>
      </c>
      <c r="E191" s="122" t="s">
        <v>184</v>
      </c>
      <c r="F191" s="122" t="s">
        <v>185</v>
      </c>
      <c r="G191" s="122" t="s">
        <v>177</v>
      </c>
      <c r="H191" s="122" t="s">
        <v>186</v>
      </c>
      <c r="I191" s="122" t="s">
        <v>187</v>
      </c>
      <c r="J191" s="97" t="s">
        <v>188</v>
      </c>
    </row>
    <row r="192" spans="1:10" ht="30.75" hidden="1" customHeight="1" outlineLevel="2" x14ac:dyDescent="0.25">
      <c r="A192" s="214" t="s">
        <v>203</v>
      </c>
      <c r="B192" s="215"/>
      <c r="C192" s="215"/>
      <c r="D192" s="98" t="s">
        <v>203</v>
      </c>
      <c r="E192" s="98" t="s">
        <v>203</v>
      </c>
      <c r="F192" s="99" t="s">
        <v>203</v>
      </c>
      <c r="G192" s="99" t="s">
        <v>203</v>
      </c>
      <c r="H192" s="99" t="s">
        <v>203</v>
      </c>
      <c r="I192" s="99"/>
      <c r="J192" s="100" t="s">
        <v>203</v>
      </c>
    </row>
    <row r="193" spans="1:10" ht="30.75" hidden="1" customHeight="1" outlineLevel="2" x14ac:dyDescent="0.25">
      <c r="A193" s="214" t="s">
        <v>203</v>
      </c>
      <c r="B193" s="215"/>
      <c r="C193" s="215"/>
      <c r="D193" s="98" t="s">
        <v>203</v>
      </c>
      <c r="E193" s="98" t="s">
        <v>203</v>
      </c>
      <c r="F193" s="99" t="s">
        <v>203</v>
      </c>
      <c r="G193" s="99" t="s">
        <v>203</v>
      </c>
      <c r="H193" s="99" t="s">
        <v>203</v>
      </c>
      <c r="I193" s="99"/>
      <c r="J193" s="100" t="s">
        <v>203</v>
      </c>
    </row>
    <row r="194" spans="1:10" ht="30.75" hidden="1" customHeight="1" outlineLevel="2" x14ac:dyDescent="0.25">
      <c r="A194" s="214" t="s">
        <v>203</v>
      </c>
      <c r="B194" s="215"/>
      <c r="C194" s="215"/>
      <c r="D194" s="98" t="s">
        <v>203</v>
      </c>
      <c r="E194" s="98" t="s">
        <v>203</v>
      </c>
      <c r="F194" s="99" t="s">
        <v>203</v>
      </c>
      <c r="G194" s="99" t="s">
        <v>203</v>
      </c>
      <c r="H194" s="99" t="s">
        <v>203</v>
      </c>
      <c r="I194" s="99"/>
      <c r="J194" s="100" t="s">
        <v>203</v>
      </c>
    </row>
    <row r="195" spans="1:10" ht="30.75" hidden="1" customHeight="1" outlineLevel="2" x14ac:dyDescent="0.25">
      <c r="A195" s="214" t="s">
        <v>203</v>
      </c>
      <c r="B195" s="215"/>
      <c r="C195" s="215"/>
      <c r="D195" s="98" t="s">
        <v>203</v>
      </c>
      <c r="E195" s="98" t="s">
        <v>203</v>
      </c>
      <c r="F195" s="99" t="s">
        <v>203</v>
      </c>
      <c r="G195" s="99" t="s">
        <v>203</v>
      </c>
      <c r="H195" s="99" t="s">
        <v>203</v>
      </c>
      <c r="I195" s="99"/>
      <c r="J195" s="100" t="s">
        <v>203</v>
      </c>
    </row>
    <row r="196" spans="1:10" ht="30.75" hidden="1" customHeight="1" outlineLevel="2" x14ac:dyDescent="0.25">
      <c r="A196" s="214" t="s">
        <v>203</v>
      </c>
      <c r="B196" s="215"/>
      <c r="C196" s="215"/>
      <c r="D196" s="98" t="s">
        <v>203</v>
      </c>
      <c r="E196" s="98" t="s">
        <v>203</v>
      </c>
      <c r="F196" s="99" t="s">
        <v>203</v>
      </c>
      <c r="G196" s="99" t="s">
        <v>203</v>
      </c>
      <c r="H196" s="99" t="s">
        <v>203</v>
      </c>
      <c r="I196" s="99"/>
      <c r="J196" s="100" t="s">
        <v>203</v>
      </c>
    </row>
    <row r="197" spans="1:10" ht="30.75" hidden="1" customHeight="1" outlineLevel="2" x14ac:dyDescent="0.25">
      <c r="A197" s="214" t="s">
        <v>203</v>
      </c>
      <c r="B197" s="215"/>
      <c r="C197" s="215"/>
      <c r="D197" s="98" t="s">
        <v>203</v>
      </c>
      <c r="E197" s="98" t="s">
        <v>203</v>
      </c>
      <c r="F197" s="99" t="s">
        <v>203</v>
      </c>
      <c r="G197" s="99" t="s">
        <v>203</v>
      </c>
      <c r="H197" s="99" t="s">
        <v>203</v>
      </c>
      <c r="I197" s="99" t="s">
        <v>203</v>
      </c>
      <c r="J197" s="100"/>
    </row>
    <row r="198" spans="1:10" ht="30.75" hidden="1" customHeight="1" outlineLevel="2" x14ac:dyDescent="0.25">
      <c r="A198" s="214" t="s">
        <v>203</v>
      </c>
      <c r="B198" s="215"/>
      <c r="C198" s="215"/>
      <c r="D198" s="98" t="s">
        <v>203</v>
      </c>
      <c r="E198" s="98" t="s">
        <v>203</v>
      </c>
      <c r="F198" s="99" t="s">
        <v>203</v>
      </c>
      <c r="G198" s="99" t="s">
        <v>203</v>
      </c>
      <c r="H198" s="99" t="s">
        <v>203</v>
      </c>
      <c r="I198" s="99" t="s">
        <v>203</v>
      </c>
      <c r="J198" s="100"/>
    </row>
    <row r="199" spans="1:10" ht="30.75" hidden="1" customHeight="1" outlineLevel="2" thickBot="1" x14ac:dyDescent="0.3">
      <c r="A199" s="225" t="s">
        <v>203</v>
      </c>
      <c r="B199" s="226"/>
      <c r="C199" s="226"/>
      <c r="D199" s="101" t="s">
        <v>203</v>
      </c>
      <c r="E199" s="101" t="s">
        <v>203</v>
      </c>
      <c r="F199" s="102" t="s">
        <v>203</v>
      </c>
      <c r="G199" s="102" t="s">
        <v>203</v>
      </c>
      <c r="H199" s="102" t="s">
        <v>203</v>
      </c>
      <c r="I199" s="102" t="s">
        <v>203</v>
      </c>
      <c r="J199" s="103"/>
    </row>
    <row r="200" spans="1:10" ht="30.75" hidden="1" customHeight="1" outlineLevel="2" thickBot="1" x14ac:dyDescent="0.3">
      <c r="A200" s="227" t="s">
        <v>189</v>
      </c>
      <c r="B200" s="228"/>
      <c r="C200" s="228"/>
      <c r="D200" s="228"/>
      <c r="E200" s="228"/>
      <c r="F200" s="104">
        <v>0</v>
      </c>
    </row>
    <row r="201" spans="1:10" ht="22.5" customHeight="1" collapsed="1" thickBot="1" x14ac:dyDescent="0.3">
      <c r="A201" s="174" t="s">
        <v>190</v>
      </c>
      <c r="B201" s="175"/>
      <c r="C201" s="175"/>
      <c r="D201" s="175"/>
      <c r="E201" s="175"/>
      <c r="F201" s="175"/>
      <c r="G201" s="176"/>
    </row>
    <row r="202" spans="1:10" ht="333" hidden="1" customHeight="1" outlineLevel="1" thickBot="1" x14ac:dyDescent="0.3"/>
    <row r="203" spans="1:10" ht="22.5" customHeight="1" collapsed="1" x14ac:dyDescent="0.25">
      <c r="A203" s="229" t="s">
        <v>191</v>
      </c>
      <c r="B203" s="230"/>
      <c r="C203" s="230"/>
      <c r="D203" s="230"/>
      <c r="E203" s="230"/>
      <c r="F203" s="230"/>
      <c r="G203" s="231"/>
    </row>
    <row r="204" spans="1:10" ht="30.75" hidden="1" customHeight="1" outlineLevel="1" x14ac:dyDescent="0.25">
      <c r="A204" s="232" t="s">
        <v>203</v>
      </c>
      <c r="B204" s="233"/>
      <c r="C204" s="233"/>
      <c r="D204" s="233"/>
      <c r="E204" s="233"/>
      <c r="F204" s="233"/>
      <c r="G204" s="234"/>
    </row>
    <row r="205" spans="1:10" ht="30.75" hidden="1" customHeight="1" outlineLevel="1" x14ac:dyDescent="0.25">
      <c r="A205" s="219" t="s">
        <v>203</v>
      </c>
      <c r="B205" s="220"/>
      <c r="C205" s="220"/>
      <c r="D205" s="220"/>
      <c r="E205" s="220"/>
      <c r="F205" s="220"/>
      <c r="G205" s="221"/>
    </row>
    <row r="206" spans="1:10" ht="30.75" hidden="1" customHeight="1" outlineLevel="1" x14ac:dyDescent="0.25">
      <c r="A206" s="219" t="s">
        <v>203</v>
      </c>
      <c r="B206" s="220"/>
      <c r="C206" s="220"/>
      <c r="D206" s="220"/>
      <c r="E206" s="220"/>
      <c r="F206" s="220"/>
      <c r="G206" s="221"/>
    </row>
    <row r="207" spans="1:10" ht="30.75" hidden="1" customHeight="1" outlineLevel="1" x14ac:dyDescent="0.25">
      <c r="A207" s="219" t="s">
        <v>203</v>
      </c>
      <c r="B207" s="220"/>
      <c r="C207" s="220"/>
      <c r="D207" s="220"/>
      <c r="E207" s="220"/>
      <c r="F207" s="220"/>
      <c r="G207" s="221"/>
    </row>
    <row r="208" spans="1:10" ht="30.75" hidden="1" customHeight="1" outlineLevel="1" x14ac:dyDescent="0.25">
      <c r="A208" s="219" t="s">
        <v>203</v>
      </c>
      <c r="B208" s="220"/>
      <c r="C208" s="220"/>
      <c r="D208" s="220"/>
      <c r="E208" s="220"/>
      <c r="F208" s="220"/>
      <c r="G208" s="221"/>
    </row>
    <row r="209" spans="1:7" ht="30.75" hidden="1" customHeight="1" outlineLevel="1" x14ac:dyDescent="0.25">
      <c r="A209" s="219" t="s">
        <v>203</v>
      </c>
      <c r="B209" s="220"/>
      <c r="C209" s="220"/>
      <c r="D209" s="220"/>
      <c r="E209" s="220"/>
      <c r="F209" s="220"/>
      <c r="G209" s="221"/>
    </row>
    <row r="210" spans="1:7" ht="30.75" hidden="1" customHeight="1" outlineLevel="1" thickBot="1" x14ac:dyDescent="0.3">
      <c r="A210" s="222" t="s">
        <v>203</v>
      </c>
      <c r="B210" s="223"/>
      <c r="C210" s="223"/>
      <c r="D210" s="223"/>
      <c r="E210" s="223"/>
      <c r="F210" s="223"/>
      <c r="G210" s="224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2019-03-22T06:05:31Z</dcterms:created>
  <dcterms:modified xsi:type="dcterms:W3CDTF">2019-04-27T06:53:28Z</dcterms:modified>
</cp:coreProperties>
</file>