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گزارش نهایی" sheetId="11" r:id="rId1"/>
    <sheet name="directory" sheetId="1" r:id="rId2"/>
  </sheets>
  <definedNames>
    <definedName name="ExternalData_1" localSheetId="0" hidden="1">'گزارش نهایی'!$A$2:$L$180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1" l="1"/>
</calcChain>
</file>

<file path=xl/connections.xml><?xml version="1.0" encoding="utf-8"?>
<connections xmlns="http://schemas.openxmlformats.org/spreadsheetml/2006/main">
  <connection id="1" keepAlive="1" name="Query - 41" description="Connection to the '41' query in the workbook." type="5" refreshedVersion="0" background="1">
    <dbPr connection="Provider=Microsoft.Mashup.OleDb.1;Data Source=$Workbook$;Location=41;Extended Properties=&quot;&quot;" command="SELECT * FROM [41]"/>
  </connection>
  <connection id="2" keepAlive="1" name="Query - 42" description="Connection to the '42' query in the workbook." type="5" refreshedVersion="0" background="1">
    <dbPr connection="Provider=Microsoft.Mashup.OleDb.1;Data Source=$Workbook$;Location=42;Extended Properties=&quot;&quot;" command="SELECT * FROM [42]"/>
  </connection>
  <connection id="3" keepAlive="1" name="Query - 43" description="Connection to the '43' query in the workbook." type="5" refreshedVersion="0" background="1">
    <dbPr connection="Provider=Microsoft.Mashup.OleDb.1;Data Source=$Workbook$;Location=43;Extended Properties=&quot;&quot;" command="SELECT * FROM [43]"/>
  </connection>
  <connection id="4" keepAlive="1" name="Query - anbar_karfarma" description="Connection to the 'anbar_karfarma' query in the workbook." type="5" refreshedVersion="0" background="1">
    <dbPr connection="Provider=Microsoft.Mashup.OleDb.1;Data Source=$Workbook$;Location=anbar_karfarma;Extended Properties=&quot;&quot;" command="SELECT * FROM [anbar_karfarma]"/>
  </connection>
  <connection id="5" keepAlive="1" name="Query - anbar_pamidco" description="Connection to the 'anbar_pamidco' query in the workbook." type="5" refreshedVersion="0" background="1">
    <dbPr connection="Provider=Microsoft.Mashup.OleDb.1;Data Source=$Workbook$;Location=anbar_pamidco;Extended Properties=&quot;&quot;" command="SELECT * FROM [anbar_pamidco]"/>
  </connection>
  <connection id="6" keepAlive="1" name="Query - Final_Reports" description="Connection to the 'Final_Reports' query in the workbook." type="5" refreshedVersion="6" background="1" saveData="1">
    <dbPr connection="Provider=Microsoft.Mashup.OleDb.1;Data Source=$Workbook$;Location=Final_Reports;Extended Properties=&quot;&quot;" command="SELECT * FROM [Final_Reports]"/>
  </connection>
  <connection id="7" keepAlive="1" name="Query - only_nashenakhte" description="Connection to the 'only_nashenakhte' query in the workbook." type="5" refreshedVersion="0" background="1">
    <dbPr connection="Provider=Microsoft.Mashup.OleDb.1;Data Source=$Workbook$;Location=only_nashenakhte;Extended Properties=&quot;&quot;" command="SELECT * FROM [only_nashenakhte]"/>
  </connection>
</connections>
</file>

<file path=xl/sharedStrings.xml><?xml version="1.0" encoding="utf-8"?>
<sst xmlns="http://schemas.openxmlformats.org/spreadsheetml/2006/main" count="967" uniqueCount="559">
  <si>
    <t>مسیر فایل ها</t>
  </si>
  <si>
    <t>نام فایل موجودی انبار 41</t>
  </si>
  <si>
    <t>41.xlsx</t>
  </si>
  <si>
    <t>نام فایل موجودی انبار 42</t>
  </si>
  <si>
    <t>42.xlsx</t>
  </si>
  <si>
    <t>نام فایل موجودی انبار 43</t>
  </si>
  <si>
    <t>43.xlsx</t>
  </si>
  <si>
    <t>نام فایل موجودی انبار 44</t>
  </si>
  <si>
    <t>44.xlsx</t>
  </si>
  <si>
    <t>نام فایل موجودی انبار پامیدکو</t>
  </si>
  <si>
    <t>پامیدکو.xlsx</t>
  </si>
  <si>
    <t>نام فایل درخواست های خرید کارفرما</t>
  </si>
  <si>
    <t>خرید.xlsx</t>
  </si>
  <si>
    <t>نام فایل گزارش اولیه پارسه</t>
  </si>
  <si>
    <t>گزارش قطعات به ازای دستورکارها.xlsx</t>
  </si>
  <si>
    <t>Column1</t>
  </si>
  <si>
    <t>Column2</t>
  </si>
  <si>
    <t>Column3</t>
  </si>
  <si>
    <t>تاریخ محاسبه خریدهای کارفرما</t>
  </si>
  <si>
    <t>41009010014</t>
  </si>
  <si>
    <t>41009010012</t>
  </si>
  <si>
    <t>44011050021</t>
  </si>
  <si>
    <t>41009010068</t>
  </si>
  <si>
    <t>41011010110</t>
  </si>
  <si>
    <t>44011040082</t>
  </si>
  <si>
    <t>41005040012</t>
  </si>
  <si>
    <t>44006050145</t>
  </si>
  <si>
    <t>کد قطعه</t>
  </si>
  <si>
    <t>44000000001</t>
  </si>
  <si>
    <t>44000000016</t>
  </si>
  <si>
    <t>0740CH01</t>
  </si>
  <si>
    <t>0940CF01</t>
  </si>
  <si>
    <t>0920BC01</t>
  </si>
  <si>
    <t>0730AN01</t>
  </si>
  <si>
    <t>0710TG01</t>
  </si>
  <si>
    <t>دستورکارها</t>
  </si>
  <si>
    <t>App Tag</t>
  </si>
  <si>
    <t>تجمیع تعداد مورد نیاز</t>
  </si>
  <si>
    <t>0610PE06,0610PE02,0610PE05,0610PE04,0610PE01,0610PE03</t>
  </si>
  <si>
    <t>توضیحات</t>
  </si>
  <si>
    <t>شرح کالا</t>
  </si>
  <si>
    <t>موجودی کارفرما</t>
  </si>
  <si>
    <t>موجودی پامیدکو</t>
  </si>
  <si>
    <t>کسری</t>
  </si>
  <si>
    <t>درخواست های کارفرما</t>
  </si>
  <si>
    <t>تجمیع تایید شده</t>
  </si>
  <si>
    <t>400886</t>
  </si>
  <si>
    <t>ورق سياه  thk 10 mm - St37</t>
  </si>
  <si>
    <t>مهره شش گوش گالوانيزه  M16 ,8,DIN934</t>
  </si>
  <si>
    <t>401854-4010423-4011627</t>
  </si>
  <si>
    <t>تسمه به عرض 5cm  thk 5 mm (FB 50*5)</t>
  </si>
  <si>
    <t>403236-992420-4010788</t>
  </si>
  <si>
    <t>ورق پلي اتيلن هاي مولكولار TIVAR 1000 NATURAL VIRGIN UHMV,D:2000*1000*10mm</t>
  </si>
  <si>
    <t>4011420</t>
  </si>
  <si>
    <t>شير توپي فولادي فلنج دار  4",Class 150,FLGD</t>
  </si>
  <si>
    <t>4011677</t>
  </si>
  <si>
    <t>4011967</t>
  </si>
  <si>
    <t>4012092</t>
  </si>
  <si>
    <t>الكترود Equal to:MT-12 (TIANJIN) E 6013,3.25,2000(AMA)</t>
  </si>
  <si>
    <t>4012178</t>
  </si>
  <si>
    <t>پيچ سر شش گوش نيم رزوه گالوانيزه Material:1.7220 M24*90-10.9 , DIN931</t>
  </si>
  <si>
    <t>ورق سياه  thk 12 mm - St37</t>
  </si>
  <si>
    <t>خریدنی</t>
  </si>
  <si>
    <t>ساختنی</t>
  </si>
  <si>
    <t>خریدنی/ساختنی</t>
  </si>
  <si>
    <t>44011070129</t>
  </si>
  <si>
    <t>401002350</t>
  </si>
  <si>
    <t>V-Ring  NBR-V45A</t>
  </si>
  <si>
    <t>400143-4011946</t>
  </si>
  <si>
    <t>44011040139</t>
  </si>
  <si>
    <t>401003620</t>
  </si>
  <si>
    <t>پيچ سر شش گوش تمام رزوه گالوانيزه Material:1.7220 M20*60 - 10.9 , DIN933</t>
  </si>
  <si>
    <t>400886-4012178-4012315</t>
  </si>
  <si>
    <t>44011040424</t>
  </si>
  <si>
    <t>401003456</t>
  </si>
  <si>
    <t>پيچ سر شش گوش تمام رزوه فسفاته  M36*180-8.8 , DIN933</t>
  </si>
  <si>
    <t>400886-400957</t>
  </si>
  <si>
    <t>44011060008</t>
  </si>
  <si>
    <t>واشر فنري گالوانيزه  A17 , DIN 127-B</t>
  </si>
  <si>
    <t>44001290004</t>
  </si>
  <si>
    <t>401003448</t>
  </si>
  <si>
    <t>sqaure head bolt  SUS 304S- M20*60*35</t>
  </si>
  <si>
    <t>401854-4011373</t>
  </si>
  <si>
    <t>44011040537</t>
  </si>
  <si>
    <t>401003461</t>
  </si>
  <si>
    <t>پيچ سر شش گوش تمام رزوه استيل  M30*90,SUS304,DIN933</t>
  </si>
  <si>
    <t>401854</t>
  </si>
  <si>
    <t>44011040251</t>
  </si>
  <si>
    <t>پيچ سر شش گوش نيم رزوه فسفاته 8.8 M20*75-8.8 , DIN931</t>
  </si>
  <si>
    <t>44011040313</t>
  </si>
  <si>
    <t>پيچ سر شش گوش نيم رزوه فشفاته  M20*85,10.9,DIN931</t>
  </si>
  <si>
    <t>41009010053</t>
  </si>
  <si>
    <t>401002045</t>
  </si>
  <si>
    <t>0720KL01</t>
  </si>
  <si>
    <t>نبشي  L 60*60*6 mm</t>
  </si>
  <si>
    <t>402208-991328-993199-4010246-4012570-4012633</t>
  </si>
  <si>
    <t>41009010004</t>
  </si>
  <si>
    <t>401002632</t>
  </si>
  <si>
    <t>0720SN01</t>
  </si>
  <si>
    <t>نبشي نمره 5  L 50*50*5 mm</t>
  </si>
  <si>
    <t>402208-403217-4012097-4012570</t>
  </si>
  <si>
    <t>41009010026</t>
  </si>
  <si>
    <t>ورق سياه  thk 15 mm</t>
  </si>
  <si>
    <t>402208-4012570</t>
  </si>
  <si>
    <t>44011020236</t>
  </si>
  <si>
    <t>401002329</t>
  </si>
  <si>
    <t>0110SC04</t>
  </si>
  <si>
    <t>Oil Seal  30*36*5-As</t>
  </si>
  <si>
    <t>990253-4012567</t>
  </si>
  <si>
    <t>44007020019</t>
  </si>
  <si>
    <t>401001851</t>
  </si>
  <si>
    <t>جرم نسوز  Raya Cast LO 90 TAD(H)</t>
  </si>
  <si>
    <t>990399</t>
  </si>
  <si>
    <t>44007020021</t>
  </si>
  <si>
    <t>401001860</t>
  </si>
  <si>
    <t>جرم نسوز  raya Gun 150 AD AR</t>
  </si>
  <si>
    <t>990399-4012106</t>
  </si>
  <si>
    <t>44006010320</t>
  </si>
  <si>
    <t>401002297,401002419,401003774</t>
  </si>
  <si>
    <t>1360AR01,1360AR01,0730AN01</t>
  </si>
  <si>
    <t>لوله بدون درز فولادي ANSI B 36.10 1/2"- SCH40 (STD) - Seamless</t>
  </si>
  <si>
    <t>990406-4011652-4012342</t>
  </si>
  <si>
    <t>44001190036</t>
  </si>
  <si>
    <t>401003413</t>
  </si>
  <si>
    <t>0150RS01</t>
  </si>
  <si>
    <t>Shaft  RS1545-B02-00-0,CK45</t>
  </si>
  <si>
    <t>992158</t>
  </si>
  <si>
    <t>44011010467</t>
  </si>
  <si>
    <t>Y-Bearing Roller Classifier RS1545-A02-00-0,FYTBKC30NTH,SKF</t>
  </si>
  <si>
    <t>992158-4012180</t>
  </si>
  <si>
    <t>44011040907</t>
  </si>
  <si>
    <t>پيچ آلن سر استوانه اي گالوانيزه  M12*180*60,8.8,DIN 912</t>
  </si>
  <si>
    <t>44011060094</t>
  </si>
  <si>
    <t>واشر تخت گالوانيزه 740VS1 A17,DIN 9021</t>
  </si>
  <si>
    <t>992163-992353-4010424</t>
  </si>
  <si>
    <t>44001250045</t>
  </si>
  <si>
    <t>401003543,401002371</t>
  </si>
  <si>
    <t>0940PS01,0950PS04</t>
  </si>
  <si>
    <t>Casing 1-211952 DL303</t>
  </si>
  <si>
    <t>992944</t>
  </si>
  <si>
    <t>41011010065</t>
  </si>
  <si>
    <t>401003596</t>
  </si>
  <si>
    <t xml:space="preserve">طلق شفاف  </t>
  </si>
  <si>
    <t>44006010361</t>
  </si>
  <si>
    <t>401002629</t>
  </si>
  <si>
    <t>0150EC01</t>
  </si>
  <si>
    <t>لوله گالوانيزه 50mm DIN 2440 - 2" - GLV</t>
  </si>
  <si>
    <t>44001010042</t>
  </si>
  <si>
    <t>401003630</t>
  </si>
  <si>
    <t>Frame Air Seal  OUTER</t>
  </si>
  <si>
    <t>4011313</t>
  </si>
  <si>
    <t>44001010046</t>
  </si>
  <si>
    <t>Frame Air Seal  INNER</t>
  </si>
  <si>
    <t>44011010086</t>
  </si>
  <si>
    <t>Deep Groove Ball Bearing LV Motor SKF-6316/C3</t>
  </si>
  <si>
    <t>4011355-4011750</t>
  </si>
  <si>
    <t>44011010096</t>
  </si>
  <si>
    <t>401004044</t>
  </si>
  <si>
    <t>0610WB01.ME01</t>
  </si>
  <si>
    <t>Deep Groove Ball Bearing LV Motorونيروگاه\CCP SKF-6309/C3</t>
  </si>
  <si>
    <t>44011010334</t>
  </si>
  <si>
    <t>Deep Groove Ball Bearing LV Motor SKF-6312/C3</t>
  </si>
  <si>
    <t>44001290052</t>
  </si>
  <si>
    <t>Squre Head Bolt With Nut &amp; Washer ISO2858,TRAVELLING GRATE M20*70/46,SUS310-S</t>
  </si>
  <si>
    <t>4011373</t>
  </si>
  <si>
    <t>44001290151</t>
  </si>
  <si>
    <t>Pin 25*135  SUS304,DL1777</t>
  </si>
  <si>
    <t>44001290068</t>
  </si>
  <si>
    <t>401003408</t>
  </si>
  <si>
    <t>Support Plate1 (Key for Support Roller Shaft)  DL384</t>
  </si>
  <si>
    <t>44001290103</t>
  </si>
  <si>
    <t>Side Plate Stop (Discharge End L.H.) SUS304,GL H106E I DL1514</t>
  </si>
  <si>
    <t>4011517</t>
  </si>
  <si>
    <t>44001290136</t>
  </si>
  <si>
    <t>Side Plate Stop (D.D.D) GL H1N,TG01MAC DL108</t>
  </si>
  <si>
    <t>44001290141</t>
  </si>
  <si>
    <t>401003410</t>
  </si>
  <si>
    <t>Chain Lock  ISO-606-10B1</t>
  </si>
  <si>
    <t>4011519</t>
  </si>
  <si>
    <t>4011520</t>
  </si>
  <si>
    <t>44001290063</t>
  </si>
  <si>
    <t>Stripper Casting (CENTER)  SCH13</t>
  </si>
  <si>
    <t>44001290023</t>
  </si>
  <si>
    <t>401003457</t>
  </si>
  <si>
    <t>Pressure Plate (FEED &amp; DISCHAGE SIDE R.H.) GL H1N,TG01MB02و مشابه44001290032 DL548</t>
  </si>
  <si>
    <t>4011521</t>
  </si>
  <si>
    <t>44001290025</t>
  </si>
  <si>
    <t>Pressure Plate (OIL SUPPLY L.H.)  DL549</t>
  </si>
  <si>
    <t>44001290026</t>
  </si>
  <si>
    <t>Pressure Plate (OIL SUPPLY R.H.)  DL550</t>
  </si>
  <si>
    <t>44001290027</t>
  </si>
  <si>
    <t>Pressure Plate (GENERAL L.H.)  DL551</t>
  </si>
  <si>
    <t>44001290028</t>
  </si>
  <si>
    <t>Pressure Plate (GENERAL R.H.)  DL552</t>
  </si>
  <si>
    <t>44011030014</t>
  </si>
  <si>
    <t>V-Belt  Type: 8V- 1700</t>
  </si>
  <si>
    <t>401003818</t>
  </si>
  <si>
    <t>0940PS01</t>
  </si>
  <si>
    <t>44001250029</t>
  </si>
  <si>
    <t xml:space="preserve">Screw Cover &amp; Plug M1 - 180012 </t>
  </si>
  <si>
    <t>4011696</t>
  </si>
  <si>
    <t>44001250049</t>
  </si>
  <si>
    <t>401003543</t>
  </si>
  <si>
    <t>Lantern Ring  1-101664</t>
  </si>
  <si>
    <t>44011010085</t>
  </si>
  <si>
    <t>401004007,401004008,401002329,401004005,401003994,401004006,401002098,401004047</t>
  </si>
  <si>
    <t>0610BC12.ME01,0610BC13.ME01,0110SC04,0610BC07.ME01,0520BC01.ME01,0610BC08.ME01,0950WP04.ME01,0620BC04.ME01</t>
  </si>
  <si>
    <t>Deep Groove Ball Bearing LV Motor SKF-6206-2RS1/C3</t>
  </si>
  <si>
    <t>4011750</t>
  </si>
  <si>
    <t>44011010247</t>
  </si>
  <si>
    <t>401003525</t>
  </si>
  <si>
    <t>0610RF01</t>
  </si>
  <si>
    <t>Bearing 610RF1 SKF-22210 EK</t>
  </si>
  <si>
    <t>44011010358</t>
  </si>
  <si>
    <t>Adaptor Sleeve 610RF1 SKF-H310</t>
  </si>
  <si>
    <t>44011010449</t>
  </si>
  <si>
    <t>401003992,401004046,401003991,401002350,401003990</t>
  </si>
  <si>
    <t>0510WF03.ME01,0620BC01.ME01,0510WF02.ME01,0920BC01,0510WF01.ME01</t>
  </si>
  <si>
    <t>Deep Groove Ball Bearing  SKF ,6209/2RS1</t>
  </si>
  <si>
    <t>44001330013</t>
  </si>
  <si>
    <t>خار (Parallel Key) 610RF DIN 6885 ,A8*7*82mm</t>
  </si>
  <si>
    <t>4011816</t>
  </si>
  <si>
    <t>44001330017</t>
  </si>
  <si>
    <t>خار فنري (Circlip)  DIN 472 - 30*1.2</t>
  </si>
  <si>
    <t>44001330018</t>
  </si>
  <si>
    <t>Washer 610RF1 Do:29.5 , Di:10.5 , thk:4mm</t>
  </si>
  <si>
    <t>4011817</t>
  </si>
  <si>
    <t>44007040052</t>
  </si>
  <si>
    <t>401001943</t>
  </si>
  <si>
    <t>Anchor 08-200  DL3617,Material NO:1.4335</t>
  </si>
  <si>
    <t>4011825</t>
  </si>
  <si>
    <t>44011070022</t>
  </si>
  <si>
    <t>V-Ring Slurry Pump-VASA HD-364-80 SES-VA-070</t>
  </si>
  <si>
    <t>4011946</t>
  </si>
  <si>
    <t>44011070041</t>
  </si>
  <si>
    <t>O-Ring Roller Feeder NBR - 54.5 * 3 mm</t>
  </si>
  <si>
    <t>44011010450</t>
  </si>
  <si>
    <t>Deep Groove Ball Bearing  SKF ,6309/2RS1</t>
  </si>
  <si>
    <t>4011966</t>
  </si>
  <si>
    <t>44011050023</t>
  </si>
  <si>
    <t>مهره شش گوش فسفاته  M12 ,8,DIN934</t>
  </si>
  <si>
    <t>41005040004</t>
  </si>
  <si>
    <t>الكترود  E7018-H8,3.25,1230 F (AMA)</t>
  </si>
  <si>
    <t>41005040005</t>
  </si>
  <si>
    <t>الكترود  E 6010,2.5</t>
  </si>
  <si>
    <t>44007040017</t>
  </si>
  <si>
    <t>Anchor 08-213(Small)  DL2576,1.4335</t>
  </si>
  <si>
    <t>4012134-4012176</t>
  </si>
  <si>
    <t>41011010271</t>
  </si>
  <si>
    <t>401004106,401004148,401002219</t>
  </si>
  <si>
    <t>0710FN05,0710FN06,0710DA07</t>
  </si>
  <si>
    <t xml:space="preserve">چسب سيليكون  </t>
  </si>
  <si>
    <t>44011040974</t>
  </si>
  <si>
    <t>401003615</t>
  </si>
  <si>
    <t>Square Head Bolt  M30*160 , A2-70 , GB-T8</t>
  </si>
  <si>
    <t>44011040972</t>
  </si>
  <si>
    <t>پيچ سر شش گوش نيم رزوه استيل  M24*180 , A2-70 , DIN931</t>
  </si>
  <si>
    <t>44011040973</t>
  </si>
  <si>
    <t>پيچ سر شش گوش نيم رزوه استيل  M24*200 , A2-70 , DIN931</t>
  </si>
  <si>
    <t>44011060087</t>
  </si>
  <si>
    <t>واشر استيل  A25</t>
  </si>
  <si>
    <t>4012315</t>
  </si>
  <si>
    <t>44011040414</t>
  </si>
  <si>
    <t>401003685</t>
  </si>
  <si>
    <t>پيچ سر شش گوش تمام رزوه سياه  M10*24,10.9,DIN933</t>
  </si>
  <si>
    <t>44001020210</t>
  </si>
  <si>
    <t>0710DA07,0710DA07</t>
  </si>
  <si>
    <t>Butterfly Damper DA6/7  DL4323</t>
  </si>
  <si>
    <t>4012472</t>
  </si>
  <si>
    <t>0740PC02</t>
  </si>
  <si>
    <t>4012569</t>
  </si>
  <si>
    <t>44011010313</t>
  </si>
  <si>
    <t>401002349</t>
  </si>
  <si>
    <t>0920PG01</t>
  </si>
  <si>
    <t>Adaptor Sleeve 920PG1 SKF-H315 (NTN-H315X)</t>
  </si>
  <si>
    <t>4012570</t>
  </si>
  <si>
    <t>41009010050</t>
  </si>
  <si>
    <t>401002161</t>
  </si>
  <si>
    <t>0610BW01</t>
  </si>
  <si>
    <t>ورق سياه  St 52 -thk 10mm</t>
  </si>
  <si>
    <t>41005050030</t>
  </si>
  <si>
    <t xml:space="preserve">نوار تفلون  </t>
  </si>
  <si>
    <t>4012620</t>
  </si>
  <si>
    <t>44002150045</t>
  </si>
  <si>
    <t>401003305,401003308</t>
  </si>
  <si>
    <t>ER022C12.UE01,ER022C04</t>
  </si>
  <si>
    <t>Electr.Capacitor VVVFD-D-0012,ABB Code:3AFE10024331 Type: ALS31C1021XX,4700   f,385V,75*145</t>
  </si>
  <si>
    <t>4012625</t>
  </si>
  <si>
    <t>41005040002</t>
  </si>
  <si>
    <t>401003593</t>
  </si>
  <si>
    <t xml:space="preserve">شيلنگ منجيد دار  </t>
  </si>
  <si>
    <t>4012642</t>
  </si>
  <si>
    <t>44001010014</t>
  </si>
  <si>
    <t>Set Bolt ANNULAR COOLER M27*75,SUS304,DL412</t>
  </si>
  <si>
    <t>44011050069</t>
  </si>
  <si>
    <t>401002048</t>
  </si>
  <si>
    <t>مهره قفلي شش گوش فسفاته  M18</t>
  </si>
  <si>
    <t>44011060001</t>
  </si>
  <si>
    <t>واشر فنري گالوانيزه  A13 , DIN 127-B</t>
  </si>
  <si>
    <t>401002052</t>
  </si>
  <si>
    <t>44011060084</t>
  </si>
  <si>
    <t>401001674</t>
  </si>
  <si>
    <t>واشر تخت  A11 , thk:6mm , CK45</t>
  </si>
  <si>
    <t>41009010029</t>
  </si>
  <si>
    <t>401004106,401004148</t>
  </si>
  <si>
    <t>0710FN05,0710FN06</t>
  </si>
  <si>
    <t>41005040037</t>
  </si>
  <si>
    <t>401003700</t>
  </si>
  <si>
    <t>الكترود گوج زني  THK:8mm</t>
  </si>
  <si>
    <t>41009010013</t>
  </si>
  <si>
    <t>401003610</t>
  </si>
  <si>
    <t>تسمه به عرض  4cm  thk 5 mm</t>
  </si>
  <si>
    <t>41009010010</t>
  </si>
  <si>
    <t>401002185</t>
  </si>
  <si>
    <t>0610RS04</t>
  </si>
  <si>
    <t>ورق سياه  thk 5 mm</t>
  </si>
  <si>
    <t>41009010059</t>
  </si>
  <si>
    <t>تسمه به عرض 3cm  FB 30 *5</t>
  </si>
  <si>
    <t>41011010313</t>
  </si>
  <si>
    <t xml:space="preserve">نخ نسوز  </t>
  </si>
  <si>
    <t>44001010121</t>
  </si>
  <si>
    <t>Seal Plate (Outer No.1)  DL2632</t>
  </si>
  <si>
    <t>44001010020</t>
  </si>
  <si>
    <t>401003633</t>
  </si>
  <si>
    <t xml:space="preserve">Partition Plate  </t>
  </si>
  <si>
    <t>41011010102</t>
  </si>
  <si>
    <t>پكينگ فايبر گلاس نسوز گرد  8</t>
  </si>
  <si>
    <t>43003020004</t>
  </si>
  <si>
    <t>44001010256</t>
  </si>
  <si>
    <t>401003913</t>
  </si>
  <si>
    <t>Link Chain  For Secondary Grizzly Chute</t>
  </si>
  <si>
    <t>44001030012</t>
  </si>
  <si>
    <t>401003680</t>
  </si>
  <si>
    <t>0930BM01</t>
  </si>
  <si>
    <t xml:space="preserve">Shell Liner Small 90D-701003 </t>
  </si>
  <si>
    <t>44001030014</t>
  </si>
  <si>
    <t xml:space="preserve">Shell Liner Outer 90D-701005 </t>
  </si>
  <si>
    <t>43003020012</t>
  </si>
  <si>
    <t>401003514</t>
  </si>
  <si>
    <t>0730FN07</t>
  </si>
  <si>
    <t>چسب سيليكون  Primatex</t>
  </si>
  <si>
    <t>44001010086</t>
  </si>
  <si>
    <t>واشر استيل  A28 - SUS304</t>
  </si>
  <si>
    <t>44001030019</t>
  </si>
  <si>
    <t>Bolt - Oval Head 02 - 035505 M 36 * 3 * 190 mm,DL401</t>
  </si>
  <si>
    <t>44001030011</t>
  </si>
  <si>
    <t xml:space="preserve">Shell Liner Middle 90D-701001 </t>
  </si>
  <si>
    <t>44001030018</t>
  </si>
  <si>
    <t>Lock Nut Hex 04 - 0866450 M 36 * 3,DIN982</t>
  </si>
  <si>
    <t>44001030010</t>
  </si>
  <si>
    <t xml:space="preserve">Shell Liner End 90D-701002 </t>
  </si>
  <si>
    <t>44001050075</t>
  </si>
  <si>
    <t>401003704</t>
  </si>
  <si>
    <t>0520BC04</t>
  </si>
  <si>
    <t>Rubber Belt  W=1800 EP 500/4 - 6/2,Grade X</t>
  </si>
  <si>
    <t>44001110166</t>
  </si>
  <si>
    <t>401001224</t>
  </si>
  <si>
    <t>1360CP01</t>
  </si>
  <si>
    <t>لاستيك ضربه گير كوپلينگ  Elco210</t>
  </si>
  <si>
    <t>44001190026</t>
  </si>
  <si>
    <t>Spline Shaft With Retaining Ring  RS1545-A02-00-0,CK45</t>
  </si>
  <si>
    <t>44001190028</t>
  </si>
  <si>
    <t>Tivar Shield Roller  RS1545-000-00-0</t>
  </si>
  <si>
    <t>44001110266</t>
  </si>
  <si>
    <t>Screw  M14*90,Coupling Elco210</t>
  </si>
  <si>
    <t>44001190063</t>
  </si>
  <si>
    <t>401003565</t>
  </si>
  <si>
    <t>0610RS06</t>
  </si>
  <si>
    <t>Slide Bar  DL3656</t>
  </si>
  <si>
    <t>44001250025</t>
  </si>
  <si>
    <t xml:space="preserve">Shaft Sleeve 1-211966 </t>
  </si>
  <si>
    <t>44001190003</t>
  </si>
  <si>
    <t>Roller Chain 610RS 1-6 ISO-16B 575 Links</t>
  </si>
  <si>
    <t>44001240075</t>
  </si>
  <si>
    <t>401003055</t>
  </si>
  <si>
    <t>0150RL01</t>
  </si>
  <si>
    <t>Gear Reducer 4302639-0090-1 Type:Flender P2SA26,Ratio:70</t>
  </si>
  <si>
    <t>44001250064</t>
  </si>
  <si>
    <t>Seal Ring 1-211965و مشابه كد 44001250042 VASA HD  364 - 80 GP,DL335</t>
  </si>
  <si>
    <t>44001250053</t>
  </si>
  <si>
    <t>Expeller  M1 - 211968</t>
  </si>
  <si>
    <t>44001290162</t>
  </si>
  <si>
    <t>Tongued Washer مشابه44001290006 A10.5,DIN463</t>
  </si>
  <si>
    <t>44001290015</t>
  </si>
  <si>
    <t>401003443</t>
  </si>
  <si>
    <t>Dead Plate ( Discharge End )  GL A203E (VII)</t>
  </si>
  <si>
    <t>44001230143</t>
  </si>
  <si>
    <t>401003689</t>
  </si>
  <si>
    <t xml:space="preserve">Cover  </t>
  </si>
  <si>
    <t>44001290110</t>
  </si>
  <si>
    <t>401003432</t>
  </si>
  <si>
    <t>Sleeve  GL K103F 4</t>
  </si>
  <si>
    <t>44001330002</t>
  </si>
  <si>
    <t>Roller For Roller Feeder 245657M1-245229M2 DL406</t>
  </si>
  <si>
    <t>44006010258</t>
  </si>
  <si>
    <t>فلنج  DIN 2633 - DN250 - PN16 - WN - RF</t>
  </si>
  <si>
    <t>44006010191</t>
  </si>
  <si>
    <t>401003472</t>
  </si>
  <si>
    <t>0950FT01</t>
  </si>
  <si>
    <t>گسكت (واشر) لاستيكي  DN250-rubber</t>
  </si>
  <si>
    <t>44006010252</t>
  </si>
  <si>
    <t>401003357</t>
  </si>
  <si>
    <t>0940PS14</t>
  </si>
  <si>
    <t>فلنج  ANSI B16.5 - DN50 - 150lb</t>
  </si>
  <si>
    <t>44006010091</t>
  </si>
  <si>
    <t>401002610</t>
  </si>
  <si>
    <t>تبديل رزوه اي گالوانيزه BS EN 10242 &amp; ISO 49 1 1/2" * 3/4" - GLV - SCRD</t>
  </si>
  <si>
    <t>44006041261</t>
  </si>
  <si>
    <t>401003611</t>
  </si>
  <si>
    <t>0710FN01</t>
  </si>
  <si>
    <t>مغزي  1", 240 Cone End - Both Side</t>
  </si>
  <si>
    <t>44007010170</t>
  </si>
  <si>
    <t>Hard Firecalay Brick (A)  S3-G,G4</t>
  </si>
  <si>
    <t>44011010419</t>
  </si>
  <si>
    <t>0730FN08,0730FN08</t>
  </si>
  <si>
    <t>Flange Bearing 720-FN2 UCF 205</t>
  </si>
  <si>
    <t>44007040010</t>
  </si>
  <si>
    <t>Anchor Type:YL8  SUS304 (1.4301) , DL2046</t>
  </si>
  <si>
    <t>44007040080</t>
  </si>
  <si>
    <t>Ancher گندله سازي 08-453,SUS304</t>
  </si>
  <si>
    <t>44007010035</t>
  </si>
  <si>
    <t>Hard Fireclay Brick"B" 505*310*(157.5-144.5)A K-5,08-314</t>
  </si>
  <si>
    <t>44007030045</t>
  </si>
  <si>
    <t xml:space="preserve">پشم سنگ تحته اي به ضخامت 4 اينچ(10 سانتي متر)  </t>
  </si>
  <si>
    <t>44011010379</t>
  </si>
  <si>
    <t>401003670</t>
  </si>
  <si>
    <t>1360CP01.ME01</t>
  </si>
  <si>
    <t>Deep Groove Ball Bearing  6214/C3</t>
  </si>
  <si>
    <t>44011040162</t>
  </si>
  <si>
    <t>پيچ سر شش گوش تمام رزوه فسفاته  M20*80-8.8 , DIN933</t>
  </si>
  <si>
    <t>44011040081</t>
  </si>
  <si>
    <t>پيچ سر شش گوش نيم رزوه گالوانيزه Y*S M24*75 , DIN931</t>
  </si>
  <si>
    <t>44011040415</t>
  </si>
  <si>
    <t>پيچ سر شش گوش تمام رزوه سياه  M12*25,8,DIN 933</t>
  </si>
  <si>
    <t>44011040496</t>
  </si>
  <si>
    <t>Stud Bolt  M10*400</t>
  </si>
  <si>
    <t>44011040320</t>
  </si>
  <si>
    <t>پيچ دو سر رزوه متريك (راد) فسفاته  M20*180-8.8 , DIN976</t>
  </si>
  <si>
    <t>44011040900</t>
  </si>
  <si>
    <t>پيچ سر شش گوش تمام رزوه گالوانيزه گندله سازي M16*120,8.8,DIN931</t>
  </si>
  <si>
    <t>44011060050</t>
  </si>
  <si>
    <t>واشر تخت گالوانيزه  A13 , DIN 9021</t>
  </si>
  <si>
    <t>44001030064</t>
  </si>
  <si>
    <t>Sealing Washer  DL403</t>
  </si>
  <si>
    <t>44001050376</t>
  </si>
  <si>
    <t>Super Screw Lacing 120BC5,150BC1~3 EP 630/4 - 6+2  - Grade X</t>
  </si>
  <si>
    <t>44001050402</t>
  </si>
  <si>
    <t>لاستيك ضربه گير خورشيدي  Rotex 42,Red</t>
  </si>
  <si>
    <t>44001190027</t>
  </si>
  <si>
    <t>Taper Pin  RS1545-A02-00-0,ISO8737-6*45,Steel</t>
  </si>
  <si>
    <t>44001250009</t>
  </si>
  <si>
    <t xml:space="preserve">Plug 3-138476 </t>
  </si>
  <si>
    <t>44001290306</t>
  </si>
  <si>
    <t>Cotter  DL 2708</t>
  </si>
  <si>
    <t>44007010121</t>
  </si>
  <si>
    <t>Hard Fireclay Brick "B"  08-315, K-5</t>
  </si>
  <si>
    <t>44007030025</t>
  </si>
  <si>
    <t>Ceramic Fiber Felt  thk= 2mm - Temp.:1260'C</t>
  </si>
  <si>
    <t>44011050056</t>
  </si>
  <si>
    <t>401003615,401003772,401003461</t>
  </si>
  <si>
    <t>0730AN01,0730AN01,0710TG01</t>
  </si>
  <si>
    <t>مهره شش گوش استيل Annular Cooler M30,SUS304(1.4301),DIN934</t>
  </si>
  <si>
    <t>44001010252</t>
  </si>
  <si>
    <t>401003772</t>
  </si>
  <si>
    <t>Water Tank  For End Hopper Assembly</t>
  </si>
  <si>
    <t>44011040955</t>
  </si>
  <si>
    <t>پيچ سر شش گوش تمام رزوه گالوانيزه  M16*140,8.8,DIN931</t>
  </si>
  <si>
    <t>401003947</t>
  </si>
  <si>
    <t>0710EP02</t>
  </si>
  <si>
    <t>نیاز به ساخت فریم اکسپنشن جوینت طبق نقشه پیوست.</t>
  </si>
  <si>
    <t>401003932</t>
  </si>
  <si>
    <t>پارچه 4لایه مقاوم به دمای 200 درجه سانتیگراد.به طول 14 متر و عرض 450میلیمتر .ابعاد نهایی قبل از نصب توسط پیمانکار اندازه گیری گردد.(طبق نقشه پیوست)</t>
  </si>
  <si>
    <t>401001395</t>
  </si>
  <si>
    <t>کمربند پلی اتیلن 110MM*"1 1/2</t>
  </si>
  <si>
    <t>زانو رزوه ای گالوانیزه "2*45</t>
  </si>
  <si>
    <t>DL 2676</t>
  </si>
  <si>
    <t>401002681</t>
  </si>
  <si>
    <t>الکترود 10um60</t>
  </si>
  <si>
    <t>401002310</t>
  </si>
  <si>
    <t>0940CF02</t>
  </si>
  <si>
    <t>Thrust Ball Bearing 51209</t>
  </si>
  <si>
    <t>Retaining Band (outer) آیتم شماره 20 نقشه پیوست</t>
  </si>
  <si>
    <t>Hex. Screw ISO 4017 - M16*55 - 8.8</t>
  </si>
  <si>
    <t>44000000003</t>
  </si>
  <si>
    <t>سه راه تبدیل گالوانیزه     "1 1/2*"3/4</t>
  </si>
  <si>
    <t>Gasket DL9252</t>
  </si>
  <si>
    <t>44000000004</t>
  </si>
  <si>
    <t>Cover Plate DL9253</t>
  </si>
  <si>
    <t>44000000008</t>
  </si>
  <si>
    <t>401002768</t>
  </si>
  <si>
    <t>44000000006</t>
  </si>
  <si>
    <t>401004106</t>
  </si>
  <si>
    <t>0710FN05</t>
  </si>
  <si>
    <t>ورق سربي به ضخامت 2 ميلي متر و عرض حداقل يك متر-يا يك رول با مشخصات مشابه</t>
  </si>
  <si>
    <t>401004148</t>
  </si>
  <si>
    <t>0710FN06</t>
  </si>
  <si>
    <t>44000000002</t>
  </si>
  <si>
    <t>باکس عایق حرارتی به ابعاد 100*300 میلیمتر  و به طول 14 متر.ابعاد نهایی توسط پیمانکار قبل از نصب اندازه گیری گردد(طبق نقشه پیوست).</t>
  </si>
  <si>
    <t>Retaining Band (inner) آیتم شماره 21 نقشه پیوست</t>
  </si>
  <si>
    <t>Hex. Nut ISO 4032 - M16</t>
  </si>
  <si>
    <t>44000000011</t>
  </si>
  <si>
    <t>فلنج جوشي#Slip On Flange#Size 6" - Class 150 LB - RF - ASTM A105 ASME B16.5</t>
  </si>
  <si>
    <t>44000000005</t>
  </si>
  <si>
    <t>شيلنگ فشار قوي، روكش حصيري، دوسر پرس مهره هرزگرد ( كونيك مادگي )، سايز: " 1  ، طول: 25 cm</t>
  </si>
  <si>
    <t>401002308</t>
  </si>
  <si>
    <t>شيلنگ فشار قوي، روكش حصيري، دوسر پرس مهره هرزگرد ( كونيك مادگي )، سايز: " 1/2  ، طول: 30 cm</t>
  </si>
  <si>
    <t>401003361</t>
  </si>
  <si>
    <t>0950PS02</t>
  </si>
  <si>
    <t>شير توپي فولادي فلنج دار#Ball Valve#2",Class 150 , FLGD</t>
  </si>
  <si>
    <t>401003359</t>
  </si>
  <si>
    <t>0940PS13</t>
  </si>
  <si>
    <t>فلنج تبديلي#Reducing Flange#DN 200 * 150 - PN16 - RF</t>
  </si>
  <si>
    <t>401002497</t>
  </si>
  <si>
    <t>زانو رزوه اي فولادي#Elbow#1 1/2" - 90 - 2000lb - SCRD-ANSI / ASME B16.11</t>
  </si>
  <si>
    <t>401003774</t>
  </si>
  <si>
    <t>401003583</t>
  </si>
  <si>
    <t>0610PE01</t>
  </si>
  <si>
    <t>O-RING#NBR - JIS W1516 - 75</t>
  </si>
  <si>
    <t>خار فنري/Cir Clip-DIN471,14*1mm</t>
  </si>
  <si>
    <t>401614-4010959-4010977-4012570</t>
  </si>
  <si>
    <t>401002161,401002259,401003620,401003630,401003772</t>
  </si>
  <si>
    <t>0610BW01,0510BI02,0730AN01,0730AN01,0730AN01</t>
  </si>
  <si>
    <t>993190-4011403-4012642</t>
  </si>
  <si>
    <t>4010046-4012311-4012342</t>
  </si>
  <si>
    <t>401003997</t>
  </si>
  <si>
    <t>0520BC02.ME01</t>
  </si>
  <si>
    <t>401004003,401004004,401004002,401003983,401003984</t>
  </si>
  <si>
    <t>0610BC03.ME01,0610BC06.ME01,0610BC01.ME01,0510BC01.ME01,0510BC02.ME01</t>
  </si>
  <si>
    <t>401002259,401003402</t>
  </si>
  <si>
    <t>0510BI02,0620BC02</t>
  </si>
  <si>
    <t>401003701,401003695,401003698,401003697,401003694,401003696</t>
  </si>
  <si>
    <t>4011556-4012650</t>
  </si>
  <si>
    <t>401003402</t>
  </si>
  <si>
    <t>0620BC02</t>
  </si>
  <si>
    <t>401003911,401003913,401003910,401003700,401002045,401001674,401003620,401003615,401003633,401003772,401003422,401003443,401003408,401003456</t>
  </si>
  <si>
    <t>0710EP02,0740CH01,0710EP01,0720KL01,0720KL01,0720KL01,0730AN01,0730AN01,0730AN01,0730AN01,0710TG01,0710TG01,0710TG01,0710TG01</t>
  </si>
  <si>
    <t>401003472,401003357</t>
  </si>
  <si>
    <t>0950FT01,0940PS14</t>
  </si>
  <si>
    <t>401003687,401003686,401002185</t>
  </si>
  <si>
    <t>0710EP02,0710EP01,0610RS04</t>
  </si>
  <si>
    <t>4012146-4012585</t>
  </si>
  <si>
    <t>401003838,401002219</t>
  </si>
  <si>
    <t>ورق گالوانيزه  1*2  thk 0.5mm</t>
  </si>
  <si>
    <t>401003615,401003633,401003772</t>
  </si>
  <si>
    <t>0730AN01,0730AN01,0730AN01</t>
  </si>
  <si>
    <t>401003536,401003838,401003514</t>
  </si>
  <si>
    <t>0730FN08,0710DA07,0730FN07</t>
  </si>
  <si>
    <t>401003536,401003460</t>
  </si>
  <si>
    <t>401002449,401003587</t>
  </si>
  <si>
    <t>0150BC03,0610BC14</t>
  </si>
  <si>
    <t>401002070</t>
  </si>
  <si>
    <t>0610BC04.ME01</t>
  </si>
  <si>
    <t>عنوان گزارش</t>
  </si>
  <si>
    <t>FARAGUN -GE72/LIF_x005F_x000d_
جرم گانینگ از شرکت فرانسوز</t>
  </si>
  <si>
    <t>فیتینگ رابط تابلویی پنوماتیک با شیلنگ خور 8 میلیمتر سی دی سی_x005F_x000d_
طبق فایل پیوست</t>
  </si>
  <si>
    <t>درپوش 1/4 آلن خور_x005F_x000d_
 نوع جنس :برنج_x005F_x000d_
 آلن خور_x005F_x000d_
 رزوه رودنده : G 1/4_x005F_x000d_
طبق فایل پیوست</t>
  </si>
  <si>
    <t>M314MULED9740-S_x005F_x000d_
هليوس M - چراغ LED خياباني (IP66) با توان 200 وات و دماي رنگ نور 4000 كلوين - طوسي</t>
  </si>
  <si>
    <t>بست كلمپي# فشار قوي سايز "1/4 1 ( کد جدید انبار پامیدکو: 44006041260_x005F_x000d_
 )</t>
  </si>
  <si>
    <t>لیست کسری متریال توقف سرد 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</si>
</sst>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readingOrder="1"/>
    </xf>
    <xf numFmtId="0" fontId="0" fillId="2" borderId="1" xfId="0" applyFill="1" applyBorder="1" applyAlignment="1">
      <alignment horizontal="left" vertical="center" readingOrder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readingOrder="1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readingOrder="1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</cellXfs>
  <cellStyles count="1">
    <cellStyle name="Normal" xfId="0" builtinId="0"/>
  </cellStyles>
  <dxfs count="23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adjustColumnWidth="0" connectionId="6" autoFormatId="16" applyNumberFormats="0" applyBorderFormats="0" applyFontFormats="1" applyPatternFormats="1" applyAlignmentFormats="0" applyWidthHeightFormats="0">
  <queryTableRefresh preserveSortFilterLayout="0" nextId="13">
    <queryTableFields count="12">
      <queryTableField id="1" name="کد قطعه" tableColumnId="1"/>
      <queryTableField id="2" name="دستورکارها" tableColumnId="2"/>
      <queryTableField id="3" name="App Tag" tableColumnId="3"/>
      <queryTableField id="4" name="تجمیع تعداد مورد نیاز" tableColumnId="4"/>
      <queryTableField id="5" name="توضیحات" tableColumnId="5"/>
      <queryTableField id="6" name="خریدنی/ساختنی" tableColumnId="6"/>
      <queryTableField id="7" name="شرح کالا" tableColumnId="7"/>
      <queryTableField id="8" name="موجودی کارفرما" tableColumnId="8"/>
      <queryTableField id="9" name="موجودی پامیدکو" tableColumnId="9"/>
      <queryTableField id="10" name="کسری" tableColumnId="10"/>
      <queryTableField id="11" name="درخواست های کارفرما" tableColumnId="11"/>
      <queryTableField id="12" name="تجمیع تایید شده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Final_Reports" displayName="Final_Reports" ref="A2:L180" tableType="queryTable" totalsRowShown="0" headerRowDxfId="22" dataDxfId="21">
  <autoFilter ref="A2:L180"/>
  <tableColumns count="12">
    <tableColumn id="1" uniqueName="1" name="کد قطعه" queryTableFieldId="1" dataDxfId="11"/>
    <tableColumn id="2" uniqueName="2" name="دستورکارها" queryTableFieldId="2" dataDxfId="10"/>
    <tableColumn id="3" uniqueName="3" name="App Tag" queryTableFieldId="3" dataDxfId="9"/>
    <tableColumn id="4" uniqueName="4" name="تجمیع تعداد مورد نیاز" queryTableFieldId="4" dataDxfId="8"/>
    <tableColumn id="5" uniqueName="5" name="توضیحات" queryTableFieldId="5" dataDxfId="7"/>
    <tableColumn id="6" uniqueName="6" name="خریدنی/ساختنی" queryTableFieldId="6" dataDxfId="6"/>
    <tableColumn id="7" uniqueName="7" name="شرح کالا" queryTableFieldId="7" dataDxfId="5"/>
    <tableColumn id="8" uniqueName="8" name="موجودی کارفرما" queryTableFieldId="8" dataDxfId="4"/>
    <tableColumn id="9" uniqueName="9" name="موجودی پامیدکو" queryTableFieldId="9" dataDxfId="3"/>
    <tableColumn id="10" uniqueName="10" name="کسری" queryTableFieldId="10" dataDxfId="2"/>
    <tableColumn id="11" uniqueName="11" name="درخواست های کارفرما" queryTableFieldId="11" dataDxfId="1"/>
    <tableColumn id="12" uniqueName="12" name="تجمیع تایید شده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pathes" displayName="pathes" ref="A1:C11" totalsRowShown="0" headerRowBorderDxfId="20" tableBorderDxfId="19" totalsRowBorderDxfId="18">
  <autoFilter ref="A1:C11"/>
  <tableColumns count="3">
    <tableColumn id="1" name="Column1" dataDxfId="17" totalsRowDxfId="16"/>
    <tableColumn id="2" name="Column2" dataDxfId="15" totalsRowDxfId="14"/>
    <tableColumn id="3" name="Column3" dataDxfId="13" totalsRow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workbookViewId="0">
      <selection activeCell="E2" sqref="E2"/>
    </sheetView>
  </sheetViews>
  <sheetFormatPr defaultColWidth="8.88671875" defaultRowHeight="14.4" x14ac:dyDescent="0.3"/>
  <cols>
    <col min="1" max="1" width="13.88671875" style="16" customWidth="1"/>
    <col min="2" max="2" width="20.44140625" style="16" customWidth="1"/>
    <col min="3" max="3" width="18.44140625" style="16" customWidth="1"/>
    <col min="4" max="4" width="10.88671875" style="16" customWidth="1"/>
    <col min="5" max="5" width="30.109375" style="16" customWidth="1"/>
    <col min="6" max="6" width="15.44140625" style="16" customWidth="1"/>
    <col min="7" max="7" width="23.109375" style="16" customWidth="1"/>
    <col min="8" max="8" width="9" style="16" customWidth="1"/>
    <col min="9" max="9" width="9.6640625" style="16" customWidth="1"/>
    <col min="10" max="10" width="12.109375" style="16" customWidth="1"/>
    <col min="11" max="11" width="17" style="16" customWidth="1"/>
    <col min="12" max="12" width="9.44140625" style="16" customWidth="1"/>
    <col min="13" max="16384" width="8.88671875" style="16"/>
  </cols>
  <sheetData>
    <row r="1" spans="1:12" ht="32.25" customHeight="1" thickBot="1" x14ac:dyDescent="0.35">
      <c r="A1" s="22"/>
      <c r="B1" s="23"/>
      <c r="C1" s="23"/>
      <c r="D1" s="23"/>
      <c r="E1" s="24" t="s">
        <v>558</v>
      </c>
      <c r="F1" s="23"/>
      <c r="G1" s="23"/>
      <c r="H1" s="23"/>
      <c r="I1" s="23"/>
      <c r="J1" s="23"/>
      <c r="K1" s="23"/>
      <c r="L1" s="25"/>
    </row>
    <row r="2" spans="1:12" ht="28.8" x14ac:dyDescent="0.3">
      <c r="A2" s="16" t="s">
        <v>27</v>
      </c>
      <c r="B2" s="16" t="s">
        <v>35</v>
      </c>
      <c r="C2" s="16" t="s">
        <v>36</v>
      </c>
      <c r="D2" s="16" t="s">
        <v>37</v>
      </c>
      <c r="E2" s="16" t="s">
        <v>39</v>
      </c>
      <c r="F2" s="16" t="s">
        <v>64</v>
      </c>
      <c r="G2" s="16" t="s">
        <v>40</v>
      </c>
      <c r="H2" s="16" t="s">
        <v>41</v>
      </c>
      <c r="I2" s="16" t="s">
        <v>42</v>
      </c>
      <c r="J2" s="16" t="s">
        <v>43</v>
      </c>
      <c r="K2" s="16" t="s">
        <v>44</v>
      </c>
      <c r="L2" s="16" t="s">
        <v>45</v>
      </c>
    </row>
    <row r="3" spans="1:12" x14ac:dyDescent="0.3">
      <c r="A3" s="16" t="s">
        <v>65</v>
      </c>
      <c r="B3" s="16" t="s">
        <v>66</v>
      </c>
      <c r="C3" s="16" t="s">
        <v>32</v>
      </c>
      <c r="D3" s="16">
        <v>1</v>
      </c>
      <c r="F3" s="16" t="s">
        <v>62</v>
      </c>
      <c r="G3" s="16" t="s">
        <v>67</v>
      </c>
      <c r="H3" s="16">
        <v>0</v>
      </c>
      <c r="I3" s="16">
        <v>0</v>
      </c>
      <c r="J3" s="16">
        <v>-1</v>
      </c>
      <c r="K3" s="16" t="s">
        <v>68</v>
      </c>
      <c r="L3" s="16">
        <v>11</v>
      </c>
    </row>
    <row r="4" spans="1:12" ht="43.2" x14ac:dyDescent="0.3">
      <c r="A4" s="16" t="s">
        <v>73</v>
      </c>
      <c r="B4" s="16" t="s">
        <v>74</v>
      </c>
      <c r="C4" s="16" t="s">
        <v>34</v>
      </c>
      <c r="D4" s="16">
        <v>10</v>
      </c>
      <c r="F4" s="16" t="s">
        <v>62</v>
      </c>
      <c r="G4" s="16" t="s">
        <v>75</v>
      </c>
      <c r="H4" s="16">
        <v>0</v>
      </c>
      <c r="I4" s="16">
        <v>8</v>
      </c>
      <c r="J4" s="16">
        <v>-2</v>
      </c>
      <c r="K4" s="16" t="s">
        <v>76</v>
      </c>
      <c r="L4" s="16">
        <v>60</v>
      </c>
    </row>
    <row r="5" spans="1:12" ht="43.2" x14ac:dyDescent="0.3">
      <c r="A5" s="16" t="s">
        <v>69</v>
      </c>
      <c r="B5" s="16" t="s">
        <v>70</v>
      </c>
      <c r="C5" s="16" t="s">
        <v>33</v>
      </c>
      <c r="D5" s="16">
        <v>100</v>
      </c>
      <c r="F5" s="16" t="s">
        <v>62</v>
      </c>
      <c r="G5" s="16" t="s">
        <v>71</v>
      </c>
      <c r="H5" s="16">
        <v>0</v>
      </c>
      <c r="I5" s="16">
        <v>23</v>
      </c>
      <c r="J5" s="16">
        <v>-77</v>
      </c>
      <c r="K5" s="16" t="s">
        <v>72</v>
      </c>
      <c r="L5" s="16">
        <v>1100</v>
      </c>
    </row>
    <row r="6" spans="1:12" ht="28.8" x14ac:dyDescent="0.3">
      <c r="A6" s="16" t="s">
        <v>77</v>
      </c>
      <c r="B6" s="16" t="s">
        <v>277</v>
      </c>
      <c r="C6" s="16" t="s">
        <v>278</v>
      </c>
      <c r="D6" s="16">
        <v>130</v>
      </c>
      <c r="F6" s="16" t="s">
        <v>62</v>
      </c>
      <c r="G6" s="16" t="s">
        <v>78</v>
      </c>
      <c r="H6" s="16">
        <v>10</v>
      </c>
      <c r="I6" s="16">
        <v>40</v>
      </c>
      <c r="J6" s="16">
        <v>-80</v>
      </c>
      <c r="K6" s="16" t="s">
        <v>46</v>
      </c>
      <c r="L6" s="16">
        <v>500</v>
      </c>
    </row>
    <row r="7" spans="1:12" ht="28.8" x14ac:dyDescent="0.3">
      <c r="A7" s="16" t="s">
        <v>20</v>
      </c>
      <c r="B7" s="16" t="s">
        <v>92</v>
      </c>
      <c r="C7" s="16" t="s">
        <v>93</v>
      </c>
      <c r="D7" s="16">
        <v>160</v>
      </c>
      <c r="F7" s="16" t="s">
        <v>62</v>
      </c>
      <c r="G7" s="16" t="s">
        <v>47</v>
      </c>
      <c r="H7" s="16">
        <v>0</v>
      </c>
      <c r="I7" s="16">
        <v>0</v>
      </c>
      <c r="J7" s="16">
        <v>-160</v>
      </c>
      <c r="K7" s="16" t="s">
        <v>519</v>
      </c>
      <c r="L7" s="16">
        <v>1140</v>
      </c>
    </row>
    <row r="8" spans="1:12" ht="28.8" x14ac:dyDescent="0.3">
      <c r="A8" s="16" t="s">
        <v>79</v>
      </c>
      <c r="B8" s="16" t="s">
        <v>80</v>
      </c>
      <c r="C8" s="16" t="s">
        <v>34</v>
      </c>
      <c r="D8" s="16">
        <v>50</v>
      </c>
      <c r="F8" s="16" t="s">
        <v>62</v>
      </c>
      <c r="G8" s="16" t="s">
        <v>81</v>
      </c>
      <c r="H8" s="16">
        <v>0</v>
      </c>
      <c r="I8" s="16">
        <v>43</v>
      </c>
      <c r="J8" s="16">
        <v>-7</v>
      </c>
      <c r="K8" s="16" t="s">
        <v>82</v>
      </c>
      <c r="L8" s="16">
        <v>250</v>
      </c>
    </row>
    <row r="9" spans="1:12" ht="43.2" x14ac:dyDescent="0.3">
      <c r="A9" s="16" t="s">
        <v>83</v>
      </c>
      <c r="B9" s="16" t="s">
        <v>84</v>
      </c>
      <c r="C9" s="16" t="s">
        <v>34</v>
      </c>
      <c r="D9" s="16">
        <v>48</v>
      </c>
      <c r="F9" s="16" t="s">
        <v>62</v>
      </c>
      <c r="G9" s="16" t="s">
        <v>85</v>
      </c>
      <c r="H9" s="16">
        <v>6</v>
      </c>
      <c r="I9" s="16">
        <v>0</v>
      </c>
      <c r="J9" s="16">
        <v>-42</v>
      </c>
      <c r="K9" s="16" t="s">
        <v>86</v>
      </c>
      <c r="L9" s="16">
        <v>0</v>
      </c>
    </row>
    <row r="10" spans="1:12" ht="43.2" x14ac:dyDescent="0.3">
      <c r="A10" s="16" t="s">
        <v>87</v>
      </c>
      <c r="B10" s="16" t="s">
        <v>80</v>
      </c>
      <c r="C10" s="16" t="s">
        <v>34</v>
      </c>
      <c r="D10" s="16">
        <v>200</v>
      </c>
      <c r="F10" s="16" t="s">
        <v>62</v>
      </c>
      <c r="G10" s="16" t="s">
        <v>88</v>
      </c>
      <c r="H10" s="16">
        <v>0</v>
      </c>
      <c r="I10" s="16">
        <v>81</v>
      </c>
      <c r="J10" s="16">
        <v>-119</v>
      </c>
      <c r="K10" s="16" t="s">
        <v>86</v>
      </c>
      <c r="L10" s="16">
        <v>0</v>
      </c>
    </row>
    <row r="11" spans="1:12" ht="43.2" x14ac:dyDescent="0.3">
      <c r="A11" s="16" t="s">
        <v>89</v>
      </c>
      <c r="B11" s="16" t="s">
        <v>80</v>
      </c>
      <c r="C11" s="16" t="s">
        <v>34</v>
      </c>
      <c r="D11" s="16">
        <v>300</v>
      </c>
      <c r="F11" s="16" t="s">
        <v>62</v>
      </c>
      <c r="G11" s="16" t="s">
        <v>90</v>
      </c>
      <c r="H11" s="16">
        <v>0</v>
      </c>
      <c r="I11" s="16">
        <v>284</v>
      </c>
      <c r="J11" s="16">
        <v>-16</v>
      </c>
      <c r="K11" s="16" t="s">
        <v>86</v>
      </c>
      <c r="L11" s="16">
        <v>0</v>
      </c>
    </row>
    <row r="12" spans="1:12" ht="43.2" x14ac:dyDescent="0.3">
      <c r="A12" s="16" t="s">
        <v>21</v>
      </c>
      <c r="B12" s="16" t="s">
        <v>520</v>
      </c>
      <c r="C12" s="16" t="s">
        <v>521</v>
      </c>
      <c r="D12" s="16">
        <v>814</v>
      </c>
      <c r="F12" s="16" t="s">
        <v>62</v>
      </c>
      <c r="G12" s="16" t="s">
        <v>48</v>
      </c>
      <c r="H12" s="16">
        <v>0</v>
      </c>
      <c r="I12" s="16">
        <v>0</v>
      </c>
      <c r="J12" s="16">
        <v>-814</v>
      </c>
      <c r="K12" s="16" t="s">
        <v>49</v>
      </c>
      <c r="L12" s="16">
        <v>840</v>
      </c>
    </row>
    <row r="13" spans="1:12" ht="43.2" x14ac:dyDescent="0.3">
      <c r="A13" s="16" t="s">
        <v>91</v>
      </c>
      <c r="B13" s="16" t="s">
        <v>92</v>
      </c>
      <c r="C13" s="16" t="s">
        <v>93</v>
      </c>
      <c r="D13" s="16">
        <v>3</v>
      </c>
      <c r="F13" s="16" t="s">
        <v>62</v>
      </c>
      <c r="G13" s="16" t="s">
        <v>94</v>
      </c>
      <c r="H13" s="16">
        <v>0</v>
      </c>
      <c r="I13" s="16">
        <v>0</v>
      </c>
      <c r="J13" s="16">
        <v>-3</v>
      </c>
      <c r="K13" s="16" t="s">
        <v>95</v>
      </c>
      <c r="L13" s="16">
        <v>12</v>
      </c>
    </row>
    <row r="14" spans="1:12" ht="28.8" x14ac:dyDescent="0.3">
      <c r="A14" s="16" t="s">
        <v>96</v>
      </c>
      <c r="B14" s="16" t="s">
        <v>97</v>
      </c>
      <c r="C14" s="16" t="s">
        <v>98</v>
      </c>
      <c r="D14" s="16">
        <v>6</v>
      </c>
      <c r="F14" s="16" t="s">
        <v>62</v>
      </c>
      <c r="G14" s="16" t="s">
        <v>99</v>
      </c>
      <c r="H14" s="16">
        <v>0</v>
      </c>
      <c r="I14" s="16">
        <v>0</v>
      </c>
      <c r="J14" s="16">
        <v>-6</v>
      </c>
      <c r="K14" s="16" t="s">
        <v>100</v>
      </c>
      <c r="L14" s="16">
        <v>0</v>
      </c>
    </row>
    <row r="15" spans="1:12" x14ac:dyDescent="0.3">
      <c r="A15" s="16" t="s">
        <v>101</v>
      </c>
      <c r="B15" s="16" t="s">
        <v>70</v>
      </c>
      <c r="C15" s="16" t="s">
        <v>33</v>
      </c>
      <c r="D15" s="16">
        <v>250</v>
      </c>
      <c r="F15" s="16" t="s">
        <v>62</v>
      </c>
      <c r="G15" s="16" t="s">
        <v>102</v>
      </c>
      <c r="H15" s="16">
        <v>0</v>
      </c>
      <c r="I15" s="16">
        <v>0</v>
      </c>
      <c r="J15" s="16">
        <v>-250</v>
      </c>
      <c r="K15" s="16" t="s">
        <v>103</v>
      </c>
      <c r="L15" s="16">
        <v>0</v>
      </c>
    </row>
    <row r="16" spans="1:12" ht="28.8" x14ac:dyDescent="0.3">
      <c r="A16" s="16" t="s">
        <v>19</v>
      </c>
      <c r="B16" s="16" t="s">
        <v>277</v>
      </c>
      <c r="C16" s="16" t="s">
        <v>278</v>
      </c>
      <c r="D16" s="16">
        <v>60</v>
      </c>
      <c r="F16" s="16" t="s">
        <v>62</v>
      </c>
      <c r="G16" s="16" t="s">
        <v>50</v>
      </c>
      <c r="H16" s="16">
        <v>0</v>
      </c>
      <c r="I16" s="16">
        <v>0</v>
      </c>
      <c r="J16" s="16">
        <v>-60</v>
      </c>
      <c r="K16" s="16" t="s">
        <v>51</v>
      </c>
      <c r="L16" s="16">
        <v>48</v>
      </c>
    </row>
    <row r="17" spans="1:12" x14ac:dyDescent="0.3">
      <c r="A17" s="16" t="s">
        <v>104</v>
      </c>
      <c r="B17" s="16" t="s">
        <v>105</v>
      </c>
      <c r="C17" s="16" t="s">
        <v>106</v>
      </c>
      <c r="D17" s="16">
        <v>1</v>
      </c>
      <c r="F17" s="16" t="s">
        <v>62</v>
      </c>
      <c r="G17" s="16" t="s">
        <v>107</v>
      </c>
      <c r="H17" s="16">
        <v>0</v>
      </c>
      <c r="I17" s="16">
        <v>0</v>
      </c>
      <c r="J17" s="16">
        <v>-1</v>
      </c>
      <c r="K17" s="16" t="s">
        <v>108</v>
      </c>
      <c r="L17" s="16">
        <v>2</v>
      </c>
    </row>
    <row r="18" spans="1:12" ht="28.8" x14ac:dyDescent="0.3">
      <c r="A18" s="16" t="s">
        <v>109</v>
      </c>
      <c r="B18" s="16" t="s">
        <v>110</v>
      </c>
      <c r="C18" s="16" t="s">
        <v>33</v>
      </c>
      <c r="D18" s="16">
        <v>5000</v>
      </c>
      <c r="F18" s="16" t="s">
        <v>62</v>
      </c>
      <c r="G18" s="16" t="s">
        <v>111</v>
      </c>
      <c r="H18" s="16">
        <v>0</v>
      </c>
      <c r="I18" s="16">
        <v>0</v>
      </c>
      <c r="J18" s="16">
        <v>-5000</v>
      </c>
      <c r="K18" s="16" t="s">
        <v>112</v>
      </c>
      <c r="L18" s="16">
        <v>20000</v>
      </c>
    </row>
    <row r="19" spans="1:12" ht="28.8" x14ac:dyDescent="0.3">
      <c r="A19" s="16" t="s">
        <v>113</v>
      </c>
      <c r="B19" s="16" t="s">
        <v>114</v>
      </c>
      <c r="C19" s="16" t="s">
        <v>33</v>
      </c>
      <c r="D19" s="16">
        <v>15000</v>
      </c>
      <c r="F19" s="16" t="s">
        <v>62</v>
      </c>
      <c r="G19" s="16" t="s">
        <v>115</v>
      </c>
      <c r="H19" s="16">
        <v>0</v>
      </c>
      <c r="I19" s="16">
        <v>0</v>
      </c>
      <c r="J19" s="16">
        <v>-15000</v>
      </c>
      <c r="K19" s="16" t="s">
        <v>116</v>
      </c>
      <c r="L19" s="16">
        <v>10000</v>
      </c>
    </row>
    <row r="20" spans="1:12" ht="43.2" x14ac:dyDescent="0.3">
      <c r="A20" s="16" t="s">
        <v>117</v>
      </c>
      <c r="B20" s="16" t="s">
        <v>118</v>
      </c>
      <c r="C20" s="16" t="s">
        <v>119</v>
      </c>
      <c r="D20" s="16">
        <v>48</v>
      </c>
      <c r="F20" s="16" t="s">
        <v>62</v>
      </c>
      <c r="G20" s="16" t="s">
        <v>120</v>
      </c>
      <c r="H20" s="16">
        <v>0</v>
      </c>
      <c r="I20" s="16">
        <v>24</v>
      </c>
      <c r="J20" s="16">
        <v>-24</v>
      </c>
      <c r="K20" s="16" t="s">
        <v>121</v>
      </c>
      <c r="L20" s="16">
        <v>390</v>
      </c>
    </row>
    <row r="21" spans="1:12" ht="28.8" x14ac:dyDescent="0.3">
      <c r="A21" s="16" t="s">
        <v>122</v>
      </c>
      <c r="B21" s="16" t="s">
        <v>123</v>
      </c>
      <c r="C21" s="16" t="s">
        <v>124</v>
      </c>
      <c r="D21" s="16">
        <v>30</v>
      </c>
      <c r="F21" s="16" t="s">
        <v>62</v>
      </c>
      <c r="G21" s="16" t="s">
        <v>125</v>
      </c>
      <c r="H21" s="16">
        <v>0</v>
      </c>
      <c r="I21" s="16">
        <v>8</v>
      </c>
      <c r="J21" s="16">
        <v>-22</v>
      </c>
      <c r="K21" s="16" t="s">
        <v>126</v>
      </c>
      <c r="L21" s="16">
        <v>1</v>
      </c>
    </row>
    <row r="22" spans="1:12" ht="43.2" x14ac:dyDescent="0.3">
      <c r="A22" s="16" t="s">
        <v>127</v>
      </c>
      <c r="B22" s="16" t="s">
        <v>123</v>
      </c>
      <c r="C22" s="16" t="s">
        <v>124</v>
      </c>
      <c r="D22" s="16">
        <v>50</v>
      </c>
      <c r="F22" s="16" t="s">
        <v>62</v>
      </c>
      <c r="G22" s="16" t="s">
        <v>128</v>
      </c>
      <c r="H22" s="16">
        <v>0</v>
      </c>
      <c r="I22" s="16">
        <v>0</v>
      </c>
      <c r="J22" s="16">
        <v>-50</v>
      </c>
      <c r="K22" s="16" t="s">
        <v>129</v>
      </c>
      <c r="L22" s="16">
        <v>1</v>
      </c>
    </row>
    <row r="23" spans="1:12" ht="28.8" x14ac:dyDescent="0.3">
      <c r="A23" s="16" t="s">
        <v>130</v>
      </c>
      <c r="B23" s="16" t="s">
        <v>123</v>
      </c>
      <c r="C23" s="16" t="s">
        <v>124</v>
      </c>
      <c r="D23" s="16">
        <v>30</v>
      </c>
      <c r="F23" s="16" t="s">
        <v>62</v>
      </c>
      <c r="G23" s="16" t="s">
        <v>131</v>
      </c>
      <c r="H23" s="16">
        <v>0</v>
      </c>
      <c r="I23" s="16">
        <v>11</v>
      </c>
      <c r="J23" s="16">
        <v>-19</v>
      </c>
      <c r="K23" s="16" t="s">
        <v>126</v>
      </c>
      <c r="L23" s="16">
        <v>3</v>
      </c>
    </row>
    <row r="24" spans="1:12" ht="28.8" x14ac:dyDescent="0.3">
      <c r="A24" s="16" t="s">
        <v>132</v>
      </c>
      <c r="B24" s="16" t="s">
        <v>277</v>
      </c>
      <c r="C24" s="16" t="s">
        <v>278</v>
      </c>
      <c r="D24" s="16">
        <v>220</v>
      </c>
      <c r="F24" s="16" t="s">
        <v>62</v>
      </c>
      <c r="G24" s="16" t="s">
        <v>133</v>
      </c>
      <c r="H24" s="16">
        <v>0</v>
      </c>
      <c r="I24" s="16">
        <v>88</v>
      </c>
      <c r="J24" s="16">
        <v>-132</v>
      </c>
      <c r="K24" s="16" t="s">
        <v>134</v>
      </c>
      <c r="L24" s="16">
        <v>580</v>
      </c>
    </row>
    <row r="25" spans="1:12" x14ac:dyDescent="0.3">
      <c r="A25" s="16" t="s">
        <v>135</v>
      </c>
      <c r="B25" s="16" t="s">
        <v>136</v>
      </c>
      <c r="C25" s="16" t="s">
        <v>137</v>
      </c>
      <c r="D25" s="16">
        <v>7</v>
      </c>
      <c r="F25" s="16" t="s">
        <v>63</v>
      </c>
      <c r="G25" s="16" t="s">
        <v>138</v>
      </c>
      <c r="H25" s="16">
        <v>0</v>
      </c>
      <c r="I25" s="16">
        <v>0</v>
      </c>
      <c r="J25" s="16">
        <v>-7</v>
      </c>
      <c r="K25" s="16" t="s">
        <v>139</v>
      </c>
      <c r="L25" s="16">
        <v>5</v>
      </c>
    </row>
    <row r="26" spans="1:12" ht="28.8" x14ac:dyDescent="0.3">
      <c r="A26" s="16" t="s">
        <v>140</v>
      </c>
      <c r="B26" s="16" t="s">
        <v>141</v>
      </c>
      <c r="C26" s="16" t="s">
        <v>34</v>
      </c>
      <c r="D26" s="16">
        <v>1</v>
      </c>
      <c r="F26" s="16" t="s">
        <v>62</v>
      </c>
      <c r="G26" s="16" t="s">
        <v>142</v>
      </c>
      <c r="H26" s="16">
        <v>0</v>
      </c>
      <c r="I26" s="16">
        <v>0</v>
      </c>
      <c r="J26" s="16">
        <v>-1</v>
      </c>
      <c r="K26" s="16" t="s">
        <v>522</v>
      </c>
      <c r="L26" s="16">
        <v>2</v>
      </c>
    </row>
    <row r="27" spans="1:12" ht="28.8" x14ac:dyDescent="0.3">
      <c r="A27" s="16" t="s">
        <v>143</v>
      </c>
      <c r="B27" s="16" t="s">
        <v>144</v>
      </c>
      <c r="C27" s="16" t="s">
        <v>145</v>
      </c>
      <c r="D27" s="16">
        <v>2</v>
      </c>
      <c r="F27" s="16" t="s">
        <v>62</v>
      </c>
      <c r="G27" s="16" t="s">
        <v>146</v>
      </c>
      <c r="H27" s="16">
        <v>0</v>
      </c>
      <c r="I27" s="16">
        <v>0</v>
      </c>
      <c r="J27" s="16">
        <v>-2</v>
      </c>
      <c r="K27" s="16" t="s">
        <v>523</v>
      </c>
      <c r="L27" s="16">
        <v>132</v>
      </c>
    </row>
    <row r="28" spans="1:12" x14ac:dyDescent="0.3">
      <c r="A28" s="16" t="s">
        <v>147</v>
      </c>
      <c r="B28" s="16" t="s">
        <v>148</v>
      </c>
      <c r="C28" s="16" t="s">
        <v>33</v>
      </c>
      <c r="D28" s="16">
        <v>21</v>
      </c>
      <c r="F28" s="16" t="s">
        <v>62</v>
      </c>
      <c r="G28" s="16" t="s">
        <v>149</v>
      </c>
      <c r="H28" s="16">
        <v>6</v>
      </c>
      <c r="I28" s="16">
        <v>0</v>
      </c>
      <c r="J28" s="16">
        <v>-15</v>
      </c>
      <c r="K28" s="16" t="s">
        <v>150</v>
      </c>
      <c r="L28" s="16">
        <v>21</v>
      </c>
    </row>
    <row r="29" spans="1:12" x14ac:dyDescent="0.3">
      <c r="A29" s="16" t="s">
        <v>151</v>
      </c>
      <c r="B29" s="16" t="s">
        <v>148</v>
      </c>
      <c r="C29" s="16" t="s">
        <v>33</v>
      </c>
      <c r="D29" s="16">
        <v>21</v>
      </c>
      <c r="F29" s="16" t="s">
        <v>62</v>
      </c>
      <c r="G29" s="16" t="s">
        <v>152</v>
      </c>
      <c r="H29" s="16">
        <v>14</v>
      </c>
      <c r="I29" s="16">
        <v>0</v>
      </c>
      <c r="J29" s="16">
        <v>-7</v>
      </c>
      <c r="K29" s="16" t="s">
        <v>150</v>
      </c>
      <c r="L29" s="16">
        <v>21</v>
      </c>
    </row>
    <row r="30" spans="1:12" ht="28.8" x14ac:dyDescent="0.3">
      <c r="A30" s="16" t="s">
        <v>153</v>
      </c>
      <c r="B30" s="16" t="s">
        <v>524</v>
      </c>
      <c r="C30" s="16" t="s">
        <v>525</v>
      </c>
      <c r="D30" s="16">
        <v>1</v>
      </c>
      <c r="F30" s="16" t="s">
        <v>62</v>
      </c>
      <c r="G30" s="16" t="s">
        <v>154</v>
      </c>
      <c r="H30" s="16">
        <v>0</v>
      </c>
      <c r="I30" s="16">
        <v>0</v>
      </c>
      <c r="J30" s="16">
        <v>-1</v>
      </c>
      <c r="K30" s="16" t="s">
        <v>155</v>
      </c>
      <c r="L30" s="16">
        <v>15</v>
      </c>
    </row>
    <row r="31" spans="1:12" ht="43.2" x14ac:dyDescent="0.3">
      <c r="A31" s="16" t="s">
        <v>156</v>
      </c>
      <c r="B31" s="16" t="s">
        <v>157</v>
      </c>
      <c r="C31" s="16" t="s">
        <v>158</v>
      </c>
      <c r="D31" s="16">
        <v>2</v>
      </c>
      <c r="F31" s="16" t="s">
        <v>62</v>
      </c>
      <c r="G31" s="16" t="s">
        <v>159</v>
      </c>
      <c r="H31" s="16">
        <v>0</v>
      </c>
      <c r="I31" s="16">
        <v>0</v>
      </c>
      <c r="J31" s="16">
        <v>-2</v>
      </c>
      <c r="K31" s="16" t="s">
        <v>155</v>
      </c>
      <c r="L31" s="16">
        <v>20</v>
      </c>
    </row>
    <row r="32" spans="1:12" ht="72" x14ac:dyDescent="0.3">
      <c r="A32" s="16" t="s">
        <v>160</v>
      </c>
      <c r="B32" s="16" t="s">
        <v>526</v>
      </c>
      <c r="C32" s="16" t="s">
        <v>527</v>
      </c>
      <c r="D32" s="16">
        <v>5</v>
      </c>
      <c r="F32" s="16" t="s">
        <v>62</v>
      </c>
      <c r="G32" s="16" t="s">
        <v>161</v>
      </c>
      <c r="H32" s="16">
        <v>0</v>
      </c>
      <c r="I32" s="16">
        <v>3</v>
      </c>
      <c r="J32" s="16">
        <v>-2</v>
      </c>
      <c r="K32" s="16" t="s">
        <v>155</v>
      </c>
      <c r="L32" s="16">
        <v>35</v>
      </c>
    </row>
    <row r="33" spans="1:12" ht="72" x14ac:dyDescent="0.3">
      <c r="A33" s="16" t="s">
        <v>162</v>
      </c>
      <c r="B33" s="16" t="s">
        <v>74</v>
      </c>
      <c r="C33" s="16" t="s">
        <v>34</v>
      </c>
      <c r="D33" s="16">
        <v>24</v>
      </c>
      <c r="F33" s="16" t="s">
        <v>62</v>
      </c>
      <c r="G33" s="16" t="s">
        <v>163</v>
      </c>
      <c r="H33" s="16">
        <v>0</v>
      </c>
      <c r="I33" s="16">
        <v>2</v>
      </c>
      <c r="J33" s="16">
        <v>-22</v>
      </c>
      <c r="K33" s="16" t="s">
        <v>164</v>
      </c>
      <c r="L33" s="16">
        <v>50</v>
      </c>
    </row>
    <row r="34" spans="1:12" ht="28.8" x14ac:dyDescent="0.3">
      <c r="A34" s="16" t="s">
        <v>165</v>
      </c>
      <c r="B34" s="16" t="s">
        <v>74</v>
      </c>
      <c r="C34" s="16" t="s">
        <v>34</v>
      </c>
      <c r="D34" s="16">
        <v>26</v>
      </c>
      <c r="F34" s="16" t="s">
        <v>63</v>
      </c>
      <c r="G34" s="16" t="s">
        <v>166</v>
      </c>
      <c r="H34" s="16">
        <v>0</v>
      </c>
      <c r="I34" s="16">
        <v>12</v>
      </c>
      <c r="J34" s="16">
        <v>-14</v>
      </c>
      <c r="K34" s="16" t="s">
        <v>164</v>
      </c>
      <c r="L34" s="16">
        <v>50</v>
      </c>
    </row>
    <row r="35" spans="1:12" ht="43.2" x14ac:dyDescent="0.3">
      <c r="A35" s="16" t="s">
        <v>167</v>
      </c>
      <c r="B35" s="16" t="s">
        <v>168</v>
      </c>
      <c r="C35" s="16" t="s">
        <v>34</v>
      </c>
      <c r="D35" s="16">
        <v>100</v>
      </c>
      <c r="F35" s="16" t="s">
        <v>63</v>
      </c>
      <c r="G35" s="16" t="s">
        <v>169</v>
      </c>
      <c r="H35" s="16">
        <v>0</v>
      </c>
      <c r="I35" s="16">
        <v>82</v>
      </c>
      <c r="J35" s="16">
        <v>-18</v>
      </c>
      <c r="K35" s="16" t="s">
        <v>164</v>
      </c>
      <c r="L35" s="16">
        <v>200</v>
      </c>
    </row>
    <row r="36" spans="1:12" ht="72" x14ac:dyDescent="0.3">
      <c r="A36" s="16" t="s">
        <v>23</v>
      </c>
      <c r="B36" s="16" t="s">
        <v>528</v>
      </c>
      <c r="C36" s="16" t="s">
        <v>529</v>
      </c>
      <c r="D36" s="16">
        <v>10</v>
      </c>
      <c r="F36" s="16" t="s">
        <v>62</v>
      </c>
      <c r="G36" s="16" t="s">
        <v>52</v>
      </c>
      <c r="H36" s="16">
        <v>0</v>
      </c>
      <c r="I36" s="16">
        <v>6</v>
      </c>
      <c r="J36" s="16">
        <v>-4</v>
      </c>
      <c r="K36" s="16" t="s">
        <v>53</v>
      </c>
      <c r="L36" s="16">
        <v>300</v>
      </c>
    </row>
    <row r="37" spans="1:12" ht="43.2" x14ac:dyDescent="0.3">
      <c r="A37" s="16" t="s">
        <v>170</v>
      </c>
      <c r="B37" s="16" t="s">
        <v>80</v>
      </c>
      <c r="C37" s="16" t="s">
        <v>34</v>
      </c>
      <c r="D37" s="16">
        <v>1</v>
      </c>
      <c r="F37" s="16" t="s">
        <v>63</v>
      </c>
      <c r="G37" s="16" t="s">
        <v>171</v>
      </c>
      <c r="H37" s="16">
        <v>0</v>
      </c>
      <c r="I37" s="16">
        <v>0</v>
      </c>
      <c r="J37" s="16">
        <v>-1</v>
      </c>
      <c r="K37" s="16" t="s">
        <v>172</v>
      </c>
      <c r="L37" s="16">
        <v>4</v>
      </c>
    </row>
    <row r="38" spans="1:12" ht="28.8" x14ac:dyDescent="0.3">
      <c r="A38" s="16" t="s">
        <v>173</v>
      </c>
      <c r="B38" s="16" t="s">
        <v>80</v>
      </c>
      <c r="C38" s="16" t="s">
        <v>34</v>
      </c>
      <c r="D38" s="16">
        <v>40</v>
      </c>
      <c r="F38" s="16" t="s">
        <v>63</v>
      </c>
      <c r="G38" s="16" t="s">
        <v>174</v>
      </c>
      <c r="H38" s="16">
        <v>15</v>
      </c>
      <c r="I38" s="16">
        <v>0</v>
      </c>
      <c r="J38" s="16">
        <v>-25</v>
      </c>
      <c r="K38" s="16" t="s">
        <v>172</v>
      </c>
      <c r="L38" s="16">
        <v>40</v>
      </c>
    </row>
    <row r="39" spans="1:12" x14ac:dyDescent="0.3">
      <c r="A39" s="16" t="s">
        <v>175</v>
      </c>
      <c r="B39" s="16" t="s">
        <v>176</v>
      </c>
      <c r="C39" s="16" t="s">
        <v>34</v>
      </c>
      <c r="D39" s="16">
        <v>20</v>
      </c>
      <c r="F39" s="16" t="s">
        <v>62</v>
      </c>
      <c r="G39" s="16" t="s">
        <v>177</v>
      </c>
      <c r="H39" s="16">
        <v>12</v>
      </c>
      <c r="I39" s="16">
        <v>0</v>
      </c>
      <c r="J39" s="16">
        <v>-8</v>
      </c>
      <c r="K39" s="16" t="s">
        <v>178</v>
      </c>
      <c r="L39" s="16">
        <v>50</v>
      </c>
    </row>
    <row r="40" spans="1:12" ht="28.8" x14ac:dyDescent="0.3">
      <c r="A40" s="16" t="s">
        <v>180</v>
      </c>
      <c r="B40" s="16" t="s">
        <v>74</v>
      </c>
      <c r="C40" s="16" t="s">
        <v>34</v>
      </c>
      <c r="D40" s="16">
        <v>8</v>
      </c>
      <c r="F40" s="16" t="s">
        <v>62</v>
      </c>
      <c r="G40" s="16" t="s">
        <v>181</v>
      </c>
      <c r="H40" s="16">
        <v>2</v>
      </c>
      <c r="I40" s="16">
        <v>0</v>
      </c>
      <c r="J40" s="16">
        <v>-6</v>
      </c>
      <c r="K40" s="16" t="s">
        <v>179</v>
      </c>
      <c r="L40" s="16">
        <v>16</v>
      </c>
    </row>
    <row r="41" spans="1:12" ht="57.6" x14ac:dyDescent="0.3">
      <c r="A41" s="16" t="s">
        <v>182</v>
      </c>
      <c r="B41" s="16" t="s">
        <v>183</v>
      </c>
      <c r="C41" s="16" t="s">
        <v>34</v>
      </c>
      <c r="D41" s="16">
        <v>2</v>
      </c>
      <c r="F41" s="16" t="s">
        <v>63</v>
      </c>
      <c r="G41" s="16" t="s">
        <v>184</v>
      </c>
      <c r="H41" s="16">
        <v>0</v>
      </c>
      <c r="I41" s="16">
        <v>1</v>
      </c>
      <c r="J41" s="16">
        <v>-1</v>
      </c>
      <c r="K41" s="16" t="s">
        <v>185</v>
      </c>
      <c r="L41" s="16">
        <v>4</v>
      </c>
    </row>
    <row r="42" spans="1:12" ht="28.8" x14ac:dyDescent="0.3">
      <c r="A42" s="16" t="s">
        <v>186</v>
      </c>
      <c r="B42" s="16" t="s">
        <v>183</v>
      </c>
      <c r="C42" s="16" t="s">
        <v>34</v>
      </c>
      <c r="D42" s="16">
        <v>50</v>
      </c>
      <c r="F42" s="16" t="s">
        <v>63</v>
      </c>
      <c r="G42" s="16" t="s">
        <v>187</v>
      </c>
      <c r="H42" s="16">
        <v>3</v>
      </c>
      <c r="I42" s="16">
        <v>5</v>
      </c>
      <c r="J42" s="16">
        <v>-42</v>
      </c>
      <c r="K42" s="16" t="s">
        <v>185</v>
      </c>
      <c r="L42" s="16">
        <v>50</v>
      </c>
    </row>
    <row r="43" spans="1:12" ht="28.8" x14ac:dyDescent="0.3">
      <c r="A43" s="16" t="s">
        <v>188</v>
      </c>
      <c r="B43" s="16" t="s">
        <v>183</v>
      </c>
      <c r="C43" s="16" t="s">
        <v>34</v>
      </c>
      <c r="D43" s="16">
        <v>50</v>
      </c>
      <c r="F43" s="16" t="s">
        <v>63</v>
      </c>
      <c r="G43" s="16" t="s">
        <v>189</v>
      </c>
      <c r="H43" s="16">
        <v>3</v>
      </c>
      <c r="I43" s="16">
        <v>4</v>
      </c>
      <c r="J43" s="16">
        <v>-43</v>
      </c>
      <c r="K43" s="16" t="s">
        <v>185</v>
      </c>
      <c r="L43" s="16">
        <v>50</v>
      </c>
    </row>
    <row r="44" spans="1:12" ht="28.8" x14ac:dyDescent="0.3">
      <c r="A44" s="16" t="s">
        <v>190</v>
      </c>
      <c r="B44" s="16" t="s">
        <v>183</v>
      </c>
      <c r="C44" s="16" t="s">
        <v>34</v>
      </c>
      <c r="D44" s="16">
        <v>51</v>
      </c>
      <c r="F44" s="16" t="s">
        <v>63</v>
      </c>
      <c r="G44" s="16" t="s">
        <v>191</v>
      </c>
      <c r="H44" s="16">
        <v>0</v>
      </c>
      <c r="I44" s="16">
        <v>9</v>
      </c>
      <c r="J44" s="16">
        <v>-42</v>
      </c>
      <c r="K44" s="16" t="s">
        <v>185</v>
      </c>
      <c r="L44" s="16">
        <v>50</v>
      </c>
    </row>
    <row r="45" spans="1:12" ht="28.8" x14ac:dyDescent="0.3">
      <c r="A45" s="16" t="s">
        <v>192</v>
      </c>
      <c r="B45" s="16" t="s">
        <v>183</v>
      </c>
      <c r="C45" s="16" t="s">
        <v>34</v>
      </c>
      <c r="D45" s="16">
        <v>51</v>
      </c>
      <c r="F45" s="16" t="s">
        <v>63</v>
      </c>
      <c r="G45" s="16" t="s">
        <v>193</v>
      </c>
      <c r="H45" s="16">
        <v>9</v>
      </c>
      <c r="I45" s="16">
        <v>0</v>
      </c>
      <c r="J45" s="16">
        <v>-42</v>
      </c>
      <c r="K45" s="16" t="s">
        <v>185</v>
      </c>
      <c r="L45" s="16">
        <v>50</v>
      </c>
    </row>
    <row r="46" spans="1:12" ht="43.2" x14ac:dyDescent="0.3">
      <c r="A46" s="16" t="s">
        <v>194</v>
      </c>
      <c r="B46" s="16" t="s">
        <v>530</v>
      </c>
      <c r="C46" s="16" t="s">
        <v>38</v>
      </c>
      <c r="D46" s="16">
        <v>36</v>
      </c>
      <c r="F46" s="16" t="s">
        <v>62</v>
      </c>
      <c r="G46" s="16" t="s">
        <v>195</v>
      </c>
      <c r="H46" s="16">
        <v>0</v>
      </c>
      <c r="I46" s="16">
        <v>8</v>
      </c>
      <c r="J46" s="16">
        <v>-28</v>
      </c>
      <c r="K46" s="16" t="s">
        <v>531</v>
      </c>
      <c r="L46" s="16">
        <v>106</v>
      </c>
    </row>
    <row r="47" spans="1:12" ht="28.8" x14ac:dyDescent="0.3">
      <c r="A47" s="16" t="s">
        <v>26</v>
      </c>
      <c r="B47" s="16" t="s">
        <v>196</v>
      </c>
      <c r="C47" s="16" t="s">
        <v>197</v>
      </c>
      <c r="D47" s="16">
        <v>4</v>
      </c>
      <c r="F47" s="16" t="s">
        <v>62</v>
      </c>
      <c r="G47" s="16" t="s">
        <v>54</v>
      </c>
      <c r="H47" s="16">
        <v>0</v>
      </c>
      <c r="I47" s="16">
        <v>0</v>
      </c>
      <c r="J47" s="16">
        <v>-4</v>
      </c>
      <c r="K47" s="16" t="s">
        <v>55</v>
      </c>
      <c r="L47" s="16">
        <v>10</v>
      </c>
    </row>
    <row r="48" spans="1:12" ht="28.8" x14ac:dyDescent="0.3">
      <c r="A48" s="16" t="s">
        <v>198</v>
      </c>
      <c r="B48" s="16" t="s">
        <v>136</v>
      </c>
      <c r="C48" s="16" t="s">
        <v>137</v>
      </c>
      <c r="D48" s="16">
        <v>11</v>
      </c>
      <c r="F48" s="16" t="s">
        <v>62</v>
      </c>
      <c r="G48" s="16" t="s">
        <v>199</v>
      </c>
      <c r="H48" s="16">
        <v>0</v>
      </c>
      <c r="I48" s="16">
        <v>3</v>
      </c>
      <c r="J48" s="16">
        <v>-8</v>
      </c>
      <c r="K48" s="16" t="s">
        <v>200</v>
      </c>
      <c r="L48" s="16">
        <v>0</v>
      </c>
    </row>
    <row r="49" spans="1:12" x14ac:dyDescent="0.3">
      <c r="A49" s="16" t="s">
        <v>201</v>
      </c>
      <c r="B49" s="16" t="s">
        <v>202</v>
      </c>
      <c r="C49" s="16" t="s">
        <v>197</v>
      </c>
      <c r="D49" s="16">
        <v>12</v>
      </c>
      <c r="F49" s="16" t="s">
        <v>62</v>
      </c>
      <c r="G49" s="16" t="s">
        <v>203</v>
      </c>
      <c r="H49" s="16">
        <v>3</v>
      </c>
      <c r="I49" s="16">
        <v>4</v>
      </c>
      <c r="J49" s="16">
        <v>-5</v>
      </c>
      <c r="K49" s="16" t="s">
        <v>200</v>
      </c>
      <c r="L49" s="16">
        <v>0</v>
      </c>
    </row>
    <row r="50" spans="1:12" ht="100.8" x14ac:dyDescent="0.3">
      <c r="A50" s="16" t="s">
        <v>204</v>
      </c>
      <c r="B50" s="16" t="s">
        <v>205</v>
      </c>
      <c r="C50" s="16" t="s">
        <v>206</v>
      </c>
      <c r="D50" s="16">
        <v>9</v>
      </c>
      <c r="F50" s="16" t="s">
        <v>62</v>
      </c>
      <c r="G50" s="16" t="s">
        <v>207</v>
      </c>
      <c r="H50" s="16">
        <v>0</v>
      </c>
      <c r="I50" s="16">
        <v>0</v>
      </c>
      <c r="J50" s="16">
        <v>-9</v>
      </c>
      <c r="K50" s="16" t="s">
        <v>208</v>
      </c>
      <c r="L50" s="16">
        <v>5</v>
      </c>
    </row>
    <row r="51" spans="1:12" ht="28.8" x14ac:dyDescent="0.3">
      <c r="A51" s="16" t="s">
        <v>209</v>
      </c>
      <c r="B51" s="16" t="s">
        <v>210</v>
      </c>
      <c r="C51" s="16" t="s">
        <v>211</v>
      </c>
      <c r="D51" s="16">
        <v>56</v>
      </c>
      <c r="F51" s="16" t="s">
        <v>62</v>
      </c>
      <c r="G51" s="16" t="s">
        <v>212</v>
      </c>
      <c r="H51" s="16">
        <v>44</v>
      </c>
      <c r="I51" s="16">
        <v>6</v>
      </c>
      <c r="J51" s="16">
        <v>-6</v>
      </c>
      <c r="K51" s="16" t="s">
        <v>208</v>
      </c>
      <c r="L51" s="16">
        <v>50</v>
      </c>
    </row>
    <row r="52" spans="1:12" ht="28.8" x14ac:dyDescent="0.3">
      <c r="A52" s="16" t="s">
        <v>213</v>
      </c>
      <c r="B52" s="16" t="s">
        <v>210</v>
      </c>
      <c r="C52" s="16" t="s">
        <v>211</v>
      </c>
      <c r="D52" s="16">
        <v>56</v>
      </c>
      <c r="F52" s="16" t="s">
        <v>62</v>
      </c>
      <c r="G52" s="16" t="s">
        <v>214</v>
      </c>
      <c r="H52" s="16">
        <v>40</v>
      </c>
      <c r="I52" s="16">
        <v>6</v>
      </c>
      <c r="J52" s="16">
        <v>-10</v>
      </c>
      <c r="K52" s="16" t="s">
        <v>208</v>
      </c>
      <c r="L52" s="16">
        <v>80</v>
      </c>
    </row>
    <row r="53" spans="1:12" ht="57.6" x14ac:dyDescent="0.3">
      <c r="A53" s="16" t="s">
        <v>215</v>
      </c>
      <c r="B53" s="16" t="s">
        <v>216</v>
      </c>
      <c r="C53" s="16" t="s">
        <v>217</v>
      </c>
      <c r="D53" s="16">
        <v>5</v>
      </c>
      <c r="F53" s="16" t="s">
        <v>62</v>
      </c>
      <c r="G53" s="16" t="s">
        <v>218</v>
      </c>
      <c r="H53" s="16">
        <v>0</v>
      </c>
      <c r="I53" s="16">
        <v>0</v>
      </c>
      <c r="J53" s="16">
        <v>-5</v>
      </c>
      <c r="K53" s="16" t="s">
        <v>208</v>
      </c>
      <c r="L53" s="16">
        <v>5</v>
      </c>
    </row>
    <row r="54" spans="1:12" ht="28.8" x14ac:dyDescent="0.3">
      <c r="A54" s="16" t="s">
        <v>219</v>
      </c>
      <c r="B54" s="16" t="s">
        <v>210</v>
      </c>
      <c r="C54" s="16" t="s">
        <v>211</v>
      </c>
      <c r="D54" s="16">
        <v>20</v>
      </c>
      <c r="F54" s="16" t="s">
        <v>62</v>
      </c>
      <c r="G54" s="16" t="s">
        <v>220</v>
      </c>
      <c r="H54" s="16">
        <v>0</v>
      </c>
      <c r="I54" s="16">
        <v>6</v>
      </c>
      <c r="J54" s="16">
        <v>-14</v>
      </c>
      <c r="K54" s="16" t="s">
        <v>221</v>
      </c>
      <c r="L54" s="16">
        <v>0</v>
      </c>
    </row>
    <row r="55" spans="1:12" ht="28.8" x14ac:dyDescent="0.3">
      <c r="A55" s="16" t="s">
        <v>222</v>
      </c>
      <c r="B55" s="16" t="s">
        <v>210</v>
      </c>
      <c r="C55" s="16" t="s">
        <v>211</v>
      </c>
      <c r="D55" s="16">
        <v>28</v>
      </c>
      <c r="F55" s="16" t="s">
        <v>62</v>
      </c>
      <c r="G55" s="16" t="s">
        <v>223</v>
      </c>
      <c r="H55" s="16">
        <v>2</v>
      </c>
      <c r="I55" s="16">
        <v>0</v>
      </c>
      <c r="J55" s="16">
        <v>-26</v>
      </c>
      <c r="K55" s="16" t="s">
        <v>221</v>
      </c>
      <c r="L55" s="16">
        <v>0</v>
      </c>
    </row>
    <row r="56" spans="1:12" ht="28.8" x14ac:dyDescent="0.3">
      <c r="A56" s="16" t="s">
        <v>224</v>
      </c>
      <c r="B56" s="16" t="s">
        <v>210</v>
      </c>
      <c r="C56" s="16" t="s">
        <v>211</v>
      </c>
      <c r="D56" s="16">
        <v>56</v>
      </c>
      <c r="F56" s="16" t="s">
        <v>62</v>
      </c>
      <c r="G56" s="16" t="s">
        <v>225</v>
      </c>
      <c r="H56" s="16">
        <v>0</v>
      </c>
      <c r="I56" s="16">
        <v>14</v>
      </c>
      <c r="J56" s="16">
        <v>-42</v>
      </c>
      <c r="K56" s="16" t="s">
        <v>226</v>
      </c>
      <c r="L56" s="16">
        <v>60</v>
      </c>
    </row>
    <row r="57" spans="1:12" ht="43.2" x14ac:dyDescent="0.3">
      <c r="A57" s="16" t="s">
        <v>227</v>
      </c>
      <c r="B57" s="16" t="s">
        <v>228</v>
      </c>
      <c r="C57" s="16" t="s">
        <v>33</v>
      </c>
      <c r="D57" s="16">
        <v>100</v>
      </c>
      <c r="F57" s="16" t="s">
        <v>63</v>
      </c>
      <c r="G57" s="16" t="s">
        <v>229</v>
      </c>
      <c r="H57" s="16">
        <v>0</v>
      </c>
      <c r="I57" s="16">
        <v>0</v>
      </c>
      <c r="J57" s="16">
        <v>-100</v>
      </c>
      <c r="K57" s="16" t="s">
        <v>230</v>
      </c>
      <c r="L57" s="16">
        <v>300</v>
      </c>
    </row>
    <row r="58" spans="1:12" ht="28.8" x14ac:dyDescent="0.3">
      <c r="A58" s="16" t="s">
        <v>231</v>
      </c>
      <c r="B58" s="16" t="s">
        <v>202</v>
      </c>
      <c r="C58" s="16" t="s">
        <v>197</v>
      </c>
      <c r="D58" s="16">
        <v>10</v>
      </c>
      <c r="F58" s="16" t="s">
        <v>62</v>
      </c>
      <c r="G58" s="16" t="s">
        <v>232</v>
      </c>
      <c r="H58" s="16">
        <v>1</v>
      </c>
      <c r="I58" s="16">
        <v>4</v>
      </c>
      <c r="J58" s="16">
        <v>-5</v>
      </c>
      <c r="K58" s="16" t="s">
        <v>233</v>
      </c>
      <c r="L58" s="16">
        <v>10</v>
      </c>
    </row>
    <row r="59" spans="1:12" ht="28.8" x14ac:dyDescent="0.3">
      <c r="A59" s="16" t="s">
        <v>234</v>
      </c>
      <c r="B59" s="16" t="s">
        <v>210</v>
      </c>
      <c r="C59" s="16" t="s">
        <v>211</v>
      </c>
      <c r="D59" s="16">
        <v>84</v>
      </c>
      <c r="F59" s="16" t="s">
        <v>62</v>
      </c>
      <c r="G59" s="16" t="s">
        <v>235</v>
      </c>
      <c r="H59" s="16">
        <v>30</v>
      </c>
      <c r="I59" s="16">
        <v>48</v>
      </c>
      <c r="J59" s="16">
        <v>-6</v>
      </c>
      <c r="K59" s="16" t="s">
        <v>233</v>
      </c>
      <c r="L59" s="16">
        <v>60</v>
      </c>
    </row>
    <row r="60" spans="1:12" ht="57.6" x14ac:dyDescent="0.3">
      <c r="A60" s="16" t="s">
        <v>236</v>
      </c>
      <c r="B60" s="16" t="s">
        <v>216</v>
      </c>
      <c r="C60" s="16" t="s">
        <v>217</v>
      </c>
      <c r="D60" s="16">
        <v>5</v>
      </c>
      <c r="F60" s="16" t="s">
        <v>62</v>
      </c>
      <c r="G60" s="16" t="s">
        <v>237</v>
      </c>
      <c r="H60" s="16">
        <v>1</v>
      </c>
      <c r="I60" s="16">
        <v>1</v>
      </c>
      <c r="J60" s="16">
        <v>-3</v>
      </c>
      <c r="K60" s="16" t="s">
        <v>238</v>
      </c>
      <c r="L60" s="16">
        <v>10</v>
      </c>
    </row>
    <row r="61" spans="1:12" ht="28.8" x14ac:dyDescent="0.3">
      <c r="A61" s="16" t="s">
        <v>239</v>
      </c>
      <c r="B61" s="16" t="s">
        <v>532</v>
      </c>
      <c r="C61" s="16" t="s">
        <v>533</v>
      </c>
      <c r="D61" s="16">
        <v>20</v>
      </c>
      <c r="F61" s="16" t="s">
        <v>62</v>
      </c>
      <c r="G61" s="16" t="s">
        <v>240</v>
      </c>
      <c r="H61" s="16">
        <v>0</v>
      </c>
      <c r="I61" s="16">
        <v>4</v>
      </c>
      <c r="J61" s="16">
        <v>-16</v>
      </c>
      <c r="K61" s="16" t="s">
        <v>56</v>
      </c>
      <c r="L61" s="16">
        <v>600</v>
      </c>
    </row>
    <row r="62" spans="1:12" ht="115.2" x14ac:dyDescent="0.3">
      <c r="A62" s="16" t="s">
        <v>241</v>
      </c>
      <c r="B62" s="16" t="s">
        <v>534</v>
      </c>
      <c r="C62" s="16" t="s">
        <v>535</v>
      </c>
      <c r="D62" s="16">
        <v>83</v>
      </c>
      <c r="F62" s="16" t="s">
        <v>62</v>
      </c>
      <c r="G62" s="16" t="s">
        <v>242</v>
      </c>
      <c r="H62" s="16">
        <v>15</v>
      </c>
      <c r="I62" s="16">
        <v>15</v>
      </c>
      <c r="J62" s="16">
        <v>-53</v>
      </c>
      <c r="K62" s="16" t="s">
        <v>57</v>
      </c>
      <c r="L62" s="16">
        <v>600</v>
      </c>
    </row>
    <row r="63" spans="1:12" x14ac:dyDescent="0.3">
      <c r="A63" s="16" t="s">
        <v>243</v>
      </c>
      <c r="B63" s="16" t="s">
        <v>536</v>
      </c>
      <c r="C63" s="16" t="s">
        <v>537</v>
      </c>
      <c r="D63" s="16">
        <v>6</v>
      </c>
      <c r="F63" s="16" t="s">
        <v>62</v>
      </c>
      <c r="G63" s="16" t="s">
        <v>244</v>
      </c>
      <c r="H63" s="16">
        <v>0</v>
      </c>
      <c r="I63" s="16">
        <v>0</v>
      </c>
      <c r="J63" s="16">
        <v>-6</v>
      </c>
      <c r="K63" s="16" t="s">
        <v>57</v>
      </c>
      <c r="L63" s="16">
        <v>50</v>
      </c>
    </row>
    <row r="64" spans="1:12" ht="43.2" x14ac:dyDescent="0.3">
      <c r="A64" s="16" t="s">
        <v>25</v>
      </c>
      <c r="B64" s="16" t="s">
        <v>538</v>
      </c>
      <c r="C64" s="16" t="s">
        <v>539</v>
      </c>
      <c r="D64" s="16">
        <v>9</v>
      </c>
      <c r="F64" s="16" t="s">
        <v>62</v>
      </c>
      <c r="G64" s="16" t="s">
        <v>58</v>
      </c>
      <c r="H64" s="16">
        <v>0</v>
      </c>
      <c r="I64" s="16">
        <v>0</v>
      </c>
      <c r="J64" s="16">
        <v>-9</v>
      </c>
      <c r="K64" s="16" t="s">
        <v>57</v>
      </c>
      <c r="L64" s="16">
        <v>500</v>
      </c>
    </row>
    <row r="65" spans="1:12" ht="28.8" x14ac:dyDescent="0.3">
      <c r="A65" s="16" t="s">
        <v>245</v>
      </c>
      <c r="B65" s="16" t="s">
        <v>110</v>
      </c>
      <c r="C65" s="16" t="s">
        <v>33</v>
      </c>
      <c r="D65" s="16">
        <v>200</v>
      </c>
      <c r="F65" s="16" t="s">
        <v>63</v>
      </c>
      <c r="G65" s="16" t="s">
        <v>246</v>
      </c>
      <c r="H65" s="16">
        <v>0</v>
      </c>
      <c r="I65" s="16">
        <v>0</v>
      </c>
      <c r="J65" s="16">
        <v>-200</v>
      </c>
      <c r="K65" s="16" t="s">
        <v>247</v>
      </c>
      <c r="L65" s="16">
        <v>0</v>
      </c>
    </row>
    <row r="66" spans="1:12" ht="28.8" x14ac:dyDescent="0.3">
      <c r="A66" s="16" t="s">
        <v>248</v>
      </c>
      <c r="B66" s="16" t="s">
        <v>249</v>
      </c>
      <c r="C66" s="16" t="s">
        <v>250</v>
      </c>
      <c r="D66" s="16">
        <v>122</v>
      </c>
      <c r="F66" s="16" t="s">
        <v>62</v>
      </c>
      <c r="G66" s="16" t="s">
        <v>251</v>
      </c>
      <c r="H66" s="16">
        <v>0</v>
      </c>
      <c r="I66" s="16">
        <v>0</v>
      </c>
      <c r="J66" s="16">
        <v>-122</v>
      </c>
      <c r="K66" s="16" t="s">
        <v>540</v>
      </c>
      <c r="L66" s="16">
        <v>0</v>
      </c>
    </row>
    <row r="67" spans="1:12" ht="28.8" x14ac:dyDescent="0.3">
      <c r="A67" s="16" t="s">
        <v>252</v>
      </c>
      <c r="B67" s="16" t="s">
        <v>253</v>
      </c>
      <c r="C67" s="16" t="s">
        <v>33</v>
      </c>
      <c r="D67" s="16">
        <v>12</v>
      </c>
      <c r="F67" s="16" t="s">
        <v>62</v>
      </c>
      <c r="G67" s="16" t="s">
        <v>254</v>
      </c>
      <c r="H67" s="16">
        <v>0</v>
      </c>
      <c r="I67" s="16">
        <v>0</v>
      </c>
      <c r="J67" s="16">
        <v>-12</v>
      </c>
      <c r="K67" s="16" t="s">
        <v>59</v>
      </c>
      <c r="L67" s="16">
        <v>12</v>
      </c>
    </row>
    <row r="68" spans="1:12" ht="43.2" x14ac:dyDescent="0.3">
      <c r="A68" s="16" t="s">
        <v>255</v>
      </c>
      <c r="B68" s="16" t="s">
        <v>253</v>
      </c>
      <c r="C68" s="16" t="s">
        <v>33</v>
      </c>
      <c r="D68" s="16">
        <v>22</v>
      </c>
      <c r="F68" s="16" t="s">
        <v>62</v>
      </c>
      <c r="G68" s="16" t="s">
        <v>256</v>
      </c>
      <c r="H68" s="16">
        <v>0</v>
      </c>
      <c r="I68" s="16">
        <v>8</v>
      </c>
      <c r="J68" s="16">
        <v>-14</v>
      </c>
      <c r="K68" s="16" t="s">
        <v>59</v>
      </c>
      <c r="L68" s="16">
        <v>22</v>
      </c>
    </row>
    <row r="69" spans="1:12" ht="43.2" x14ac:dyDescent="0.3">
      <c r="A69" s="16" t="s">
        <v>257</v>
      </c>
      <c r="B69" s="16" t="s">
        <v>253</v>
      </c>
      <c r="C69" s="16" t="s">
        <v>33</v>
      </c>
      <c r="D69" s="16">
        <v>12</v>
      </c>
      <c r="F69" s="16" t="s">
        <v>62</v>
      </c>
      <c r="G69" s="16" t="s">
        <v>258</v>
      </c>
      <c r="H69" s="16">
        <v>0</v>
      </c>
      <c r="I69" s="16">
        <v>1</v>
      </c>
      <c r="J69" s="16">
        <v>-11</v>
      </c>
      <c r="K69" s="16" t="s">
        <v>59</v>
      </c>
      <c r="L69" s="16">
        <v>12</v>
      </c>
    </row>
    <row r="70" spans="1:12" ht="43.2" x14ac:dyDescent="0.3">
      <c r="A70" s="16" t="s">
        <v>24</v>
      </c>
      <c r="B70" s="16" t="s">
        <v>168</v>
      </c>
      <c r="C70" s="16" t="s">
        <v>34</v>
      </c>
      <c r="D70" s="16">
        <v>500</v>
      </c>
      <c r="F70" s="16" t="s">
        <v>62</v>
      </c>
      <c r="G70" s="16" t="s">
        <v>60</v>
      </c>
      <c r="H70" s="16">
        <v>0</v>
      </c>
      <c r="I70" s="16">
        <v>1</v>
      </c>
      <c r="J70" s="16">
        <v>-499</v>
      </c>
      <c r="K70" s="16" t="s">
        <v>59</v>
      </c>
      <c r="L70" s="16">
        <v>500</v>
      </c>
    </row>
    <row r="71" spans="1:12" x14ac:dyDescent="0.3">
      <c r="A71" s="16" t="s">
        <v>259</v>
      </c>
      <c r="B71" s="16" t="s">
        <v>253</v>
      </c>
      <c r="C71" s="16" t="s">
        <v>33</v>
      </c>
      <c r="D71" s="16">
        <v>56</v>
      </c>
      <c r="F71" s="16" t="s">
        <v>62</v>
      </c>
      <c r="G71" s="16" t="s">
        <v>260</v>
      </c>
      <c r="H71" s="16">
        <v>0</v>
      </c>
      <c r="I71" s="16">
        <v>0</v>
      </c>
      <c r="J71" s="16">
        <v>-56</v>
      </c>
      <c r="K71" s="16" t="s">
        <v>59</v>
      </c>
      <c r="L71" s="16">
        <v>56</v>
      </c>
    </row>
    <row r="72" spans="1:12" ht="28.8" x14ac:dyDescent="0.3">
      <c r="A72" s="16" t="s">
        <v>262</v>
      </c>
      <c r="B72" s="16" t="s">
        <v>263</v>
      </c>
      <c r="C72" s="16" t="s">
        <v>34</v>
      </c>
      <c r="D72" s="16">
        <v>1768</v>
      </c>
      <c r="F72" s="16" t="s">
        <v>62</v>
      </c>
      <c r="G72" s="16" t="s">
        <v>264</v>
      </c>
      <c r="H72" s="16">
        <v>0</v>
      </c>
      <c r="I72" s="16">
        <v>0</v>
      </c>
      <c r="J72" s="16">
        <v>-1768</v>
      </c>
      <c r="K72" s="16" t="s">
        <v>261</v>
      </c>
      <c r="L72" s="16">
        <v>0</v>
      </c>
    </row>
    <row r="73" spans="1:12" ht="28.8" x14ac:dyDescent="0.3">
      <c r="A73" s="16" t="s">
        <v>265</v>
      </c>
      <c r="B73" s="16" t="s">
        <v>541</v>
      </c>
      <c r="C73" s="16" t="s">
        <v>266</v>
      </c>
      <c r="D73" s="16">
        <v>2</v>
      </c>
      <c r="F73" s="16" t="s">
        <v>63</v>
      </c>
      <c r="G73" s="16" t="s">
        <v>267</v>
      </c>
      <c r="H73" s="16">
        <v>0</v>
      </c>
      <c r="I73" s="16">
        <v>0</v>
      </c>
      <c r="J73" s="16">
        <v>-2</v>
      </c>
      <c r="K73" s="16" t="s">
        <v>268</v>
      </c>
      <c r="L73" s="16">
        <v>0</v>
      </c>
    </row>
    <row r="74" spans="1:12" ht="28.8" x14ac:dyDescent="0.3">
      <c r="A74" s="16" t="s">
        <v>271</v>
      </c>
      <c r="B74" s="16" t="s">
        <v>272</v>
      </c>
      <c r="C74" s="16" t="s">
        <v>273</v>
      </c>
      <c r="D74" s="16">
        <v>2</v>
      </c>
      <c r="F74" s="16" t="s">
        <v>62</v>
      </c>
      <c r="G74" s="16" t="s">
        <v>274</v>
      </c>
      <c r="H74" s="16">
        <v>0</v>
      </c>
      <c r="I74" s="16">
        <v>0</v>
      </c>
      <c r="J74" s="16">
        <v>-2</v>
      </c>
      <c r="K74" s="16" t="s">
        <v>270</v>
      </c>
      <c r="L74" s="16">
        <v>0</v>
      </c>
    </row>
    <row r="75" spans="1:12" x14ac:dyDescent="0.3">
      <c r="A75" s="16" t="s">
        <v>276</v>
      </c>
      <c r="B75" s="16" t="s">
        <v>277</v>
      </c>
      <c r="C75" s="16" t="s">
        <v>278</v>
      </c>
      <c r="D75" s="16">
        <v>40</v>
      </c>
      <c r="F75" s="16" t="s">
        <v>62</v>
      </c>
      <c r="G75" s="16" t="s">
        <v>279</v>
      </c>
      <c r="H75" s="16">
        <v>0</v>
      </c>
      <c r="I75" s="16">
        <v>0</v>
      </c>
      <c r="J75" s="16">
        <v>-40</v>
      </c>
      <c r="K75" s="16" t="s">
        <v>275</v>
      </c>
      <c r="L75" s="16">
        <v>0</v>
      </c>
    </row>
    <row r="76" spans="1:12" x14ac:dyDescent="0.3">
      <c r="A76" s="16" t="s">
        <v>280</v>
      </c>
      <c r="B76" s="16" t="s">
        <v>144</v>
      </c>
      <c r="C76" s="16" t="s">
        <v>145</v>
      </c>
      <c r="D76" s="16">
        <v>10</v>
      </c>
      <c r="F76" s="16" t="s">
        <v>62</v>
      </c>
      <c r="G76" s="16" t="s">
        <v>281</v>
      </c>
      <c r="H76" s="16">
        <v>0</v>
      </c>
      <c r="I76" s="16">
        <v>0</v>
      </c>
      <c r="J76" s="16">
        <v>-10</v>
      </c>
      <c r="K76" s="16" t="s">
        <v>282</v>
      </c>
      <c r="L76" s="16">
        <v>0</v>
      </c>
    </row>
    <row r="77" spans="1:12" ht="72" x14ac:dyDescent="0.3">
      <c r="A77" s="16" t="s">
        <v>283</v>
      </c>
      <c r="B77" s="16" t="s">
        <v>284</v>
      </c>
      <c r="C77" s="16" t="s">
        <v>285</v>
      </c>
      <c r="D77" s="16">
        <v>225</v>
      </c>
      <c r="F77" s="16" t="s">
        <v>62</v>
      </c>
      <c r="G77" s="16" t="s">
        <v>286</v>
      </c>
      <c r="H77" s="16">
        <v>0</v>
      </c>
      <c r="I77" s="16">
        <v>0</v>
      </c>
      <c r="J77" s="16">
        <v>-225</v>
      </c>
      <c r="K77" s="16" t="s">
        <v>287</v>
      </c>
      <c r="L77" s="16">
        <v>0</v>
      </c>
    </row>
    <row r="78" spans="1:12" x14ac:dyDescent="0.3">
      <c r="A78" s="16" t="s">
        <v>288</v>
      </c>
      <c r="B78" s="16" t="s">
        <v>289</v>
      </c>
      <c r="C78" s="16" t="s">
        <v>34</v>
      </c>
      <c r="D78" s="16">
        <v>20</v>
      </c>
      <c r="F78" s="16" t="s">
        <v>62</v>
      </c>
      <c r="G78" s="16" t="s">
        <v>290</v>
      </c>
      <c r="H78" s="16">
        <v>0</v>
      </c>
      <c r="I78" s="16">
        <v>0</v>
      </c>
      <c r="J78" s="16">
        <v>-20</v>
      </c>
      <c r="K78" s="16" t="s">
        <v>291</v>
      </c>
      <c r="L78" s="16">
        <v>0</v>
      </c>
    </row>
    <row r="79" spans="1:12" x14ac:dyDescent="0.3">
      <c r="A79" s="16" t="s">
        <v>306</v>
      </c>
      <c r="B79" s="16" t="s">
        <v>307</v>
      </c>
      <c r="C79" s="16" t="s">
        <v>93</v>
      </c>
      <c r="D79" s="16">
        <v>10</v>
      </c>
      <c r="F79" s="16" t="s">
        <v>62</v>
      </c>
      <c r="G79" s="16" t="s">
        <v>308</v>
      </c>
      <c r="H79" s="16">
        <v>0</v>
      </c>
      <c r="I79" s="16">
        <v>1</v>
      </c>
      <c r="J79" s="16">
        <v>-9</v>
      </c>
    </row>
    <row r="80" spans="1:12" ht="28.8" x14ac:dyDescent="0.3">
      <c r="A80" s="16" t="s">
        <v>309</v>
      </c>
      <c r="B80" s="16" t="s">
        <v>310</v>
      </c>
      <c r="C80" s="16" t="s">
        <v>33</v>
      </c>
      <c r="D80" s="16">
        <v>6</v>
      </c>
      <c r="F80" s="16" t="s">
        <v>62</v>
      </c>
      <c r="G80" s="16" t="s">
        <v>311</v>
      </c>
      <c r="H80" s="16">
        <v>0</v>
      </c>
      <c r="I80" s="16">
        <v>0</v>
      </c>
      <c r="J80" s="16">
        <v>-6</v>
      </c>
    </row>
    <row r="81" spans="1:10" x14ac:dyDescent="0.3">
      <c r="A81" s="16" t="s">
        <v>316</v>
      </c>
      <c r="B81" s="16" t="s">
        <v>304</v>
      </c>
      <c r="C81" s="16" t="s">
        <v>305</v>
      </c>
      <c r="D81" s="16">
        <v>240</v>
      </c>
      <c r="F81" s="16" t="s">
        <v>62</v>
      </c>
      <c r="G81" s="16" t="s">
        <v>317</v>
      </c>
      <c r="H81" s="16">
        <v>0</v>
      </c>
      <c r="I81" s="16">
        <v>0</v>
      </c>
      <c r="J81" s="16">
        <v>-240</v>
      </c>
    </row>
    <row r="82" spans="1:10" x14ac:dyDescent="0.3">
      <c r="A82" s="16" t="s">
        <v>322</v>
      </c>
      <c r="B82" s="16" t="s">
        <v>323</v>
      </c>
      <c r="C82" s="16" t="s">
        <v>33</v>
      </c>
      <c r="D82" s="16">
        <v>4</v>
      </c>
      <c r="F82" s="16" t="s">
        <v>62</v>
      </c>
      <c r="G82" s="16" t="s">
        <v>324</v>
      </c>
      <c r="H82" s="16">
        <v>0</v>
      </c>
      <c r="I82" s="16">
        <v>2</v>
      </c>
      <c r="J82" s="16">
        <v>-2</v>
      </c>
    </row>
    <row r="83" spans="1:10" x14ac:dyDescent="0.3">
      <c r="A83" s="16" t="s">
        <v>303</v>
      </c>
      <c r="B83" s="16" t="s">
        <v>304</v>
      </c>
      <c r="C83" s="16" t="s">
        <v>305</v>
      </c>
      <c r="D83" s="16">
        <v>1700</v>
      </c>
      <c r="F83" s="16" t="s">
        <v>62</v>
      </c>
      <c r="G83" s="16" t="s">
        <v>542</v>
      </c>
      <c r="H83" s="16">
        <v>780</v>
      </c>
      <c r="I83" s="16">
        <v>299</v>
      </c>
      <c r="J83" s="16">
        <v>-621</v>
      </c>
    </row>
    <row r="84" spans="1:10" ht="28.8" x14ac:dyDescent="0.3">
      <c r="A84" s="16" t="s">
        <v>22</v>
      </c>
      <c r="B84" s="16" t="s">
        <v>543</v>
      </c>
      <c r="C84" s="16" t="s">
        <v>544</v>
      </c>
      <c r="D84" s="16">
        <v>985</v>
      </c>
      <c r="F84" s="16" t="s">
        <v>62</v>
      </c>
      <c r="G84" s="16" t="s">
        <v>61</v>
      </c>
      <c r="H84" s="16">
        <v>0</v>
      </c>
      <c r="I84" s="16">
        <v>268</v>
      </c>
      <c r="J84" s="16">
        <v>-717</v>
      </c>
    </row>
    <row r="85" spans="1:10" ht="28.8" x14ac:dyDescent="0.3">
      <c r="A85" s="16" t="s">
        <v>318</v>
      </c>
      <c r="B85" s="16" t="s">
        <v>545</v>
      </c>
      <c r="C85" s="16" t="s">
        <v>546</v>
      </c>
      <c r="D85" s="16">
        <v>19</v>
      </c>
      <c r="F85" s="16" t="s">
        <v>62</v>
      </c>
      <c r="G85" s="16" t="s">
        <v>319</v>
      </c>
      <c r="H85" s="16">
        <v>0</v>
      </c>
      <c r="I85" s="16">
        <v>0</v>
      </c>
      <c r="J85" s="16">
        <v>-19</v>
      </c>
    </row>
    <row r="86" spans="1:10" ht="28.8" x14ac:dyDescent="0.3">
      <c r="A86" s="16" t="s">
        <v>320</v>
      </c>
      <c r="B86" s="16" t="s">
        <v>70</v>
      </c>
      <c r="C86" s="16" t="s">
        <v>33</v>
      </c>
      <c r="D86" s="16">
        <v>1</v>
      </c>
      <c r="F86" s="16" t="s">
        <v>63</v>
      </c>
      <c r="G86" s="16" t="s">
        <v>321</v>
      </c>
      <c r="H86" s="16">
        <v>0</v>
      </c>
      <c r="I86" s="16">
        <v>0</v>
      </c>
      <c r="J86" s="16">
        <v>-1</v>
      </c>
    </row>
    <row r="87" spans="1:10" x14ac:dyDescent="0.3">
      <c r="A87" s="16" t="s">
        <v>337</v>
      </c>
      <c r="B87" s="16" t="s">
        <v>338</v>
      </c>
      <c r="C87" s="16" t="s">
        <v>339</v>
      </c>
      <c r="D87" s="16">
        <v>3</v>
      </c>
      <c r="F87" s="16" t="s">
        <v>62</v>
      </c>
      <c r="G87" s="16" t="s">
        <v>340</v>
      </c>
      <c r="H87" s="16">
        <v>0</v>
      </c>
      <c r="I87" s="16">
        <v>0</v>
      </c>
      <c r="J87" s="16">
        <v>-3</v>
      </c>
    </row>
    <row r="88" spans="1:10" x14ac:dyDescent="0.3">
      <c r="A88" s="16" t="s">
        <v>341</v>
      </c>
      <c r="B88" s="16" t="s">
        <v>70</v>
      </c>
      <c r="C88" s="16" t="s">
        <v>33</v>
      </c>
      <c r="D88" s="16">
        <v>40</v>
      </c>
      <c r="F88" s="16" t="s">
        <v>62</v>
      </c>
      <c r="G88" s="16" t="s">
        <v>342</v>
      </c>
      <c r="H88" s="16">
        <v>0</v>
      </c>
      <c r="I88" s="16">
        <v>0</v>
      </c>
      <c r="J88" s="16">
        <v>-40</v>
      </c>
    </row>
    <row r="89" spans="1:10" ht="43.2" x14ac:dyDescent="0.3">
      <c r="A89" s="16" t="s">
        <v>343</v>
      </c>
      <c r="B89" s="16" t="s">
        <v>332</v>
      </c>
      <c r="C89" s="16" t="s">
        <v>333</v>
      </c>
      <c r="D89" s="16">
        <v>86</v>
      </c>
      <c r="F89" s="16" t="s">
        <v>63</v>
      </c>
      <c r="G89" s="16" t="s">
        <v>344</v>
      </c>
      <c r="H89" s="16">
        <v>36</v>
      </c>
      <c r="I89" s="16">
        <v>12</v>
      </c>
      <c r="J89" s="16">
        <v>-38</v>
      </c>
    </row>
    <row r="90" spans="1:10" x14ac:dyDescent="0.3">
      <c r="A90" s="16" t="s">
        <v>325</v>
      </c>
      <c r="B90" s="16" t="s">
        <v>70</v>
      </c>
      <c r="C90" s="16" t="s">
        <v>33</v>
      </c>
      <c r="D90" s="16">
        <v>5</v>
      </c>
      <c r="F90" s="16" t="s">
        <v>62</v>
      </c>
      <c r="G90" s="16" t="s">
        <v>326</v>
      </c>
      <c r="H90" s="16">
        <v>0</v>
      </c>
      <c r="I90" s="16">
        <v>0</v>
      </c>
      <c r="J90" s="16">
        <v>-5</v>
      </c>
    </row>
    <row r="91" spans="1:10" x14ac:dyDescent="0.3">
      <c r="A91" s="16" t="s">
        <v>312</v>
      </c>
      <c r="B91" s="16" t="s">
        <v>313</v>
      </c>
      <c r="C91" s="16" t="s">
        <v>314</v>
      </c>
      <c r="D91" s="16">
        <v>85</v>
      </c>
      <c r="F91" s="16" t="s">
        <v>62</v>
      </c>
      <c r="G91" s="16" t="s">
        <v>315</v>
      </c>
      <c r="H91" s="16">
        <v>0</v>
      </c>
      <c r="I91" s="16">
        <v>0</v>
      </c>
      <c r="J91" s="16">
        <v>-85</v>
      </c>
    </row>
    <row r="92" spans="1:10" ht="28.8" x14ac:dyDescent="0.3">
      <c r="A92" s="16" t="s">
        <v>345</v>
      </c>
      <c r="B92" s="16" t="s">
        <v>332</v>
      </c>
      <c r="C92" s="16" t="s">
        <v>333</v>
      </c>
      <c r="D92" s="16">
        <v>116</v>
      </c>
      <c r="F92" s="16" t="s">
        <v>62</v>
      </c>
      <c r="G92" s="16" t="s">
        <v>346</v>
      </c>
      <c r="H92" s="16">
        <v>32</v>
      </c>
      <c r="I92" s="16">
        <v>65</v>
      </c>
      <c r="J92" s="16">
        <v>-19</v>
      </c>
    </row>
    <row r="93" spans="1:10" ht="28.8" x14ac:dyDescent="0.3">
      <c r="A93" s="16" t="s">
        <v>347</v>
      </c>
      <c r="B93" s="16" t="s">
        <v>332</v>
      </c>
      <c r="C93" s="16" t="s">
        <v>333</v>
      </c>
      <c r="D93" s="16">
        <v>610</v>
      </c>
      <c r="F93" s="16" t="s">
        <v>62</v>
      </c>
      <c r="G93" s="16" t="s">
        <v>348</v>
      </c>
      <c r="H93" s="16">
        <v>385</v>
      </c>
      <c r="I93" s="16">
        <v>107</v>
      </c>
      <c r="J93" s="16">
        <v>-118</v>
      </c>
    </row>
    <row r="94" spans="1:10" ht="28.8" x14ac:dyDescent="0.3">
      <c r="A94" s="16" t="s">
        <v>328</v>
      </c>
      <c r="B94" s="16" t="s">
        <v>329</v>
      </c>
      <c r="C94" s="16" t="s">
        <v>30</v>
      </c>
      <c r="D94" s="16">
        <v>242</v>
      </c>
      <c r="F94" s="16" t="s">
        <v>62</v>
      </c>
      <c r="G94" s="16" t="s">
        <v>330</v>
      </c>
      <c r="H94" s="16">
        <v>0</v>
      </c>
      <c r="I94" s="16">
        <v>105</v>
      </c>
      <c r="J94" s="16">
        <v>-137</v>
      </c>
    </row>
    <row r="95" spans="1:10" ht="28.8" x14ac:dyDescent="0.3">
      <c r="A95" s="16" t="s">
        <v>331</v>
      </c>
      <c r="B95" s="16" t="s">
        <v>332</v>
      </c>
      <c r="C95" s="16" t="s">
        <v>333</v>
      </c>
      <c r="D95" s="16">
        <v>6</v>
      </c>
      <c r="F95" s="16" t="s">
        <v>62</v>
      </c>
      <c r="G95" s="16" t="s">
        <v>334</v>
      </c>
      <c r="H95" s="16">
        <v>1</v>
      </c>
      <c r="I95" s="16">
        <v>4</v>
      </c>
      <c r="J95" s="16">
        <v>-1</v>
      </c>
    </row>
    <row r="96" spans="1:10" ht="28.8" x14ac:dyDescent="0.3">
      <c r="A96" s="16" t="s">
        <v>335</v>
      </c>
      <c r="B96" s="16" t="s">
        <v>332</v>
      </c>
      <c r="C96" s="16" t="s">
        <v>333</v>
      </c>
      <c r="D96" s="16">
        <v>40</v>
      </c>
      <c r="F96" s="16" t="s">
        <v>62</v>
      </c>
      <c r="G96" s="16" t="s">
        <v>336</v>
      </c>
      <c r="H96" s="16">
        <v>3</v>
      </c>
      <c r="I96" s="16">
        <v>0</v>
      </c>
      <c r="J96" s="16">
        <v>-37</v>
      </c>
    </row>
    <row r="97" spans="1:10" x14ac:dyDescent="0.3">
      <c r="A97" s="16" t="s">
        <v>327</v>
      </c>
      <c r="B97" s="16" t="s">
        <v>299</v>
      </c>
      <c r="C97" s="16" t="s">
        <v>31</v>
      </c>
      <c r="D97" s="16">
        <v>1</v>
      </c>
      <c r="F97" s="16" t="s">
        <v>62</v>
      </c>
      <c r="G97" s="16" t="s">
        <v>251</v>
      </c>
      <c r="H97" s="16">
        <v>0</v>
      </c>
      <c r="I97" s="16">
        <v>0</v>
      </c>
      <c r="J97" s="16">
        <v>-1</v>
      </c>
    </row>
    <row r="98" spans="1:10" ht="43.2" x14ac:dyDescent="0.3">
      <c r="A98" s="16" t="s">
        <v>292</v>
      </c>
      <c r="B98" s="16" t="s">
        <v>70</v>
      </c>
      <c r="C98" s="16" t="s">
        <v>33</v>
      </c>
      <c r="D98" s="16">
        <v>40</v>
      </c>
      <c r="F98" s="16" t="s">
        <v>63</v>
      </c>
      <c r="G98" s="16" t="s">
        <v>293</v>
      </c>
      <c r="H98" s="16">
        <v>0</v>
      </c>
      <c r="I98" s="16">
        <v>2</v>
      </c>
      <c r="J98" s="16">
        <v>-38</v>
      </c>
    </row>
    <row r="99" spans="1:10" ht="28.8" x14ac:dyDescent="0.3">
      <c r="A99" s="16" t="s">
        <v>349</v>
      </c>
      <c r="B99" s="16" t="s">
        <v>332</v>
      </c>
      <c r="C99" s="16" t="s">
        <v>333</v>
      </c>
      <c r="D99" s="16">
        <v>40</v>
      </c>
      <c r="F99" s="16" t="s">
        <v>62</v>
      </c>
      <c r="G99" s="16" t="s">
        <v>350</v>
      </c>
      <c r="H99" s="16">
        <v>0</v>
      </c>
      <c r="I99" s="16">
        <v>21</v>
      </c>
      <c r="J99" s="16">
        <v>-19</v>
      </c>
    </row>
    <row r="100" spans="1:10" ht="28.8" x14ac:dyDescent="0.3">
      <c r="A100" s="16" t="s">
        <v>351</v>
      </c>
      <c r="B100" s="16" t="s">
        <v>352</v>
      </c>
      <c r="C100" s="16" t="s">
        <v>353</v>
      </c>
      <c r="D100" s="16">
        <v>128</v>
      </c>
      <c r="F100" s="16" t="s">
        <v>62</v>
      </c>
      <c r="G100" s="16" t="s">
        <v>354</v>
      </c>
      <c r="H100" s="16">
        <v>11</v>
      </c>
      <c r="I100" s="16">
        <v>0</v>
      </c>
      <c r="J100" s="16">
        <v>-117</v>
      </c>
    </row>
    <row r="101" spans="1:10" ht="28.8" x14ac:dyDescent="0.3">
      <c r="A101" s="16" t="s">
        <v>355</v>
      </c>
      <c r="B101" s="16" t="s">
        <v>356</v>
      </c>
      <c r="C101" s="16" t="s">
        <v>357</v>
      </c>
      <c r="D101" s="16">
        <v>10</v>
      </c>
      <c r="F101" s="16" t="s">
        <v>62</v>
      </c>
      <c r="G101" s="16" t="s">
        <v>358</v>
      </c>
      <c r="H101" s="16">
        <v>0</v>
      </c>
      <c r="I101" s="16">
        <v>0</v>
      </c>
      <c r="J101" s="16">
        <v>-10</v>
      </c>
    </row>
    <row r="102" spans="1:10" ht="28.8" x14ac:dyDescent="0.3">
      <c r="A102" s="16" t="s">
        <v>363</v>
      </c>
      <c r="B102" s="16" t="s">
        <v>356</v>
      </c>
      <c r="C102" s="16" t="s">
        <v>357</v>
      </c>
      <c r="D102" s="16">
        <v>10</v>
      </c>
      <c r="F102" s="16" t="s">
        <v>62</v>
      </c>
      <c r="G102" s="16" t="s">
        <v>364</v>
      </c>
      <c r="H102" s="16">
        <v>0</v>
      </c>
      <c r="I102" s="16">
        <v>0</v>
      </c>
      <c r="J102" s="16">
        <v>-10</v>
      </c>
    </row>
    <row r="103" spans="1:10" x14ac:dyDescent="0.3">
      <c r="A103" s="16" t="s">
        <v>365</v>
      </c>
      <c r="B103" s="16" t="s">
        <v>366</v>
      </c>
      <c r="C103" s="16" t="s">
        <v>367</v>
      </c>
      <c r="D103" s="16">
        <v>2</v>
      </c>
      <c r="F103" s="16" t="s">
        <v>63</v>
      </c>
      <c r="G103" s="16" t="s">
        <v>368</v>
      </c>
      <c r="H103" s="16">
        <v>0</v>
      </c>
      <c r="I103" s="16">
        <v>0</v>
      </c>
      <c r="J103" s="16">
        <v>-2</v>
      </c>
    </row>
    <row r="104" spans="1:10" ht="28.8" x14ac:dyDescent="0.3">
      <c r="A104" s="16" t="s">
        <v>371</v>
      </c>
      <c r="B104" s="16" t="s">
        <v>366</v>
      </c>
      <c r="C104" s="16" t="s">
        <v>367</v>
      </c>
      <c r="D104" s="16">
        <v>15</v>
      </c>
      <c r="F104" s="16" t="s">
        <v>62</v>
      </c>
      <c r="G104" s="16" t="s">
        <v>372</v>
      </c>
      <c r="H104" s="16">
        <v>0</v>
      </c>
      <c r="I104" s="16">
        <v>8</v>
      </c>
      <c r="J104" s="16">
        <v>-7</v>
      </c>
    </row>
    <row r="105" spans="1:10" ht="43.2" x14ac:dyDescent="0.3">
      <c r="A105" s="16" t="s">
        <v>359</v>
      </c>
      <c r="B105" s="16" t="s">
        <v>123</v>
      </c>
      <c r="C105" s="16" t="s">
        <v>124</v>
      </c>
      <c r="D105" s="16">
        <v>30</v>
      </c>
      <c r="F105" s="16" t="s">
        <v>62</v>
      </c>
      <c r="G105" s="16" t="s">
        <v>360</v>
      </c>
      <c r="H105" s="16">
        <v>0</v>
      </c>
      <c r="I105" s="16">
        <v>0</v>
      </c>
      <c r="J105" s="16">
        <v>-30</v>
      </c>
    </row>
    <row r="106" spans="1:10" ht="28.8" x14ac:dyDescent="0.3">
      <c r="A106" s="16" t="s">
        <v>361</v>
      </c>
      <c r="B106" s="16" t="s">
        <v>123</v>
      </c>
      <c r="C106" s="16" t="s">
        <v>124</v>
      </c>
      <c r="D106" s="16">
        <v>40</v>
      </c>
      <c r="F106" s="16" t="s">
        <v>62</v>
      </c>
      <c r="G106" s="16" t="s">
        <v>362</v>
      </c>
      <c r="H106" s="16">
        <v>0</v>
      </c>
      <c r="I106" s="16">
        <v>16</v>
      </c>
      <c r="J106" s="16">
        <v>-24</v>
      </c>
    </row>
    <row r="107" spans="1:10" x14ac:dyDescent="0.3">
      <c r="A107" s="16" t="s">
        <v>379</v>
      </c>
      <c r="B107" s="16" t="s">
        <v>202</v>
      </c>
      <c r="C107" s="16" t="s">
        <v>197</v>
      </c>
      <c r="D107" s="16">
        <v>6</v>
      </c>
      <c r="F107" s="16" t="s">
        <v>62</v>
      </c>
      <c r="G107" s="16" t="s">
        <v>380</v>
      </c>
      <c r="H107" s="16">
        <v>1</v>
      </c>
      <c r="I107" s="16">
        <v>1</v>
      </c>
      <c r="J107" s="16">
        <v>-4</v>
      </c>
    </row>
    <row r="108" spans="1:10" x14ac:dyDescent="0.3">
      <c r="A108" s="16" t="s">
        <v>369</v>
      </c>
      <c r="B108" s="16" t="s">
        <v>202</v>
      </c>
      <c r="C108" s="16" t="s">
        <v>197</v>
      </c>
      <c r="D108" s="16">
        <v>10</v>
      </c>
      <c r="F108" s="16" t="s">
        <v>62</v>
      </c>
      <c r="G108" s="16" t="s">
        <v>370</v>
      </c>
      <c r="H108" s="16">
        <v>2</v>
      </c>
      <c r="I108" s="16">
        <v>6</v>
      </c>
      <c r="J108" s="16">
        <v>-2</v>
      </c>
    </row>
    <row r="109" spans="1:10" ht="28.8" x14ac:dyDescent="0.3">
      <c r="A109" s="16" t="s">
        <v>383</v>
      </c>
      <c r="B109" s="16" t="s">
        <v>384</v>
      </c>
      <c r="C109" s="16" t="s">
        <v>34</v>
      </c>
      <c r="D109" s="16">
        <v>12</v>
      </c>
      <c r="F109" s="16" t="s">
        <v>62</v>
      </c>
      <c r="G109" s="16" t="s">
        <v>385</v>
      </c>
      <c r="H109" s="16">
        <v>2</v>
      </c>
      <c r="I109" s="16">
        <v>9</v>
      </c>
      <c r="J109" s="16">
        <v>-1</v>
      </c>
    </row>
    <row r="110" spans="1:10" ht="43.2" x14ac:dyDescent="0.3">
      <c r="A110" s="16" t="s">
        <v>381</v>
      </c>
      <c r="B110" s="16" t="s">
        <v>263</v>
      </c>
      <c r="C110" s="16" t="s">
        <v>34</v>
      </c>
      <c r="D110" s="16">
        <v>1768</v>
      </c>
      <c r="F110" s="16" t="s">
        <v>62</v>
      </c>
      <c r="G110" s="16" t="s">
        <v>382</v>
      </c>
      <c r="H110" s="16">
        <v>1400</v>
      </c>
      <c r="I110" s="16">
        <v>358</v>
      </c>
      <c r="J110" s="16">
        <v>-10</v>
      </c>
    </row>
    <row r="111" spans="1:10" x14ac:dyDescent="0.3">
      <c r="A111" s="16" t="s">
        <v>389</v>
      </c>
      <c r="B111" s="16" t="s">
        <v>390</v>
      </c>
      <c r="C111" s="16" t="s">
        <v>34</v>
      </c>
      <c r="D111" s="16">
        <v>4</v>
      </c>
      <c r="F111" s="16" t="s">
        <v>62</v>
      </c>
      <c r="G111" s="16" t="s">
        <v>391</v>
      </c>
      <c r="H111" s="16">
        <v>3</v>
      </c>
      <c r="I111" s="16">
        <v>0</v>
      </c>
      <c r="J111" s="16">
        <v>-1</v>
      </c>
    </row>
    <row r="112" spans="1:10" ht="43.2" x14ac:dyDescent="0.3">
      <c r="A112" s="16" t="s">
        <v>373</v>
      </c>
      <c r="B112" s="16" t="s">
        <v>374</v>
      </c>
      <c r="C112" s="16" t="s">
        <v>375</v>
      </c>
      <c r="D112" s="16">
        <v>1</v>
      </c>
      <c r="F112" s="16" t="s">
        <v>62</v>
      </c>
      <c r="G112" s="16" t="s">
        <v>376</v>
      </c>
      <c r="H112" s="16">
        <v>0</v>
      </c>
      <c r="I112" s="16">
        <v>0</v>
      </c>
      <c r="J112" s="16">
        <v>-1</v>
      </c>
    </row>
    <row r="113" spans="1:10" ht="43.2" x14ac:dyDescent="0.3">
      <c r="A113" s="16" t="s">
        <v>377</v>
      </c>
      <c r="B113" s="16" t="s">
        <v>202</v>
      </c>
      <c r="C113" s="16" t="s">
        <v>197</v>
      </c>
      <c r="D113" s="16">
        <v>10</v>
      </c>
      <c r="F113" s="16" t="s">
        <v>63</v>
      </c>
      <c r="G113" s="16" t="s">
        <v>378</v>
      </c>
      <c r="H113" s="16">
        <v>0</v>
      </c>
      <c r="I113" s="16">
        <v>8</v>
      </c>
      <c r="J113" s="16">
        <v>-2</v>
      </c>
    </row>
    <row r="114" spans="1:10" ht="43.2" x14ac:dyDescent="0.3">
      <c r="A114" s="16" t="s">
        <v>392</v>
      </c>
      <c r="B114" s="16" t="s">
        <v>210</v>
      </c>
      <c r="C114" s="16" t="s">
        <v>211</v>
      </c>
      <c r="D114" s="16">
        <v>28</v>
      </c>
      <c r="F114" s="16" t="s">
        <v>63</v>
      </c>
      <c r="G114" s="16" t="s">
        <v>393</v>
      </c>
      <c r="H114" s="16">
        <v>8</v>
      </c>
      <c r="I114" s="16">
        <v>8</v>
      </c>
      <c r="J114" s="16">
        <v>-12</v>
      </c>
    </row>
    <row r="115" spans="1:10" x14ac:dyDescent="0.3">
      <c r="A115" s="16" t="s">
        <v>386</v>
      </c>
      <c r="B115" s="16" t="s">
        <v>387</v>
      </c>
      <c r="C115" s="16" t="s">
        <v>93</v>
      </c>
      <c r="D115" s="16">
        <v>80</v>
      </c>
      <c r="F115" s="16" t="s">
        <v>62</v>
      </c>
      <c r="G115" s="16" t="s">
        <v>388</v>
      </c>
      <c r="H115" s="16">
        <v>30</v>
      </c>
      <c r="I115" s="16">
        <v>38</v>
      </c>
      <c r="J115" s="16">
        <v>-12</v>
      </c>
    </row>
    <row r="116" spans="1:10" ht="28.8" x14ac:dyDescent="0.3">
      <c r="A116" s="16" t="s">
        <v>394</v>
      </c>
      <c r="B116" s="16" t="s">
        <v>397</v>
      </c>
      <c r="C116" s="16" t="s">
        <v>398</v>
      </c>
      <c r="D116" s="16">
        <v>2</v>
      </c>
      <c r="F116" s="16" t="s">
        <v>62</v>
      </c>
      <c r="G116" s="16" t="s">
        <v>395</v>
      </c>
      <c r="H116" s="16">
        <v>0</v>
      </c>
      <c r="I116" s="16">
        <v>0</v>
      </c>
      <c r="J116" s="16">
        <v>-2</v>
      </c>
    </row>
    <row r="117" spans="1:10" ht="43.2" x14ac:dyDescent="0.3">
      <c r="A117" s="16" t="s">
        <v>404</v>
      </c>
      <c r="B117" s="16" t="s">
        <v>405</v>
      </c>
      <c r="C117" s="16" t="s">
        <v>145</v>
      </c>
      <c r="D117" s="16">
        <v>10</v>
      </c>
      <c r="F117" s="16" t="s">
        <v>62</v>
      </c>
      <c r="G117" s="16" t="s">
        <v>406</v>
      </c>
      <c r="H117" s="16">
        <v>0</v>
      </c>
      <c r="I117" s="16">
        <v>0</v>
      </c>
      <c r="J117" s="16">
        <v>-10</v>
      </c>
    </row>
    <row r="118" spans="1:10" ht="28.8" x14ac:dyDescent="0.3">
      <c r="A118" s="16" t="s">
        <v>396</v>
      </c>
      <c r="B118" s="16" t="s">
        <v>397</v>
      </c>
      <c r="C118" s="16" t="s">
        <v>398</v>
      </c>
      <c r="D118" s="16">
        <v>2</v>
      </c>
      <c r="F118" s="16" t="s">
        <v>62</v>
      </c>
      <c r="G118" s="16" t="s">
        <v>399</v>
      </c>
      <c r="H118" s="16">
        <v>0</v>
      </c>
      <c r="I118" s="16">
        <v>0</v>
      </c>
      <c r="J118" s="16">
        <v>-2</v>
      </c>
    </row>
    <row r="119" spans="1:10" ht="28.8" x14ac:dyDescent="0.3">
      <c r="A119" s="16" t="s">
        <v>400</v>
      </c>
      <c r="B119" s="16" t="s">
        <v>401</v>
      </c>
      <c r="C119" s="16" t="s">
        <v>402</v>
      </c>
      <c r="D119" s="16">
        <v>4</v>
      </c>
      <c r="F119" s="16" t="s">
        <v>62</v>
      </c>
      <c r="G119" s="16" t="s">
        <v>403</v>
      </c>
      <c r="H119" s="16">
        <v>0</v>
      </c>
      <c r="I119" s="16">
        <v>0</v>
      </c>
      <c r="J119" s="16">
        <v>-4</v>
      </c>
    </row>
    <row r="120" spans="1:10" ht="28.8" x14ac:dyDescent="0.3">
      <c r="A120" s="16" t="s">
        <v>407</v>
      </c>
      <c r="B120" s="16" t="s">
        <v>408</v>
      </c>
      <c r="C120" s="16" t="s">
        <v>409</v>
      </c>
      <c r="D120" s="16">
        <v>10</v>
      </c>
      <c r="F120" s="16" t="s">
        <v>62</v>
      </c>
      <c r="G120" s="16" t="s">
        <v>410</v>
      </c>
      <c r="H120" s="16">
        <v>0</v>
      </c>
      <c r="I120" s="16">
        <v>7</v>
      </c>
      <c r="J120" s="16">
        <v>-3</v>
      </c>
    </row>
    <row r="121" spans="1:10" ht="28.8" x14ac:dyDescent="0.3">
      <c r="A121" s="16" t="s">
        <v>411</v>
      </c>
      <c r="B121" s="16" t="s">
        <v>110</v>
      </c>
      <c r="C121" s="16" t="s">
        <v>33</v>
      </c>
      <c r="D121" s="16">
        <v>3000</v>
      </c>
      <c r="F121" s="16" t="s">
        <v>62</v>
      </c>
      <c r="G121" s="16" t="s">
        <v>412</v>
      </c>
      <c r="H121" s="16">
        <v>0</v>
      </c>
      <c r="I121" s="16">
        <v>0</v>
      </c>
      <c r="J121" s="16">
        <v>-3000</v>
      </c>
    </row>
    <row r="122" spans="1:10" ht="28.8" x14ac:dyDescent="0.3">
      <c r="A122" s="16" t="s">
        <v>416</v>
      </c>
      <c r="B122" s="16" t="s">
        <v>114</v>
      </c>
      <c r="C122" s="16" t="s">
        <v>33</v>
      </c>
      <c r="D122" s="16">
        <v>500</v>
      </c>
      <c r="F122" s="16" t="s">
        <v>63</v>
      </c>
      <c r="G122" s="16" t="s">
        <v>417</v>
      </c>
      <c r="H122" s="16">
        <v>0</v>
      </c>
      <c r="I122" s="16">
        <v>486</v>
      </c>
      <c r="J122" s="16">
        <v>-14</v>
      </c>
    </row>
    <row r="123" spans="1:10" ht="28.8" x14ac:dyDescent="0.3">
      <c r="A123" s="16" t="s">
        <v>418</v>
      </c>
      <c r="B123" s="16" t="s">
        <v>110</v>
      </c>
      <c r="C123" s="16" t="s">
        <v>33</v>
      </c>
      <c r="D123" s="16">
        <v>1000</v>
      </c>
      <c r="F123" s="16" t="s">
        <v>62</v>
      </c>
      <c r="G123" s="16" t="s">
        <v>419</v>
      </c>
      <c r="H123" s="16">
        <v>0</v>
      </c>
      <c r="I123" s="16">
        <v>955</v>
      </c>
      <c r="J123" s="16">
        <v>-45</v>
      </c>
    </row>
    <row r="124" spans="1:10" ht="43.2" x14ac:dyDescent="0.3">
      <c r="A124" s="16" t="s">
        <v>420</v>
      </c>
      <c r="B124" s="16" t="s">
        <v>110</v>
      </c>
      <c r="C124" s="16" t="s">
        <v>33</v>
      </c>
      <c r="D124" s="16">
        <v>250</v>
      </c>
      <c r="F124" s="16" t="s">
        <v>62</v>
      </c>
      <c r="G124" s="16" t="s">
        <v>421</v>
      </c>
      <c r="H124" s="16">
        <v>70</v>
      </c>
      <c r="I124" s="16">
        <v>0</v>
      </c>
      <c r="J124" s="16">
        <v>-180</v>
      </c>
    </row>
    <row r="125" spans="1:10" ht="28.8" x14ac:dyDescent="0.3">
      <c r="A125" s="16" t="s">
        <v>424</v>
      </c>
      <c r="B125" s="16" t="s">
        <v>425</v>
      </c>
      <c r="C125" s="16" t="s">
        <v>426</v>
      </c>
      <c r="D125" s="16">
        <v>1</v>
      </c>
      <c r="F125" s="16" t="s">
        <v>62</v>
      </c>
      <c r="G125" s="16" t="s">
        <v>427</v>
      </c>
      <c r="H125" s="16">
        <v>0</v>
      </c>
      <c r="I125" s="16">
        <v>0</v>
      </c>
      <c r="J125" s="16">
        <v>-1</v>
      </c>
    </row>
    <row r="126" spans="1:10" ht="28.8" x14ac:dyDescent="0.3">
      <c r="A126" s="16" t="s">
        <v>413</v>
      </c>
      <c r="B126" s="16" t="s">
        <v>547</v>
      </c>
      <c r="C126" s="16" t="s">
        <v>414</v>
      </c>
      <c r="D126" s="16">
        <v>18</v>
      </c>
      <c r="F126" s="16" t="s">
        <v>62</v>
      </c>
      <c r="G126" s="16" t="s">
        <v>415</v>
      </c>
      <c r="H126" s="16">
        <v>2</v>
      </c>
      <c r="I126" s="16">
        <v>15</v>
      </c>
      <c r="J126" s="16">
        <v>-1</v>
      </c>
    </row>
    <row r="127" spans="1:10" ht="43.2" x14ac:dyDescent="0.3">
      <c r="A127" s="16" t="s">
        <v>428</v>
      </c>
      <c r="B127" s="16" t="s">
        <v>397</v>
      </c>
      <c r="C127" s="16" t="s">
        <v>398</v>
      </c>
      <c r="D127" s="16">
        <v>12</v>
      </c>
      <c r="F127" s="16" t="s">
        <v>62</v>
      </c>
      <c r="G127" s="16" t="s">
        <v>429</v>
      </c>
      <c r="H127" s="16">
        <v>0</v>
      </c>
      <c r="I127" s="16">
        <v>7</v>
      </c>
      <c r="J127" s="16">
        <v>-5</v>
      </c>
    </row>
    <row r="128" spans="1:10" ht="28.8" x14ac:dyDescent="0.3">
      <c r="A128" s="16" t="s">
        <v>422</v>
      </c>
      <c r="B128" s="16" t="s">
        <v>304</v>
      </c>
      <c r="C128" s="16" t="s">
        <v>305</v>
      </c>
      <c r="D128" s="16">
        <v>350</v>
      </c>
      <c r="F128" s="16" t="s">
        <v>62</v>
      </c>
      <c r="G128" s="16" t="s">
        <v>423</v>
      </c>
      <c r="H128" s="16">
        <v>0</v>
      </c>
      <c r="I128" s="16">
        <v>0</v>
      </c>
      <c r="J128" s="16">
        <v>-350</v>
      </c>
    </row>
    <row r="129" spans="1:10" ht="28.8" x14ac:dyDescent="0.3">
      <c r="A129" s="16" t="s">
        <v>440</v>
      </c>
      <c r="B129" s="16" t="s">
        <v>277</v>
      </c>
      <c r="C129" s="16" t="s">
        <v>278</v>
      </c>
      <c r="D129" s="16">
        <v>200</v>
      </c>
      <c r="F129" s="16" t="s">
        <v>62</v>
      </c>
      <c r="G129" s="16" t="s">
        <v>441</v>
      </c>
      <c r="H129" s="16">
        <v>18</v>
      </c>
      <c r="I129" s="16">
        <v>2</v>
      </c>
      <c r="J129" s="16">
        <v>-180</v>
      </c>
    </row>
    <row r="130" spans="1:10" ht="28.8" x14ac:dyDescent="0.3">
      <c r="A130" s="16" t="s">
        <v>300</v>
      </c>
      <c r="B130" s="16" t="s">
        <v>301</v>
      </c>
      <c r="C130" s="16" t="s">
        <v>93</v>
      </c>
      <c r="D130" s="16">
        <v>80</v>
      </c>
      <c r="F130" s="16" t="s">
        <v>62</v>
      </c>
      <c r="G130" s="16" t="s">
        <v>302</v>
      </c>
      <c r="H130" s="16">
        <v>0</v>
      </c>
      <c r="I130" s="16">
        <v>0</v>
      </c>
      <c r="J130" s="16">
        <v>-80</v>
      </c>
    </row>
    <row r="131" spans="1:10" ht="43.2" x14ac:dyDescent="0.3">
      <c r="A131" s="16" t="s">
        <v>438</v>
      </c>
      <c r="B131" s="16" t="s">
        <v>277</v>
      </c>
      <c r="C131" s="16" t="s">
        <v>278</v>
      </c>
      <c r="D131" s="16">
        <v>84</v>
      </c>
      <c r="F131" s="16" t="s">
        <v>62</v>
      </c>
      <c r="G131" s="16" t="s">
        <v>439</v>
      </c>
      <c r="H131" s="16">
        <v>0</v>
      </c>
      <c r="I131" s="16">
        <v>0</v>
      </c>
      <c r="J131" s="16">
        <v>-84</v>
      </c>
    </row>
    <row r="132" spans="1:10" ht="28.8" x14ac:dyDescent="0.3">
      <c r="A132" s="16" t="s">
        <v>294</v>
      </c>
      <c r="B132" s="16" t="s">
        <v>295</v>
      </c>
      <c r="C132" s="16" t="s">
        <v>31</v>
      </c>
      <c r="D132" s="16">
        <v>10</v>
      </c>
      <c r="F132" s="16" t="s">
        <v>62</v>
      </c>
      <c r="G132" s="16" t="s">
        <v>296</v>
      </c>
      <c r="H132" s="16">
        <v>0</v>
      </c>
      <c r="I132" s="16">
        <v>0</v>
      </c>
      <c r="J132" s="16">
        <v>-10</v>
      </c>
    </row>
    <row r="133" spans="1:10" ht="43.2" x14ac:dyDescent="0.3">
      <c r="A133" s="16" t="s">
        <v>436</v>
      </c>
      <c r="B133" s="16" t="s">
        <v>397</v>
      </c>
      <c r="C133" s="16" t="s">
        <v>398</v>
      </c>
      <c r="D133" s="16">
        <v>30</v>
      </c>
      <c r="F133" s="16" t="s">
        <v>62</v>
      </c>
      <c r="G133" s="16" t="s">
        <v>437</v>
      </c>
      <c r="H133" s="16">
        <v>0</v>
      </c>
      <c r="I133" s="16">
        <v>0</v>
      </c>
      <c r="J133" s="16">
        <v>-30</v>
      </c>
    </row>
    <row r="134" spans="1:10" x14ac:dyDescent="0.3">
      <c r="A134" s="16" t="s">
        <v>434</v>
      </c>
      <c r="B134" s="16" t="s">
        <v>304</v>
      </c>
      <c r="C134" s="16" t="s">
        <v>305</v>
      </c>
      <c r="D134" s="16">
        <v>120</v>
      </c>
      <c r="F134" s="16" t="s">
        <v>62</v>
      </c>
      <c r="G134" s="16" t="s">
        <v>435</v>
      </c>
      <c r="H134" s="16">
        <v>0</v>
      </c>
      <c r="I134" s="16">
        <v>41</v>
      </c>
      <c r="J134" s="16">
        <v>-79</v>
      </c>
    </row>
    <row r="135" spans="1:10" ht="28.8" x14ac:dyDescent="0.3">
      <c r="A135" s="16" t="s">
        <v>432</v>
      </c>
      <c r="B135" s="16" t="s">
        <v>263</v>
      </c>
      <c r="C135" s="16" t="s">
        <v>34</v>
      </c>
      <c r="D135" s="16">
        <v>1768</v>
      </c>
      <c r="F135" s="16" t="s">
        <v>62</v>
      </c>
      <c r="G135" s="16" t="s">
        <v>433</v>
      </c>
      <c r="H135" s="16">
        <v>490</v>
      </c>
      <c r="I135" s="16">
        <v>7</v>
      </c>
      <c r="J135" s="16">
        <v>-1271</v>
      </c>
    </row>
    <row r="136" spans="1:10" ht="28.8" x14ac:dyDescent="0.3">
      <c r="A136" s="16" t="s">
        <v>297</v>
      </c>
      <c r="B136" s="16" t="s">
        <v>277</v>
      </c>
      <c r="C136" s="16" t="s">
        <v>278</v>
      </c>
      <c r="D136" s="16">
        <v>130</v>
      </c>
      <c r="F136" s="16" t="s">
        <v>62</v>
      </c>
      <c r="G136" s="16" t="s">
        <v>298</v>
      </c>
      <c r="H136" s="16">
        <v>0</v>
      </c>
      <c r="I136" s="16">
        <v>5</v>
      </c>
      <c r="J136" s="16">
        <v>-125</v>
      </c>
    </row>
    <row r="137" spans="1:10" ht="43.2" x14ac:dyDescent="0.3">
      <c r="A137" s="16" t="s">
        <v>430</v>
      </c>
      <c r="B137" s="16" t="s">
        <v>80</v>
      </c>
      <c r="C137" s="16" t="s">
        <v>34</v>
      </c>
      <c r="D137" s="16">
        <v>300</v>
      </c>
      <c r="F137" s="16" t="s">
        <v>62</v>
      </c>
      <c r="G137" s="16" t="s">
        <v>431</v>
      </c>
      <c r="H137" s="16">
        <v>18</v>
      </c>
      <c r="I137" s="16">
        <v>0</v>
      </c>
      <c r="J137" s="16">
        <v>-282</v>
      </c>
    </row>
    <row r="138" spans="1:10" x14ac:dyDescent="0.3">
      <c r="A138" s="16" t="s">
        <v>442</v>
      </c>
      <c r="B138" s="16" t="s">
        <v>332</v>
      </c>
      <c r="C138" s="16" t="s">
        <v>333</v>
      </c>
      <c r="D138" s="16">
        <v>610</v>
      </c>
      <c r="F138" s="16" t="s">
        <v>63</v>
      </c>
      <c r="G138" s="16" t="s">
        <v>443</v>
      </c>
      <c r="H138" s="16">
        <v>0</v>
      </c>
      <c r="I138" s="16">
        <v>432</v>
      </c>
      <c r="J138" s="16">
        <v>-178</v>
      </c>
    </row>
    <row r="139" spans="1:10" ht="43.2" x14ac:dyDescent="0.3">
      <c r="A139" s="16" t="s">
        <v>444</v>
      </c>
      <c r="B139" s="16" t="s">
        <v>548</v>
      </c>
      <c r="C139" s="16" t="s">
        <v>549</v>
      </c>
      <c r="D139" s="16">
        <v>2.4</v>
      </c>
      <c r="F139" s="16" t="s">
        <v>62</v>
      </c>
      <c r="G139" s="16" t="s">
        <v>445</v>
      </c>
      <c r="H139" s="16">
        <v>0</v>
      </c>
      <c r="I139" s="16">
        <v>0</v>
      </c>
      <c r="J139" s="16">
        <v>-2.4</v>
      </c>
    </row>
    <row r="140" spans="1:10" ht="28.8" x14ac:dyDescent="0.3">
      <c r="A140" s="16" t="s">
        <v>446</v>
      </c>
      <c r="B140" s="16" t="s">
        <v>550</v>
      </c>
      <c r="C140" s="16" t="s">
        <v>551</v>
      </c>
      <c r="D140" s="16">
        <v>1</v>
      </c>
      <c r="F140" s="16" t="s">
        <v>62</v>
      </c>
      <c r="G140" s="16" t="s">
        <v>447</v>
      </c>
      <c r="H140" s="16">
        <v>0</v>
      </c>
      <c r="I140" s="16">
        <v>0</v>
      </c>
      <c r="J140" s="16">
        <v>-1</v>
      </c>
    </row>
    <row r="141" spans="1:10" ht="28.8" x14ac:dyDescent="0.3">
      <c r="A141" s="16" t="s">
        <v>448</v>
      </c>
      <c r="B141" s="16" t="s">
        <v>123</v>
      </c>
      <c r="C141" s="16" t="s">
        <v>124</v>
      </c>
      <c r="D141" s="16">
        <v>50</v>
      </c>
      <c r="F141" s="16" t="s">
        <v>62</v>
      </c>
      <c r="G141" s="16" t="s">
        <v>449</v>
      </c>
      <c r="H141" s="16">
        <v>0</v>
      </c>
      <c r="I141" s="16">
        <v>0</v>
      </c>
      <c r="J141" s="16">
        <v>-50</v>
      </c>
    </row>
    <row r="142" spans="1:10" x14ac:dyDescent="0.3">
      <c r="A142" s="16" t="s">
        <v>450</v>
      </c>
      <c r="B142" s="16" t="s">
        <v>136</v>
      </c>
      <c r="C142" s="16" t="s">
        <v>137</v>
      </c>
      <c r="D142" s="16">
        <v>21</v>
      </c>
      <c r="F142" s="16" t="s">
        <v>62</v>
      </c>
      <c r="G142" s="16" t="s">
        <v>451</v>
      </c>
      <c r="H142" s="16">
        <v>0</v>
      </c>
      <c r="I142" s="16">
        <v>12</v>
      </c>
      <c r="J142" s="16">
        <v>-9</v>
      </c>
    </row>
    <row r="143" spans="1:10" x14ac:dyDescent="0.3">
      <c r="A143" s="16" t="s">
        <v>452</v>
      </c>
      <c r="B143" s="16" t="s">
        <v>183</v>
      </c>
      <c r="C143" s="16" t="s">
        <v>34</v>
      </c>
      <c r="D143" s="16">
        <v>251</v>
      </c>
      <c r="F143" s="16" t="s">
        <v>63</v>
      </c>
      <c r="G143" s="16" t="s">
        <v>453</v>
      </c>
      <c r="H143" s="16">
        <v>0</v>
      </c>
      <c r="I143" s="16">
        <v>0</v>
      </c>
      <c r="J143" s="16">
        <v>-251</v>
      </c>
    </row>
    <row r="144" spans="1:10" ht="28.8" x14ac:dyDescent="0.3">
      <c r="A144" s="16" t="s">
        <v>454</v>
      </c>
      <c r="B144" s="16" t="s">
        <v>110</v>
      </c>
      <c r="C144" s="16" t="s">
        <v>33</v>
      </c>
      <c r="D144" s="16">
        <v>100</v>
      </c>
      <c r="F144" s="16" t="s">
        <v>62</v>
      </c>
      <c r="G144" s="16" t="s">
        <v>455</v>
      </c>
      <c r="H144" s="16">
        <v>0</v>
      </c>
      <c r="I144" s="16">
        <v>0</v>
      </c>
      <c r="J144" s="16">
        <v>-100</v>
      </c>
    </row>
    <row r="145" spans="1:10" ht="28.8" x14ac:dyDescent="0.3">
      <c r="A145" s="16" t="s">
        <v>456</v>
      </c>
      <c r="B145" s="16" t="s">
        <v>110</v>
      </c>
      <c r="C145" s="16" t="s">
        <v>33</v>
      </c>
      <c r="D145" s="16">
        <v>20</v>
      </c>
      <c r="F145" s="16" t="s">
        <v>62</v>
      </c>
      <c r="G145" s="16" t="s">
        <v>457</v>
      </c>
      <c r="H145" s="16">
        <v>0</v>
      </c>
      <c r="I145" s="16">
        <v>0</v>
      </c>
      <c r="J145" s="16">
        <v>-20</v>
      </c>
    </row>
    <row r="146" spans="1:10" ht="57.6" x14ac:dyDescent="0.3">
      <c r="A146" s="16" t="s">
        <v>458</v>
      </c>
      <c r="B146" s="16" t="s">
        <v>459</v>
      </c>
      <c r="C146" s="16" t="s">
        <v>460</v>
      </c>
      <c r="D146" s="16">
        <v>105</v>
      </c>
      <c r="F146" s="16" t="s">
        <v>62</v>
      </c>
      <c r="G146" s="16" t="s">
        <v>461</v>
      </c>
      <c r="H146" s="16">
        <v>51</v>
      </c>
      <c r="I146" s="16">
        <v>10</v>
      </c>
      <c r="J146" s="16">
        <v>-44</v>
      </c>
    </row>
    <row r="147" spans="1:10" ht="28.8" x14ac:dyDescent="0.3">
      <c r="A147" s="16" t="s">
        <v>462</v>
      </c>
      <c r="B147" s="16" t="s">
        <v>463</v>
      </c>
      <c r="C147" s="16" t="s">
        <v>33</v>
      </c>
      <c r="D147" s="16">
        <v>1</v>
      </c>
      <c r="F147" s="16" t="s">
        <v>62</v>
      </c>
      <c r="G147" s="16" t="s">
        <v>464</v>
      </c>
      <c r="H147" s="16">
        <v>0</v>
      </c>
      <c r="I147" s="16">
        <v>0</v>
      </c>
      <c r="J147" s="16">
        <v>-1</v>
      </c>
    </row>
    <row r="148" spans="1:10" ht="43.2" x14ac:dyDescent="0.3">
      <c r="A148" s="16" t="s">
        <v>465</v>
      </c>
      <c r="B148" s="16" t="s">
        <v>277</v>
      </c>
      <c r="C148" s="16" t="s">
        <v>278</v>
      </c>
      <c r="D148" s="16">
        <v>30</v>
      </c>
      <c r="F148" s="16" t="s">
        <v>62</v>
      </c>
      <c r="G148" s="16" t="s">
        <v>466</v>
      </c>
      <c r="H148" s="16">
        <v>0</v>
      </c>
      <c r="I148" s="16">
        <v>0</v>
      </c>
      <c r="J148" s="16">
        <v>-30</v>
      </c>
    </row>
    <row r="149" spans="1:10" ht="28.8" x14ac:dyDescent="0.3">
      <c r="A149" s="16" t="s">
        <v>488</v>
      </c>
      <c r="B149" s="16" t="s">
        <v>489</v>
      </c>
      <c r="C149" s="16" t="s">
        <v>33</v>
      </c>
      <c r="D149" s="16">
        <v>3500</v>
      </c>
      <c r="E149" s="16" t="s">
        <v>553</v>
      </c>
      <c r="H149" s="16">
        <v>0</v>
      </c>
      <c r="I149" s="16">
        <v>0</v>
      </c>
      <c r="J149" s="16">
        <v>-3500</v>
      </c>
    </row>
    <row r="150" spans="1:10" ht="28.8" x14ac:dyDescent="0.3">
      <c r="A150" s="16" t="s">
        <v>28</v>
      </c>
      <c r="B150" s="16" t="s">
        <v>467</v>
      </c>
      <c r="C150" s="16" t="s">
        <v>468</v>
      </c>
      <c r="D150" s="16">
        <v>1</v>
      </c>
      <c r="E150" s="16" t="s">
        <v>469</v>
      </c>
      <c r="H150" s="16">
        <v>0</v>
      </c>
      <c r="I150" s="16">
        <v>0</v>
      </c>
      <c r="J150" s="16">
        <v>-1</v>
      </c>
    </row>
    <row r="151" spans="1:10" ht="72" x14ac:dyDescent="0.3">
      <c r="A151" s="16" t="s">
        <v>28</v>
      </c>
      <c r="B151" s="16" t="s">
        <v>470</v>
      </c>
      <c r="C151" s="16" t="s">
        <v>468</v>
      </c>
      <c r="D151" s="16">
        <v>1</v>
      </c>
      <c r="E151" s="16" t="s">
        <v>471</v>
      </c>
      <c r="H151" s="16">
        <v>0</v>
      </c>
      <c r="I151" s="16">
        <v>0</v>
      </c>
      <c r="J151" s="16">
        <v>-1</v>
      </c>
    </row>
    <row r="152" spans="1:10" ht="43.2" x14ac:dyDescent="0.3">
      <c r="A152" s="16" t="s">
        <v>28</v>
      </c>
      <c r="B152" s="16" t="s">
        <v>472</v>
      </c>
      <c r="C152" s="16" t="s">
        <v>333</v>
      </c>
      <c r="D152" s="16">
        <v>30</v>
      </c>
      <c r="E152" s="16" t="s">
        <v>554</v>
      </c>
      <c r="H152" s="16">
        <v>0</v>
      </c>
      <c r="I152" s="16">
        <v>0</v>
      </c>
      <c r="J152" s="16">
        <v>-30</v>
      </c>
    </row>
    <row r="153" spans="1:10" x14ac:dyDescent="0.3">
      <c r="A153" s="16" t="s">
        <v>28</v>
      </c>
      <c r="B153" s="16" t="s">
        <v>405</v>
      </c>
      <c r="C153" s="16" t="s">
        <v>145</v>
      </c>
      <c r="D153" s="16">
        <v>10</v>
      </c>
      <c r="E153" s="16" t="s">
        <v>473</v>
      </c>
      <c r="H153" s="16">
        <v>0</v>
      </c>
      <c r="I153" s="16">
        <v>0</v>
      </c>
      <c r="J153" s="16">
        <v>-10</v>
      </c>
    </row>
    <row r="154" spans="1:10" x14ac:dyDescent="0.3">
      <c r="A154" s="16" t="s">
        <v>28</v>
      </c>
      <c r="B154" s="16" t="s">
        <v>144</v>
      </c>
      <c r="C154" s="16" t="s">
        <v>145</v>
      </c>
      <c r="D154" s="16">
        <v>4</v>
      </c>
      <c r="E154" s="16" t="s">
        <v>474</v>
      </c>
      <c r="H154" s="16">
        <v>0</v>
      </c>
      <c r="I154" s="16">
        <v>0</v>
      </c>
      <c r="J154" s="16">
        <v>-4</v>
      </c>
    </row>
    <row r="155" spans="1:10" x14ac:dyDescent="0.3">
      <c r="A155" s="16" t="s">
        <v>28</v>
      </c>
      <c r="B155" s="16" t="s">
        <v>295</v>
      </c>
      <c r="C155" s="16" t="s">
        <v>31</v>
      </c>
      <c r="D155" s="16">
        <v>1</v>
      </c>
      <c r="E155" s="16" t="s">
        <v>475</v>
      </c>
      <c r="H155" s="16">
        <v>0</v>
      </c>
      <c r="I155" s="16">
        <v>0</v>
      </c>
      <c r="J155" s="16">
        <v>-1</v>
      </c>
    </row>
    <row r="156" spans="1:10" x14ac:dyDescent="0.3">
      <c r="A156" s="16" t="s">
        <v>28</v>
      </c>
      <c r="B156" s="16" t="s">
        <v>476</v>
      </c>
      <c r="C156" s="16" t="s">
        <v>375</v>
      </c>
      <c r="D156" s="16">
        <v>1</v>
      </c>
      <c r="E156" s="16" t="s">
        <v>477</v>
      </c>
      <c r="H156" s="16">
        <v>0</v>
      </c>
      <c r="I156" s="16">
        <v>0</v>
      </c>
      <c r="J156" s="16">
        <v>-1</v>
      </c>
    </row>
    <row r="157" spans="1:10" x14ac:dyDescent="0.3">
      <c r="A157" s="16" t="s">
        <v>28</v>
      </c>
      <c r="B157" s="16" t="s">
        <v>478</v>
      </c>
      <c r="C157" s="16" t="s">
        <v>479</v>
      </c>
      <c r="D157" s="16">
        <v>1</v>
      </c>
      <c r="E157" s="16" t="s">
        <v>480</v>
      </c>
      <c r="H157" s="16">
        <v>0</v>
      </c>
      <c r="I157" s="16">
        <v>0</v>
      </c>
      <c r="J157" s="16">
        <v>-1</v>
      </c>
    </row>
    <row r="158" spans="1:10" ht="28.8" x14ac:dyDescent="0.3">
      <c r="A158" s="16" t="s">
        <v>28</v>
      </c>
      <c r="B158" s="16" t="s">
        <v>148</v>
      </c>
      <c r="C158" s="16" t="s">
        <v>33</v>
      </c>
      <c r="D158" s="16">
        <v>21</v>
      </c>
      <c r="E158" s="16" t="s">
        <v>481</v>
      </c>
      <c r="H158" s="16">
        <v>0</v>
      </c>
      <c r="I158" s="16">
        <v>0</v>
      </c>
      <c r="J158" s="16">
        <v>-21</v>
      </c>
    </row>
    <row r="159" spans="1:10" ht="28.8" x14ac:dyDescent="0.3">
      <c r="A159" s="16" t="s">
        <v>28</v>
      </c>
      <c r="B159" s="16" t="s">
        <v>463</v>
      </c>
      <c r="C159" s="16" t="s">
        <v>33</v>
      </c>
      <c r="D159" s="16">
        <v>4</v>
      </c>
      <c r="E159" s="16" t="s">
        <v>482</v>
      </c>
      <c r="H159" s="16">
        <v>0</v>
      </c>
      <c r="I159" s="16">
        <v>0</v>
      </c>
      <c r="J159" s="16">
        <v>-4</v>
      </c>
    </row>
    <row r="160" spans="1:10" x14ac:dyDescent="0.3">
      <c r="A160" s="16" t="s">
        <v>483</v>
      </c>
      <c r="B160" s="16" t="s">
        <v>405</v>
      </c>
      <c r="C160" s="16" t="s">
        <v>145</v>
      </c>
      <c r="D160" s="16">
        <v>20</v>
      </c>
      <c r="E160" s="16" t="s">
        <v>484</v>
      </c>
      <c r="H160" s="16">
        <v>0</v>
      </c>
      <c r="I160" s="16">
        <v>0</v>
      </c>
      <c r="J160" s="16">
        <v>-20</v>
      </c>
    </row>
    <row r="161" spans="1:10" x14ac:dyDescent="0.3">
      <c r="A161" s="16" t="s">
        <v>483</v>
      </c>
      <c r="B161" s="16" t="s">
        <v>463</v>
      </c>
      <c r="C161" s="16" t="s">
        <v>33</v>
      </c>
      <c r="D161" s="16">
        <v>2</v>
      </c>
      <c r="E161" s="16" t="s">
        <v>485</v>
      </c>
      <c r="H161" s="16">
        <v>0</v>
      </c>
      <c r="I161" s="16">
        <v>0</v>
      </c>
      <c r="J161" s="16">
        <v>-2</v>
      </c>
    </row>
    <row r="162" spans="1:10" x14ac:dyDescent="0.3">
      <c r="A162" s="16" t="s">
        <v>486</v>
      </c>
      <c r="B162" s="16" t="s">
        <v>463</v>
      </c>
      <c r="C162" s="16" t="s">
        <v>33</v>
      </c>
      <c r="D162" s="16">
        <v>2</v>
      </c>
      <c r="E162" s="16" t="s">
        <v>487</v>
      </c>
      <c r="H162" s="16">
        <v>0</v>
      </c>
      <c r="I162" s="16">
        <v>0</v>
      </c>
      <c r="J162" s="16">
        <v>-2</v>
      </c>
    </row>
    <row r="163" spans="1:10" ht="43.2" x14ac:dyDescent="0.3">
      <c r="A163" s="16" t="s">
        <v>490</v>
      </c>
      <c r="B163" s="16" t="s">
        <v>491</v>
      </c>
      <c r="C163" s="16" t="s">
        <v>492</v>
      </c>
      <c r="D163" s="16">
        <v>30</v>
      </c>
      <c r="E163" s="16" t="s">
        <v>493</v>
      </c>
      <c r="H163" s="16">
        <v>0</v>
      </c>
      <c r="I163" s="16">
        <v>0</v>
      </c>
      <c r="J163" s="16">
        <v>-30</v>
      </c>
    </row>
    <row r="164" spans="1:10" ht="43.2" x14ac:dyDescent="0.3">
      <c r="A164" s="16" t="s">
        <v>490</v>
      </c>
      <c r="B164" s="16" t="s">
        <v>494</v>
      </c>
      <c r="C164" s="16" t="s">
        <v>495</v>
      </c>
      <c r="D164" s="16">
        <v>20</v>
      </c>
      <c r="E164" s="16" t="s">
        <v>493</v>
      </c>
      <c r="H164" s="16">
        <v>0</v>
      </c>
      <c r="I164" s="16">
        <v>0</v>
      </c>
      <c r="J164" s="16">
        <v>-20</v>
      </c>
    </row>
    <row r="165" spans="1:10" ht="57.6" x14ac:dyDescent="0.3">
      <c r="A165" s="16" t="s">
        <v>496</v>
      </c>
      <c r="B165" s="16" t="s">
        <v>470</v>
      </c>
      <c r="C165" s="16" t="s">
        <v>468</v>
      </c>
      <c r="D165" s="16">
        <v>1</v>
      </c>
      <c r="E165" s="16" t="s">
        <v>497</v>
      </c>
      <c r="H165" s="16">
        <v>0</v>
      </c>
      <c r="I165" s="16">
        <v>0</v>
      </c>
      <c r="J165" s="16">
        <v>-1</v>
      </c>
    </row>
    <row r="166" spans="1:10" ht="72" x14ac:dyDescent="0.3">
      <c r="A166" s="16" t="s">
        <v>496</v>
      </c>
      <c r="B166" s="16" t="s">
        <v>472</v>
      </c>
      <c r="C166" s="16" t="s">
        <v>333</v>
      </c>
      <c r="D166" s="16">
        <v>20</v>
      </c>
      <c r="E166" s="16" t="s">
        <v>555</v>
      </c>
      <c r="H166" s="16">
        <v>0</v>
      </c>
      <c r="I166" s="16">
        <v>0</v>
      </c>
      <c r="J166" s="16">
        <v>-20</v>
      </c>
    </row>
    <row r="167" spans="1:10" ht="28.8" x14ac:dyDescent="0.3">
      <c r="A167" s="16" t="s">
        <v>496</v>
      </c>
      <c r="B167" s="16" t="s">
        <v>148</v>
      </c>
      <c r="C167" s="16" t="s">
        <v>33</v>
      </c>
      <c r="D167" s="16">
        <v>21</v>
      </c>
      <c r="E167" s="16" t="s">
        <v>498</v>
      </c>
      <c r="H167" s="16">
        <v>0</v>
      </c>
      <c r="I167" s="16">
        <v>0</v>
      </c>
      <c r="J167" s="16">
        <v>-21</v>
      </c>
    </row>
    <row r="168" spans="1:10" x14ac:dyDescent="0.3">
      <c r="A168" s="16" t="s">
        <v>496</v>
      </c>
      <c r="B168" s="16" t="s">
        <v>463</v>
      </c>
      <c r="C168" s="16" t="s">
        <v>33</v>
      </c>
      <c r="D168" s="16">
        <v>4</v>
      </c>
      <c r="E168" s="16" t="s">
        <v>499</v>
      </c>
      <c r="H168" s="16">
        <v>0</v>
      </c>
      <c r="I168" s="16">
        <v>0</v>
      </c>
      <c r="J168" s="16">
        <v>-4</v>
      </c>
    </row>
    <row r="169" spans="1:10" ht="43.2" x14ac:dyDescent="0.3">
      <c r="A169" s="16" t="s">
        <v>500</v>
      </c>
      <c r="B169" s="16" t="s">
        <v>401</v>
      </c>
      <c r="C169" s="16" t="s">
        <v>402</v>
      </c>
      <c r="D169" s="16">
        <v>4</v>
      </c>
      <c r="E169" s="16" t="s">
        <v>501</v>
      </c>
      <c r="H169" s="16">
        <v>0</v>
      </c>
      <c r="I169" s="16">
        <v>0</v>
      </c>
      <c r="J169" s="16">
        <v>-4</v>
      </c>
    </row>
    <row r="170" spans="1:10" ht="57.6" x14ac:dyDescent="0.3">
      <c r="A170" s="16" t="s">
        <v>29</v>
      </c>
      <c r="B170" s="16" t="s">
        <v>504</v>
      </c>
      <c r="C170" s="16" t="s">
        <v>269</v>
      </c>
      <c r="D170" s="16">
        <v>1</v>
      </c>
      <c r="E170" s="16" t="s">
        <v>556</v>
      </c>
      <c r="H170" s="16">
        <v>0</v>
      </c>
      <c r="I170" s="16">
        <v>0</v>
      </c>
      <c r="J170" s="16">
        <v>-1</v>
      </c>
    </row>
    <row r="171" spans="1:10" ht="43.2" x14ac:dyDescent="0.3">
      <c r="A171" s="16" t="s">
        <v>29</v>
      </c>
      <c r="B171" s="16" t="s">
        <v>408</v>
      </c>
      <c r="C171" s="16" t="s">
        <v>409</v>
      </c>
      <c r="D171" s="16">
        <v>10</v>
      </c>
      <c r="E171" s="16" t="s">
        <v>505</v>
      </c>
      <c r="H171" s="16">
        <v>0</v>
      </c>
      <c r="I171" s="16">
        <v>0</v>
      </c>
      <c r="J171" s="16">
        <v>-10</v>
      </c>
    </row>
    <row r="172" spans="1:10" ht="28.8" x14ac:dyDescent="0.3">
      <c r="A172" s="16" t="s">
        <v>29</v>
      </c>
      <c r="B172" s="16" t="s">
        <v>506</v>
      </c>
      <c r="C172" s="16" t="s">
        <v>507</v>
      </c>
      <c r="D172" s="16">
        <v>2</v>
      </c>
      <c r="E172" s="16" t="s">
        <v>508</v>
      </c>
      <c r="H172" s="16">
        <v>0</v>
      </c>
      <c r="I172" s="16">
        <v>0</v>
      </c>
      <c r="J172" s="16">
        <v>-2</v>
      </c>
    </row>
    <row r="173" spans="1:10" ht="28.8" x14ac:dyDescent="0.3">
      <c r="A173" s="16" t="s">
        <v>29</v>
      </c>
      <c r="B173" s="16" t="s">
        <v>509</v>
      </c>
      <c r="C173" s="16" t="s">
        <v>510</v>
      </c>
      <c r="D173" s="16">
        <v>1</v>
      </c>
      <c r="E173" s="16" t="s">
        <v>508</v>
      </c>
      <c r="H173" s="16">
        <v>0</v>
      </c>
      <c r="I173" s="16">
        <v>0</v>
      </c>
      <c r="J173" s="16">
        <v>-1</v>
      </c>
    </row>
    <row r="174" spans="1:10" ht="28.8" x14ac:dyDescent="0.3">
      <c r="A174" s="16" t="s">
        <v>29</v>
      </c>
      <c r="B174" s="16" t="s">
        <v>401</v>
      </c>
      <c r="C174" s="16" t="s">
        <v>402</v>
      </c>
      <c r="D174" s="16">
        <v>4</v>
      </c>
      <c r="E174" s="16" t="s">
        <v>511</v>
      </c>
      <c r="H174" s="16">
        <v>0</v>
      </c>
      <c r="I174" s="16">
        <v>0</v>
      </c>
      <c r="J174" s="16">
        <v>-4</v>
      </c>
    </row>
    <row r="175" spans="1:10" ht="43.2" x14ac:dyDescent="0.3">
      <c r="A175" s="16" t="s">
        <v>29</v>
      </c>
      <c r="B175" s="16" t="s">
        <v>512</v>
      </c>
      <c r="C175" s="16" t="s">
        <v>33</v>
      </c>
      <c r="D175" s="16">
        <v>2</v>
      </c>
      <c r="E175" s="16" t="s">
        <v>513</v>
      </c>
      <c r="H175" s="16">
        <v>0</v>
      </c>
      <c r="I175" s="16">
        <v>0</v>
      </c>
      <c r="J175" s="16">
        <v>-2</v>
      </c>
    </row>
    <row r="176" spans="1:10" ht="43.2" x14ac:dyDescent="0.3">
      <c r="A176" s="16" t="s">
        <v>29</v>
      </c>
      <c r="B176" s="16" t="s">
        <v>514</v>
      </c>
      <c r="C176" s="16" t="s">
        <v>33</v>
      </c>
      <c r="D176" s="16">
        <v>3</v>
      </c>
      <c r="E176" s="16" t="s">
        <v>513</v>
      </c>
      <c r="H176" s="16">
        <v>0</v>
      </c>
      <c r="I176" s="16">
        <v>0</v>
      </c>
      <c r="J176" s="16">
        <v>-3</v>
      </c>
    </row>
    <row r="177" spans="1:10" x14ac:dyDescent="0.3">
      <c r="A177" s="16" t="s">
        <v>29</v>
      </c>
      <c r="B177" s="16" t="s">
        <v>515</v>
      </c>
      <c r="C177" s="16" t="s">
        <v>516</v>
      </c>
      <c r="D177" s="16">
        <v>4</v>
      </c>
      <c r="E177" s="16" t="s">
        <v>517</v>
      </c>
      <c r="H177" s="16">
        <v>0</v>
      </c>
      <c r="I177" s="16">
        <v>0</v>
      </c>
      <c r="J177" s="16">
        <v>-4</v>
      </c>
    </row>
    <row r="178" spans="1:10" ht="57.6" x14ac:dyDescent="0.3">
      <c r="A178" s="16" t="s">
        <v>29</v>
      </c>
      <c r="B178" s="16" t="s">
        <v>289</v>
      </c>
      <c r="C178" s="16" t="s">
        <v>34</v>
      </c>
      <c r="D178" s="16">
        <v>10</v>
      </c>
      <c r="E178" s="16" t="s">
        <v>557</v>
      </c>
      <c r="H178" s="16">
        <v>0</v>
      </c>
      <c r="I178" s="16">
        <v>0</v>
      </c>
      <c r="J178" s="16">
        <v>-10</v>
      </c>
    </row>
    <row r="179" spans="1:10" x14ac:dyDescent="0.3">
      <c r="A179" s="16" t="s">
        <v>29</v>
      </c>
      <c r="B179" s="16" t="s">
        <v>356</v>
      </c>
      <c r="C179" s="16" t="s">
        <v>357</v>
      </c>
      <c r="D179" s="16">
        <v>20</v>
      </c>
      <c r="E179" s="16" t="s">
        <v>518</v>
      </c>
      <c r="H179" s="16">
        <v>0</v>
      </c>
      <c r="I179" s="16">
        <v>0</v>
      </c>
      <c r="J179" s="16">
        <v>-20</v>
      </c>
    </row>
    <row r="180" spans="1:10" ht="43.2" x14ac:dyDescent="0.3">
      <c r="A180" s="16" t="s">
        <v>502</v>
      </c>
      <c r="B180" s="16" t="s">
        <v>408</v>
      </c>
      <c r="C180" s="16" t="s">
        <v>409</v>
      </c>
      <c r="D180" s="16">
        <v>10</v>
      </c>
      <c r="E180" s="16" t="s">
        <v>503</v>
      </c>
      <c r="H180" s="16">
        <v>0</v>
      </c>
      <c r="I180" s="16">
        <v>0</v>
      </c>
      <c r="J180" s="16">
        <v>-10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1" sqref="B11"/>
    </sheetView>
  </sheetViews>
  <sheetFormatPr defaultRowHeight="14.4" x14ac:dyDescent="0.3"/>
  <cols>
    <col min="1" max="1" width="24.6640625" bestFit="1" customWidth="1"/>
    <col min="2" max="2" width="136.44140625" bestFit="1" customWidth="1"/>
    <col min="3" max="3" width="10.6640625" bestFit="1" customWidth="1"/>
  </cols>
  <sheetData>
    <row r="1" spans="1:3" x14ac:dyDescent="0.3">
      <c r="A1" s="8" t="s">
        <v>15</v>
      </c>
      <c r="B1" s="9" t="s">
        <v>16</v>
      </c>
      <c r="C1" s="10" t="s">
        <v>17</v>
      </c>
    </row>
    <row r="2" spans="1:3" x14ac:dyDescent="0.3">
      <c r="A2" s="4" t="s">
        <v>0</v>
      </c>
      <c r="B2" s="1" t="str">
        <f ca="1">LEFT(CELL("filename"),FIND("[",CELL("filename"))-1)</f>
        <v>C:\Users\heidaralavi\Documents\GitHub\Kasri\</v>
      </c>
      <c r="C2" s="6">
        <v>0</v>
      </c>
    </row>
    <row r="3" spans="1:3" x14ac:dyDescent="0.3">
      <c r="A3" s="5" t="s">
        <v>1</v>
      </c>
      <c r="B3" s="2" t="s">
        <v>2</v>
      </c>
      <c r="C3" s="7">
        <v>1</v>
      </c>
    </row>
    <row r="4" spans="1:3" x14ac:dyDescent="0.3">
      <c r="A4" s="4" t="s">
        <v>3</v>
      </c>
      <c r="B4" s="3" t="s">
        <v>4</v>
      </c>
      <c r="C4" s="6">
        <v>2</v>
      </c>
    </row>
    <row r="5" spans="1:3" x14ac:dyDescent="0.3">
      <c r="A5" s="5" t="s">
        <v>5</v>
      </c>
      <c r="B5" s="2" t="s">
        <v>6</v>
      </c>
      <c r="C5" s="7">
        <v>3</v>
      </c>
    </row>
    <row r="6" spans="1:3" x14ac:dyDescent="0.3">
      <c r="A6" s="4" t="s">
        <v>7</v>
      </c>
      <c r="B6" s="3" t="s">
        <v>8</v>
      </c>
      <c r="C6" s="6">
        <v>4</v>
      </c>
    </row>
    <row r="7" spans="1:3" x14ac:dyDescent="0.3">
      <c r="A7" s="5" t="s">
        <v>9</v>
      </c>
      <c r="B7" s="2" t="s">
        <v>10</v>
      </c>
      <c r="C7" s="7">
        <v>5</v>
      </c>
    </row>
    <row r="8" spans="1:3" x14ac:dyDescent="0.3">
      <c r="A8" s="4" t="s">
        <v>11</v>
      </c>
      <c r="B8" s="3" t="s">
        <v>12</v>
      </c>
      <c r="C8" s="6">
        <v>6</v>
      </c>
    </row>
    <row r="9" spans="1:3" x14ac:dyDescent="0.3">
      <c r="A9" s="11" t="s">
        <v>13</v>
      </c>
      <c r="B9" s="12" t="s">
        <v>14</v>
      </c>
      <c r="C9" s="13">
        <v>7</v>
      </c>
    </row>
    <row r="10" spans="1:3" x14ac:dyDescent="0.3">
      <c r="A10" s="14" t="s">
        <v>18</v>
      </c>
      <c r="B10" s="15">
        <v>13990000</v>
      </c>
      <c r="C10" s="19">
        <v>8</v>
      </c>
    </row>
    <row r="11" spans="1:3" x14ac:dyDescent="0.3">
      <c r="A11" s="17" t="s">
        <v>552</v>
      </c>
      <c r="B11" s="18" t="str">
        <f ca="1">MID(B2,FIND(CHAR(1),SUBSTITUTE(B2,"\",CHAR(1),LEN(B2)-LEN(SUBSTITUTE(B2,"\",""))-1))+1,FIND(CHAR(1),SUBSTITUTE(B2,"\",CHAR(1),LEN(B2)-LEN(SUBSTITUTE(B2,"\",""))-0))-FIND(CHAR(1),SUBSTITUTE(B2,"\",CHAR(1),LEN(B2)-LEN(SUBSTITUTE(B2,"\",""))-1))-1)</f>
        <v>Kasri</v>
      </c>
      <c r="C11" s="19">
        <v>9</v>
      </c>
    </row>
    <row r="17" spans="2:2" x14ac:dyDescent="0.3">
      <c r="B17" s="20"/>
    </row>
    <row r="22" spans="2:2" x14ac:dyDescent="0.3">
      <c r="B22" s="2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4 f 1 7 4 2 - 5 d b 5 - 4 e 5 b - b e 7 1 - 8 4 4 c 3 5 a f c d 8 4 "   x m l n s = " h t t p : / / s c h e m a s . m i c r o s o f t . c o m / D a t a M a s h u p " > A A A A A C c K A A B Q S w M E F A A C A A g A J E 6 H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k T o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6 H V i S F 2 x E f B w A A k i s A A B M A H A B G b 3 J t d W x h c y 9 T Z W N 0 a W 9 u M S 5 t I K I Y A C i g F A A A A A A A A A A A A A A A A A A A A A A A A A A A A O 1 a W 0 8 b R x R + R + I / j C Z S Z a s b g o F e p J Z I K U l 6 S 5 M m R s 2 D Z a H F H u I V e 7 F 2 1 w 3 I 4 i E 3 i B D / g w Y l I J q 0 V V 7 6 O 3 b D n + m Z n f V e 5 r L e N U 6 E V J A s 1 r N n z v n m 3 G f G H u n 4 h m O j J v v f + G Z 2 Z n b G 6 + k u 6 a I r e K m B 0 T I y i T 9 z 2 z B J X / d 7 8 P X W V o e Y c y s D 1 y W 2 / 9 B x N 9 c d Z 7 N W H 7 b u 6 h Z Z x p S K e L i 9 0 1 p x b B 9 I 2 s N 5 + m w O L H u h r U W c b K C c i F M j w w m h m a Y z c D s p p 4 Q F l T E X T / J q C f b P 0 E h 4 X U P 2 w D Q 1 5 L s D + D K D 4 O / W V t 9 x / V W H 0 q w 1 e 4 T 4 w J h J G L Z + 9 I m 1 j L M k W P v Z s L v L O K K k I G / q v t 5 m r K 7 g X 1 3 H c n x Q 4 g 9 E 7 x L X o 3 p c 1 d c B V v w m H q + J U j X U i m l u m G a z o 5 u 6 6 y 1 T n O 3 6 7 I x h z 6 o k c K Z b u G C m W 7 g 0 X V n T L V 4 w 0 y 1 e m q 6 s 6 Z Y u m O m W L k 1 X y n S 6 v a 6 7 a 5 u 6 u 6 G 7 l s 5 s y C Y m K m N o V h x r 3 b B J b R h V R 4 1 l W o 1 F r c Y 8 Y K e u j W S u u o Z l A f t V s u U 3 0 i W t u r r t b T i u x W z j 1 Z g Q b T j E w b v w R X A Y n I Z 7 K H w S 7 o b 7 w J X O n q O s Q P 3 b f Y J 8 + L 6 T k X K j 2 w U Z Y L 6 u Q Y u 4 b i L G N x U I F G y o x m P S E F 4 Z e L 5 j w R P R O z 1 k b D B 5 1 B t 0 A 7 C 1 A N C 7 4 D j 4 K 4 E E r o R v 3 s F 1 B O 5 m I x y 8 B c D H w V G 4 e 3 a A E T E 9 A m P H w e n Z Q X A S j a V I f y H u o w h q t G z M a 3 W k j o I l a U O M w m f B Y f g 8 O A S W F L 9 M Z V g A j X e 0 W I o 7 E k f X + d 3 2 T W I a l u E T t 4 Y p u / s D c J K m v w 2 o 7 j o 2 + D r w D 0 6 D N + j D K y Y 1 s 5 y V n m 7 T 9 a y C V Z T W p S / p k r i 1 U 2 N T 3 O E u a G k P K 0 z 7 g P R N v Q P T f t P N Q U Z G P B 6 N 1 j g g G r 4 G n 3 m s x U T u i J q u V 8 t J V U p q K E V x i L Q o L c i k R e + V 4 r K I 1 Z E x 0 h 0 P T q 4 8 e 2 C t E z e v P s v 5 H a b d A 0 9 1 R b d r E h P 6 3 t T r 8 q A o 9 m f B C R L 9 L e 8 P z N t S L K O A U q x 2 o c R q Z a i j N U v w S P 0 m G + Q F e Y d H p p I x L g M 9 i I q E J L D Z i 1 R c D p d g R f g W v g x e w + f k 7 C B S M E T 1 E / g A E Q Z 5 2 X T O i x S z e V + 3 j G 7 H u V g F + Y v / d 0 H W J g t M A c w o N k d u m g 9 C B H 7 0 N D i h 7 p M 6 M n w / R R H F H / T F e Z J R Y X h m I E 0 v N B t S / u P C s l r a K Y j N U g q d X g l b q F D D q t r 6 E 9 S 5 8 7 j f 4 j l r Y R V L y e p l y T y e h z w R h H y y D / + F l y 9 o y / j h V f i S J n v I 9 S V S / S b 8 M 7 o X K 8 d / m e X E A K 5 1 d X 8 y Z l 9 n C 8 Z l v Z i 8 X l A P D I 7 B 3 Q 5 h w 3 I U O W C U T p + G z 8 M X U V 9 3 B C 6 4 H + 7 D I L R 4 c U c C c 9 7 y Q 0 d R X 7 I f H N M g n m Q r o K 4 g A s g 0 p W p o y C H O p d v z V B e 5 a G l 1 E V G o i t B E t V W o Q T K j 5 N G I F u L e p + Y a r 7 K i T b q s I s v g K f U m I l W T Z k F X 0 H C 1 K q 9 e Q 7 Y + F C g 5 S y G o O S 0 v M V C I e N h m g + w H z m M h e O m Y 2 A a w M 4 l a i 5 P f h s n z d T n j h o J z X n r M u Z X C b q P r K J O s E + b f u 8 6 g L 4 C O R n m u 9 D g l H x 5 U N X x o o X A v O B T 3 N z G i + P C F n T K 1 8 j P b G r 6 K 6 x J f e R 2 V z v e I r u b s g F b R 1 F A R 1 z u G 5 8 8 1 B 1 a t J V i 7 X e f t l V b e 3 N q z Z f c 2 J F j Y Y L k e u V i l 9 6 u P u L 2 K a p W i T r K a O J 0 C m Z H z a S r j j X 5 / V X / E H a W B 5 4 H H g e e d x o 5 K 3 8 M T d e 3 g n + B 9 U g v f R 6 3 e C f s G 9 H + D + 7 2 B k a P p V 8 c E K B c A x a j z x P w S p l t E E 4 T q z F 4 M V j m P x / 3 R y 2 5 q V x n / C X Z 1 j b G 7 u o x U l a Q p b t i k 0 q q e 1 I l 7 M V F 1 0 y y E O T d o o 2 + v I 4 z r u Y O x P P N s 0 n Z s c 3 v N 1 r 0 e p L j N n k + k 1 x x p Z t f k H G V w 4 / u L T A V r + r r r e w 8 N v 8 d j h j y x t D R P / w B 4 9 Z 0 n V 8 a H Y y M K p 4 N x x d 2 j p 4 k 0 p t L E B 0 + I P o 4 K a i 6 p Z c t r / A J F m 9 d T + r A L r w 6 D P 6 u c T z 4 G t T g D X 7 S F 0 h S T W c J 2 / G r W q N 7 y Y D E 3 J T 2 P q H V 5 j 1 N g P + h 4 N L H j G V l L y o 4 Z V T 6 x r C 1 l X V N M P V m 7 Z N i 6 u Q b Z A n a + X p n b R Y m H a E L 8 T n i C m b l s z N d r x Q F e f H F 1 f 0 B c g 2 T 8 4 S 7 x o J H 4 y T F s 2 d U J 7 x P 5 G 1 b p 3 c q O h v N U W K P c a V M 1 d 4 d s + P c G 4 H c p r l t b f d 3 u C p e 3 K U B G E D 0 n t 5 / c Y s D 9 e Z H g J s m N q P y u p + C O 4 n y z q 5 9 S q n T A q t 9 8 w W F l K R h 5 b T U U t h e r o M L 6 8 Y 2 M c H i f G D 4 m q G T 3 0 Z w K Z m + k d k 8 k o m H x g e R Y A p X x F s o a L 4 F S x X Z q F P E V O n N G 6 S 8 B e J y s w X 9 L b + 6 T / X G B o 7 Q / b x V A a V 9 t l c y 2 7 Q k v 1 H M L p O k s A 1 5 5 v j 3 B d f o Y c y R S M 3 L K N H h 8 v x o r f M Q O e j s 0 r 4 r E B U U k 8 s 2 R E I f s g E P j D y k w G y 8 Z d z F x h Y C L f G s k A 5 U + E C k + 2 t i Z H q c J + l B e G 9 Q B M 5 k / 8 / u X a 7 k f y I x r E / 8 D U E s B A i 0 A F A A C A A g A J E 6 H V t H d V o y m A A A A + A A A A B I A A A A A A A A A A A A A A A A A A A A A A E N v b m Z p Z y 9 Q Y W N r Y W d l L n h t b F B L A Q I t A B Q A A g A I A C R O h 1 Y P y u m r p A A A A O k A A A A T A A A A A A A A A A A A A A A A A P I A A A B b Q 2 9 u d G V u d F 9 U e X B l c 1 0 u e G 1 s U E s B A i 0 A F A A C A A g A J E 6 H V i S F 2 x E f B w A A k i s A A B M A A A A A A A A A A A A A A A A A 4 w E A A E Z v c m 1 1 b G F z L 1 N l Y 3 R p b 2 4 x L m 1 Q S w U G A A A A A A M A A w D C A A A A T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Y g A A A A A A A C z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5 V D E 4 O j I y O j Q y L j Q x M D E x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E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O V Q x O D o y M j o 0 M i 4 0 M T k w O D c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i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5 V D E 4 O j I y O j Q y L j Q y O T A 1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M t M T l U M j A 6 N T I 6 M D E u M T E 3 N j c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5 i Y X J f c G F t a W R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z M z Q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x O D o 1 M D o z N C 4 x M j U z M z c 0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2 Y P Y r y A g 2 Y P Y p 9 m E 2 K c g I C A m c X V v d D s s J n F 1 b 3 Q 7 2 Y P Y r y A g 2 Y j Y p 9 i t 2 K 8 g 2 Y P Y p 9 m E 2 K c g I C A g J n F 1 b 3 Q 7 L C Z x d W 9 0 O y D Z g 9 i n 2 Y T Y p y A g I C Z x d W 9 0 O y w m c X V v d D s g 2 Y j Y p 9 i t 2 K 8 g 2 Y P Y p 9 m E 2 K c g I C A g J n F 1 b 3 Q 7 L C Z x d W 9 0 O 9 i 0 2 L H Y r S D Z h N i n 2 K r Z i t m G J n F 1 b 3 Q 7 L C Z x d W 9 0 O 9 i 0 2 Y X Y p 9 i x 2 Y c g 2 Y H Z h t m K J n F 1 b 3 Q 7 L C Z x d W 9 0 O 9 m F 2 L T Y r t i 1 2 Y c g 2 Y H Z h t m K J n F 1 b 3 Q 7 L C Z x d W 9 0 O 9 m I 2 K f Y s d i v 2 Y c m c X V v d D s s J n F 1 b 3 Q 7 2 L X Y p 9 i v 2 L H Z h y Z x d W 9 0 O y w m c X V v d D v Z h d i n 2 Y b Y r 9 m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Y 5 Z m Q w O D I y L W I w M m M t N G I w Z C 0 4 N W J i L W Z i Z G I 1 M T Y x M D c 4 M C I g L z 4 8 L 1 N 0 Y W J s Z U V u d H J p Z X M + P C 9 J d G V t P j x J d G V t P j x J d G V t T G 9 j Y X R p b 2 4 + P E l 0 Z W 1 U e X B l P k Z v c m 1 1 b G E 8 L 0 l 0 Z W 1 U e X B l P j x J d G V t U G F 0 a D 5 T Z W N 0 a W 9 u M S 8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Y z Q 0 M T Y 1 O T E t Y 2 R i O C 0 0 Y j R h L W F l N z E t Y z Y 0 Y T E w M j k 5 Y z I z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Q t M D V U M T Y 6 M D E 6 M T c u N j E 5 N D Y 0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m F y X 2 t h c m Z h c m 1 h L 1 N v d X J j Z S 5 7 2 Y P Y r y A g 2 Y P Y p 9 m E 2 K c g I C A s M H 0 m c X V v d D s s J n F 1 b 3 Q 7 U 2 V j d G l v b j E v Y W 5 i Y X J f a 2 F y Z m F y b W E v U 2 9 1 c m N l L n v Z g 9 i v I C D Z i N i n 2 K 3 Y r y D Z g 9 i n 2 Y T Y p y A g I C A s M X 0 m c X V v d D s s J n F 1 b 3 Q 7 U 2 V j d G l v b j E v Y W 5 i Y X J f a 2 F y Z m F y b W E v U 2 9 1 c m N l L n s g 2 Y j Y p 9 i t 2 K 8 g 2 Y P Y p 9 m E 2 K c g I C A g L D N 9 J n F 1 b 3 Q 7 L C Z x d W 9 0 O 1 N l Y 3 R p b 2 4 x L 2 F u Y m F y X 2 t h c m Z h c m 1 h L 1 N v d X J j Z S 5 7 2 L T Y s d i t I N m E 2 K f Y q t m K 2 Y Y s N H 0 m c X V v d D s s J n F 1 b 3 Q 7 U 2 V j d G l v b j E v Y W 5 i Y X J f a 2 F y Z m F y b W E v T W V y Z 2 V k I E N v b H V t b n M u e 9 i 0 2 L H Y r S D a q d i n 2 Y T Y p y w 0 f S Z x d W 9 0 O y w m c X V v d D t T Z W N 0 a W 9 u M S 9 h b m J h c l 9 r Y X J m Y X J t Y S 9 T b 3 V y Y 2 U u e 9 m I 2 K f Y s d i v 2 Y c s N 3 0 m c X V v d D s s J n F 1 b 3 Q 7 U 2 V j d G l v b j E v Y W 5 i Y X J f a 2 F y Z m F y b W E v U 2 9 1 c m N l L n v Y t d i n 2 K / Y s d m H L D h 9 J n F 1 b 3 Q 7 L C Z x d W 9 0 O 1 N l Y 3 R p b 2 4 x L 2 F u Y m F y X 2 t h c m Z h c m 1 h L 0 N o Y W 5 n Z W Q g V H l w Z T E u e 9 m F 2 K f Z h t i v 2 Y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i Y X J f a 2 F y Z m F y b W E v U 2 9 1 c m N l L n v Z g 9 i v I C D Z g 9 i n 2 Y T Y p y A g I C w w f S Z x d W 9 0 O y w m c X V v d D t T Z W N 0 a W 9 u M S 9 h b m J h c l 9 r Y X J m Y X J t Y S 9 T b 3 V y Y 2 U u e 9 m D 2 K 8 g I N m I 2 K f Y r d i v I N m D 2 K f Z h N i n I C A g I C w x f S Z x d W 9 0 O y w m c X V v d D t T Z W N 0 a W 9 u M S 9 h b m J h c l 9 r Y X J m Y X J t Y S 9 T b 3 V y Y 2 U u e y D Z i N i n 2 K 3 Y r y D Z g 9 i n 2 Y T Y p y A g I C A s M 3 0 m c X V v d D s s J n F 1 b 3 Q 7 U 2 V j d G l v b j E v Y W 5 i Y X J f a 2 F y Z m F y b W E v U 2 9 1 c m N l L n v Y t N i x 2 K 0 g 2 Y T Y p 9 i q 2 Y r Z h i w 0 f S Z x d W 9 0 O y w m c X V v d D t T Z W N 0 a W 9 u M S 9 h b m J h c l 9 r Y X J m Y X J t Y S 9 N Z X J n Z W Q g Q 2 9 s d W 1 u c y 5 7 2 L T Y s d i t I N q p 2 K f Z h N i n L D R 9 J n F 1 b 3 Q 7 L C Z x d W 9 0 O 1 N l Y 3 R p b 2 4 x L 2 F u Y m F y X 2 t h c m Z h c m 1 h L 1 N v d X J j Z S 5 7 2 Y j Y p 9 i x 2 K / Z h y w 3 f S Z x d W 9 0 O y w m c X V v d D t T Z W N 0 a W 9 u M S 9 h b m J h c l 9 r Y X J m Y X J t Y S 9 T b 3 V y Y 2 U u e 9 i 1 2 K f Y r 9 i x 2 Y c s O H 0 m c X V v d D s s J n F 1 b 3 Q 7 U 2 V j d G l v b j E v Y W 5 i Y X J f a 2 F y Z m F y b W E v Q 2 h h b m d l Z C B U e X B l M S 5 7 2 Y X Y p 9 m G 2 K / Z h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i Y X J f a 2 F y Z m F y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Q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T k 6 N T I 6 N T c u N j Q 4 M D M 3 N l o i I C 8 + P E V u d H J 5 I F R 5 c G U 9 I k Z p b G x D b 2 x 1 b W 5 U e X B l c y I g V m F s d W U 9 I n N C Z 1 l G I i A v P j x F b n R y e S B U e X B l P S J G a W x s Q 2 9 s d W 1 u T m F t Z X M i I F Z h b H V l P S J z W y Z x d W 9 0 O 9 m D 2 K 8 g 2 Y L Z h N m F J n F 1 b 3 Q 7 L C Z x d W 9 0 O 9 i v 2 L H Y r t m I 2 K f Y s 9 i q I N m H 2 K f b j C D a q d i n 2 L H Z g d i x 2 Y X Y p y Z x d W 9 0 O y w m c X V v d D v Y q t i s 2 Y X b j N i 5 I N i q 2 K f b j N u M 2 K 8 g 2 L T Y r 9 m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2 Y P Y r y D Z g t m E 2 Y U m c X V v d D t d L C Z x d W 9 0 O 3 F 1 Z X J 5 U m V s Y X R p b 2 5 z a G l w c y Z x d W 9 0 O z p b X S w m c X V v d D t j b 2 x 1 b W 5 J Z G V u d G l 0 a W V z J n F 1 b 3 Q 7 O l s m c X V v d D t T Z W N 0 a W 9 u M S 9 r a G F y a W Q v R 3 J v d X B l Z C B S b 3 d z L n v Z g 9 i v I N m C 2 Y T Z h S w w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Q 2 9 s d W 1 u Q 2 9 1 b n Q m c X V v d D s 6 M y w m c X V v d D t L Z X l D b 2 x 1 b W 5 O Y W 1 l c y Z x d W 9 0 O z p b J n F 1 b 3 Q 7 2 Y P Y r y D Z g t m E 2 Y U m c X V v d D t d L C Z x d W 9 0 O 0 N v b H V t b k l k Z W 5 0 a X R p Z X M m c X V v d D s 6 W y Z x d W 9 0 O 1 N l Y 3 R p b 2 4 x L 2 t o Y X J p Z C 9 H c m 9 1 c G V k I F J v d 3 M u e 9 m D 2 K 8 g 2 Y L Z h N m F L D B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Q 2 Z m N m N j Y y L T g 4 N 2 M t N D Q w Y y 1 h M m Q 5 L W F k Y 2 U 3 M W Q 4 N D B m M S I g L z 4 8 L 1 N 0 Y W J s Z U V u d H J p Z X M + P C 9 J d G V t P j x J d G V t P j x J d G V t T G 9 j Y X R p b 2 4 + P E l 0 Z W 1 U e X B l P k Z v c m 1 1 b G E 8 L 0 l 0 Z W 1 U e X B l P j x J d G V t U G F 0 a D 5 T Z W N 0 a W 9 u M S 9 r a G F y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r a G F y a W R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w c F R h Z y Z x d W 9 0 O y w m c X V v d D v Y t N m F 2 K f Y s d m H I N i v 2 L P Y q t m I 2 L E g 2 q n Y p 9 i x J n F 1 b 3 Q 7 L C Z x d W 9 0 O 9 q p 2 K 8 g 2 Y L Y t 9 i 5 2 Y c m c X V v d D s s J n F 1 b 3 Q 7 2 K r Y u d i v 2 K f Y r y Z x d W 9 0 O y w m c X V v d D v Y q t m I 2 L b b j N i t 2 K f Y q i Z x d W 9 0 O 1 0 i I C 8 + P E V u d H J 5 I F R 5 c G U 9 I k Z p b G x D b 2 x 1 b W 5 U e X B l c y I g V m F s d W U 9 I n N C Z 1 l H Q l F B P S I g L z 4 8 R W 5 0 c n k g V H l w Z T 0 i R m l s b E x h c 3 R V c G R h d G V k I i B W Y W x 1 Z T 0 i Z D I w M j M t M D M t M T l U M j A 6 M z A 6 M D M u M T k x O D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S I g L z 4 8 R W 5 0 c n k g V H l w Z T 0 i Q W R k Z W R U b 0 R h d G F N b 2 R l b C I g V m F s d W U 9 I m w w I i A v P j x F b n R y e S B U e X B l P S J R d W V y e U l E I i B W Y W x 1 Z T 0 i c z N k M T Y 0 Z j E 5 L T c 0 N T I t N D J j M S 0 4 M z F l L T M y Z T k y Z D F m N j F k M i I g L z 4 8 L 1 N 0 Y W J s Z U V u d H J p Z X M + P C 9 J d G V t P j x J d G V t P j x J d G V t T G 9 j Y X R p b 2 4 + P E l 0 Z W 1 U e X B l P k Z v c m 1 1 b G E 8 L 0 l 0 Z W 1 U e X B l P j x J d G V t U G F 0 a D 5 T Z W N 0 a W 9 u M S 9 G c m 9 t X 3 B h c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u Y X N o Z W 5 h a 2 h 0 Z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w M y 0 x O V Q y M D o z N j o 0 N y 4 y N z I 4 N z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9 u b H l f b m F z a G V u Y W t o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u Y X N o Z W 5 h a 2 h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X 2 5 h c 2 h l b m F r a H R l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5 V D I w O j M w O j A 1 L j M 4 O T U 1 M j N a I i A v P j x F b n R y e S B U e X B l P S J G a W x s Q 2 9 s d W 1 u V H l w Z X M i I F Z h b H V l P S J z Q m d Z R 0 J R P T 0 i I C 8 + P E V u d H J 5 I F R 5 c G U 9 I k Z p b G x D b 2 x 1 b W 5 O Y W 1 l c y I g V m F s d W U 9 I n N b J n F 1 b 3 Q 7 2 q n Y r y D Z g t i 3 2 L n Z h y Z x d W 9 0 O y w m c X V v d D v Y r 9 i z 2 K r Z i N i x 2 q n Y p 9 i x 2 Y f Y p y Z x d W 9 0 O y w m c X V v d D t B c H A g V G F n J n F 1 b 3 Q 7 L C Z x d W 9 0 O 9 i q 2 K z Z h d u M 2 L k g 2 K r Y u d i v 2 K f Y r y D Z h d m I 2 L H Y r y D Z h t u M 2 K f Y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q p 2 K 8 g 2 Y L Y t 9 i 5 2 Y c m c X V v d D t d L C Z x d W 9 0 O 3 F 1 Z X J 5 U m V s Y X R p b 2 5 z a G l w c y Z x d W 9 0 O z p b X S w m c X V v d D t j b 2 x 1 b W 5 J Z G V u d G l 0 a W V z J n F 1 b 3 Q 7 O l s m c X V v d D t T Z W N 0 a W 9 u M S 9 3 a X R o b 3 V 0 X 2 5 h c 2 h l b m F r a H R l L 0 d y b 3 V w Z W Q g U m 9 3 c y 5 7 2 q n Y r y D Z g t i 3 2 L n Z h y w w f S Z x d W 9 0 O y w m c X V v d D t T Z W N 0 a W 9 u M S 9 3 a X R o b 3 V 0 X 2 5 h c 2 h l b m F r a H R l L 0 d y b 3 V w Z W Q g U m 9 3 c y 5 7 2 K / Y s 9 i q 2 Y j Y s d q p 2 K f Y s d m H 2 K c s M X 0 m c X V v d D s s J n F 1 b 3 Q 7 U 2 V j d G l v b j E v d 2 l 0 a G 9 1 d F 9 u Y X N o Z W 5 h a 2 h 0 Z S 9 H c m 9 1 c G V k I F J v d 3 M u e 0 F w c C B U Y W c s M n 0 m c X V v d D s s J n F 1 b 3 Q 7 U 2 V j d G l v b j E v d 2 l 0 a G 9 1 d F 9 u Y X N o Z W 5 h a 2 h 0 Z S 9 H c m 9 1 c G V k I F J v d 3 M u e 9 i q 2 K z Z h d u M 2 L k g 2 K r Y u d i v 2 K f Y r y D Z h d m I 2 L H Y r y D Z h t u M 2 K f Y s i w z f S Z x d W 9 0 O 1 0 s J n F 1 b 3 Q 7 Q 2 9 s d W 1 u Q 2 9 1 b n Q m c X V v d D s 6 N C w m c X V v d D t L Z X l D b 2 x 1 b W 5 O Y W 1 l c y Z x d W 9 0 O z p b J n F 1 b 3 Q 7 2 q n Y r y D Z g t i 3 2 L n Z h y Z x d W 9 0 O 1 0 s J n F 1 b 3 Q 7 Q 2 9 s d W 1 u S W R l b n R p d G l l c y Z x d W 9 0 O z p b J n F 1 b 3 Q 7 U 2 V j d G l v b j E v d 2 l 0 a G 9 1 d F 9 u Y X N o Z W 5 h a 2 h 0 Z S 9 H c m 9 1 c G V k I F J v d 3 M u e 9 q p 2 K 8 g 2 Y L Y t 9 i 5 2 Y c s M H 0 m c X V v d D s s J n F 1 b 3 Q 7 U 2 V j d G l v b j E v d 2 l 0 a G 9 1 d F 9 u Y X N o Z W 5 h a 2 h 0 Z S 9 H c m 9 1 c G V k I F J v d 3 M u e 9 i v 2 L P Y q t m I 2 L H a q d i n 2 L H Z h 9 i n L D F 9 J n F 1 b 3 Q 7 L C Z x d W 9 0 O 1 N l Y 3 R p b 2 4 x L 3 d p d G h v d X R f b m F z a G V u Y W t o d G U v R 3 J v d X B l Z C B S b 3 d z L n t B c H A g V G F n L D J 9 J n F 1 b 3 Q 7 L C Z x d W 9 0 O 1 N l Y 3 R p b 2 4 x L 3 d p d G h v d X R f b m F z a G V u Y W t o d G U v R 3 J v d X B l Z C B S b 3 d z L n v Y q t i s 2 Y X b j N i 5 I N i q 2 L n Y r 9 i n 2 K 8 g 2 Y X Z i N i x 2 K 8 g 2 Y b b j N i n 2 L I s M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3 a X R o b 3 V 0 X 2 5 h c 2 h l b m F r a H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F 9 u Y X N o Z W 5 h a 2 h 0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u b H l f b m F z a G V u Y W t o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a W 5 h b F 9 S Z X B v c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y 0 w N C 0 w N 1 Q w N j o x O T o w O C 4 5 O T U 2 O D U w W i I g L z 4 8 R W 5 0 c n k g V H l w Z T 0 i U X V l c n l J R C I g V m F s d W U 9 I n M 2 Z m I 2 N D d l N y 0 2 Z T F m L T Q 3 N z k t O W V j N i 0 4 M T B m O G U 4 N m E 4 Y T k i I C 8 + P E V u d H J 5 I F R 5 c G U 9 I k Z p b G x D b 2 x 1 b W 5 U e X B l c y I g V m F s d W U 9 I n N C Z 1 l H Q l F Z Q U J n V U Z C U V l G I i A v P j x F b n R y e S B U e X B l P S J G a W x s R X J y b 3 J D b 3 V u d C I g V m F s d W U 9 I m w w I i A v P j x F b n R y e S B U e X B l P S J G a W x s Q 2 9 s d W 1 u T m F t Z X M i I F Z h b H V l P S J z W y Z x d W 9 0 O 9 q p 2 K 8 g 2 Y L Y t 9 i 5 2 Y c m c X V v d D s s J n F 1 b 3 Q 7 2 K / Y s 9 i q 2 Y j Y s d q p 2 K f Y s d m H 2 K c m c X V v d D s s J n F 1 b 3 Q 7 Q X B w I F R h Z y Z x d W 9 0 O y w m c X V v d D v Y q t i s 2 Y X b j N i 5 I N i q 2 L n Y r 9 i n 2 K 8 g 2 Y X Z i N i x 2 K 8 g 2 Y b b j N i n 2 L I m c X V v d D s s J n F 1 b 3 Q 7 2 K r Z i N i 2 2 4 z Y r d i n 2 K o m c X V v d D s s J n F 1 b 3 Q 7 2 K 7 Y s d u M 2 K / Z h t u M L 9 i z 2 K f Y r t i q 2 Y b b j C Z x d W 9 0 O y w m c X V v d D v Y t N i x 2 K 0 g 2 q n Y p 9 m E 2 K c m c X V v d D s s J n F 1 b 3 Q 7 2 Y X Z i N i s 2 Y j Y r 9 u M I N q p 2 K f Y s d m B 2 L H Z h d i n J n F 1 b 3 Q 7 L C Z x d W 9 0 O 9 m F 2 Y j Y r N m I 2 K / b j C D Z v t i n 2 Y X b j N i v 2 q n Z i C Z x d W 9 0 O y w m c X V v d D v a q d i z 2 L H b j C Z x d W 9 0 O y w m c X V v d D v Y r 9 i x 2 K 7 Z i N i n 2 L P Y q i D Z h 9 i n 2 4 w g 2 q n Y p 9 i x 2 Y H Y s d m F 2 K c m c X V v d D s s J n F 1 b 3 Q 7 2 K r Y r N m F 2 4 z Y u S D Y q t i n 2 4 z b j N i v I N i 0 2 K / Z h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3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W 5 i Y X J f a 2 F y Z m F y b W E v V H J p b W 1 l Z C B U Z X h 0 L n v Z g 9 i v I C D Z g 9 i n 2 Y T Y p y A g I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F u Y m F y X 3 B h b W l k Y 2 8 v V H J p b W 1 l Z C B U Z X h 0 L n v Z g 9 i v I N m D 2 K f Z h N i n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a 2 h h c m l k L 0 d y b 3 V w Z W Q g U m 9 3 c y 5 7 2 Y P Y r y D Z g t m E 2 Y U s M H 0 m c X V v d D s s J n F 1 b 3 Q 7 S 2 V 5 Q 2 9 s d W 1 u Q 2 9 1 b n Q m c X V v d D s 6 M X 1 d L C Z x d W 9 0 O 2 N v b H V t b k l k Z W 5 0 a X R p Z X M m c X V v d D s 6 W y Z x d W 9 0 O 1 N l Y 3 R p b 2 4 x L 0 Z p b m F s X 1 J l c G 9 y d H M v U 2 9 1 c m N l L n v a q d i v I N m C 2 L f Y u d m H L D B 9 J n F 1 b 3 Q 7 L C Z x d W 9 0 O 1 N l Y 3 R p b 2 4 x L 0 Z p b m F s X 1 J l c G 9 y d H M v U 2 9 1 c m N l L n v Y r 9 i z 2 K r Z i N i x 2 q n Y p 9 i x 2 Y f Y p y w x f S Z x d W 9 0 O y w m c X V v d D t T Z W N 0 a W 9 u M S 9 G a W 5 h b F 9 S Z X B v c n R z L 1 N v d X J j Z S 5 7 Q X B w I F R h Z y w y f S Z x d W 9 0 O y w m c X V v d D t T Z W N 0 a W 9 u M S 9 G a W 5 h b F 9 S Z X B v c n R z L 1 N v d X J j Z S 5 7 2 K r Y r N m F 2 4 z Y u S D Y q t i 5 2 K / Y p 9 i v I N m F 2 Y j Y s d i v I N m G 2 4 z Y p 9 i y L D N 9 J n F 1 b 3 Q 7 L C Z x d W 9 0 O 1 N l Y 3 R p b 2 4 x L 0 Z p b m F s X 1 J l c G 9 y d H M v Q 2 h h b m d l Z C B U e X B l M S 5 7 2 K r Z i N i 2 2 4 z Y r d i n 2 K o s N H 0 m c X V v d D s s J n F 1 b 3 Q 7 U 2 V j d G l v b j E v Y W 5 i Y X J f a 2 F y Z m F y b W E v Q W R k Z W Q g Q 2 9 u Z G l 0 a W 9 u Y W w g Q 2 9 s d W 1 u L n t D d X N 0 b 2 0 s M T B 9 J n F 1 b 3 Q 7 L C Z x d W 9 0 O 1 N l Y 3 R p b 2 4 x L 2 F u Y m F y X 2 t h c m Z h c m 1 h L 0 1 l c m d l Z C B D b 2 x 1 b W 5 z L n v Y t N i x 2 K 0 g 2 q n Y p 9 m E 2 K c s N H 0 m c X V v d D s s J n F 1 b 3 Q 7 U 2 V j d G l v b j E v R m l u Y W x f U m V w b 3 J 0 c y 9 S Z X B s Y W N l Z C B W Y W x 1 Z T E u e 9 m F 2 Y j Y r N m I 2 K / b j C D a q d i n 2 L H Z g d i x 2 Y X Y p y w 3 f S Z x d W 9 0 O y w m c X V v d D t T Z W N 0 a W 9 u M S 9 G a W 5 h b F 9 S Z X B v c n R z L 1 J l c G x h Y 2 V k I F Z h b H V l M i 5 7 2 Y X Z i N i s 2 Y j Y r 9 u M I N m + 2 K f Z h d u M 2 K / a q d m I L D h 9 J n F 1 b 3 Q 7 L C Z x d W 9 0 O 1 N l Y 3 R p b 2 4 x L 0 Z p b m F s X 1 J l c G 9 y d H M v U m V w b G F j Z W Q g V m F s d W U u e 9 q p 2 L P Y s d u M L D l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F k Z G V k I E N v b m R p d G l v b m F s I E N v b H V t b i 5 7 Q 3 V z d G 9 t L D E w f S Z x d W 9 0 O y w m c X V v d D t T Z W N 0 a W 9 u M S 9 h b m J h c l 9 r Y X J m Y X J t Y S 9 N Z X J n Z W Q g Q 2 9 s d W 1 u c y 5 7 2 L T Y s d i t I N q p 2 K f Z h N i n L D R 9 J n F 1 b 3 Q 7 L C Z x d W 9 0 O 1 N l Y 3 R p b 2 4 x L 0 Z p b m F s X 1 J l c G 9 y d H M v U m V w b G F j Z W Q g V m F s d W U x L n v Z h d m I 2 K z Z i N i v 2 4 w g 2 q n Y p 9 i x 2 Y H Y s d m F 2 K c s N 3 0 m c X V v d D s s J n F 1 b 3 Q 7 U 2 V j d G l v b j E v R m l u Y W x f U m V w b 3 J 0 c y 9 S Z X B s Y W N l Z C B W Y W x 1 Z T I u e 9 m F 2 Y j Y r N m I 2 K / b j C D Z v t i n 2 Y X b j N i v 2 q n Z i C w 4 f S Z x d W 9 0 O y w m c X V v d D t T Z W N 0 a W 9 u M S 9 G a W 5 h b F 9 S Z X B v c n R z L 1 J l c G x h Y 2 V k I F Z h b H V l L n v a q d i z 2 L H b j C w 5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b m J h c l 9 r Y X J m Y X J t Y S 9 U c m l t b W V k I F R l e H Q u e 9 m D 2 K 8 g I N m D 2 K f Z h N i n I C A g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Y W 5 i Y X J f c G F t a W R j b y 9 U c m l t b W V k I F R l e H Q u e 9 m D 2 K 8 g 2 Y P Y p 9 m E 2 K c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r a G F y a W Q v R 3 J v d X B l Z C B S b 3 d z L n v Z g 9 i v I N m C 2 Y T Z h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p b m F s X 1 J l c G 9 y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F e H B h b m R l Z C U y M G F u Y m F y X 2 t h c m Z h c m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V 4 c G F u Z G V k J T I w Y W 5 i Y X J f c G F t a W R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X h w Y W 5 k Z W Q l M j B r a G F y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G m Y y B W L 0 K 2 l y a S 3 4 W x o A A A A A A C A A A A A A A Q Z g A A A A E A A C A A A A C l + y O k h e 9 V d g z u g 5 1 h P q y 5 k C k B B 1 c w j + N k D N Q z 4 E 4 H L Q A A A A A O g A A A A A I A A C A A A A C 4 u E y 3 S q L t Y D k D A u p a V s n x / M u I i D J P 6 P / n b 6 9 K Z + u s V 1 A A A A A T b B 6 D O i e R p T S F f h R G 4 D U B j N C g h g z Y C 1 k x j I B 7 x Y M Y F N y / t k g N t X I L U / e + U d U r b o K c B R U L K 5 R Z K h R x k z x m Z I 3 z o 4 R u z f M U A H f n 6 D l Y X A H f a E A A A A B Y 3 9 F B e E l 1 A M o 0 m y Y u q / U Q n P L c A N 4 4 Q 4 m l Q 7 Z u K y t G i S U k z j s n g O 1 w A z b Y + 8 b 9 m S G F 0 S L m T U 7 K f 9 R C k V X D h D c P < / D a t a M a s h u p > 
</file>

<file path=customXml/itemProps1.xml><?xml version="1.0" encoding="utf-8"?>
<ds:datastoreItem xmlns:ds="http://schemas.openxmlformats.org/officeDocument/2006/customXml" ds:itemID="{BD658CC4-B421-486E-B597-8AA211300B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گزارش نهایی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2023-04-07T06:19:49Z</dcterms:modified>
</cp:coreProperties>
</file>