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27741F0-64C6-49B0-9E3F-3AEC7C2429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1" i="15" l="1"/>
  <c r="J141" i="15"/>
  <c r="H141" i="15"/>
  <c r="F141" i="15"/>
  <c r="L140" i="15"/>
  <c r="J140" i="15"/>
  <c r="H140" i="15"/>
  <c r="F140" i="15"/>
  <c r="L139" i="15"/>
  <c r="J139" i="15"/>
  <c r="H139" i="15"/>
  <c r="F139" i="15"/>
  <c r="L138" i="15"/>
  <c r="J138" i="15"/>
  <c r="H138" i="15"/>
  <c r="F138" i="15"/>
  <c r="L137" i="15"/>
  <c r="J137" i="15"/>
  <c r="H137" i="15"/>
  <c r="F137" i="15"/>
  <c r="L136" i="15"/>
  <c r="J136" i="15"/>
  <c r="H136" i="15"/>
  <c r="F136" i="15"/>
  <c r="L135" i="15"/>
  <c r="J135" i="15"/>
  <c r="H135" i="15"/>
  <c r="F135" i="15"/>
  <c r="L131" i="15"/>
  <c r="J131" i="15"/>
  <c r="H131" i="15"/>
  <c r="F131" i="15"/>
  <c r="F129" i="15"/>
  <c r="H129" i="15"/>
  <c r="J129" i="15"/>
  <c r="L129" i="15"/>
  <c r="F130" i="15"/>
  <c r="H130" i="15"/>
  <c r="J130" i="15"/>
  <c r="L130" i="15"/>
  <c r="L128" i="15"/>
  <c r="J128" i="15"/>
  <c r="H128" i="15"/>
  <c r="F128" i="15"/>
  <c r="F392" i="15"/>
  <c r="H392" i="15"/>
  <c r="J392" i="15"/>
  <c r="L392" i="15"/>
  <c r="F393" i="15"/>
  <c r="H393" i="15"/>
  <c r="J393" i="15"/>
  <c r="L393" i="15"/>
  <c r="F394" i="15"/>
  <c r="H394" i="15"/>
  <c r="J394" i="15"/>
  <c r="L394" i="15"/>
  <c r="F395" i="15"/>
  <c r="H395" i="15"/>
  <c r="J395" i="15"/>
  <c r="L395" i="15"/>
  <c r="F396" i="15"/>
  <c r="H396" i="15"/>
  <c r="J396" i="15"/>
  <c r="L396" i="15"/>
  <c r="L391" i="15"/>
  <c r="J391" i="15"/>
  <c r="H391" i="15"/>
  <c r="F391" i="15"/>
  <c r="F254" i="15"/>
  <c r="H254" i="15"/>
  <c r="J254" i="15"/>
  <c r="L254" i="15"/>
  <c r="F255" i="15"/>
  <c r="H255" i="15"/>
  <c r="J255" i="15"/>
  <c r="L255" i="15"/>
  <c r="F256" i="15"/>
  <c r="H256" i="15"/>
  <c r="J256" i="15"/>
  <c r="L256" i="15"/>
  <c r="F257" i="15"/>
  <c r="H257" i="15"/>
  <c r="J257" i="15"/>
  <c r="L257" i="15"/>
  <c r="F258" i="15"/>
  <c r="H258" i="15"/>
  <c r="J258" i="15"/>
  <c r="L258" i="15"/>
  <c r="F259" i="15"/>
  <c r="H259" i="15"/>
  <c r="J259" i="15"/>
  <c r="L259" i="15"/>
  <c r="F260" i="15"/>
  <c r="H260" i="15"/>
  <c r="J260" i="15"/>
  <c r="L260" i="15"/>
  <c r="F261" i="15"/>
  <c r="H261" i="15"/>
  <c r="J261" i="15"/>
  <c r="L261" i="15"/>
  <c r="F262" i="15"/>
  <c r="H262" i="15"/>
  <c r="J262" i="15"/>
  <c r="L262" i="15"/>
  <c r="F263" i="15"/>
  <c r="H263" i="15"/>
  <c r="J263" i="15"/>
  <c r="L263" i="15"/>
  <c r="F264" i="15"/>
  <c r="H264" i="15"/>
  <c r="J264" i="15"/>
  <c r="L264" i="15"/>
  <c r="F265" i="15"/>
  <c r="H265" i="15"/>
  <c r="J265" i="15"/>
  <c r="L265" i="15"/>
  <c r="F266" i="15"/>
  <c r="H266" i="15"/>
  <c r="J266" i="15"/>
  <c r="L266" i="15"/>
  <c r="F267" i="15"/>
  <c r="H267" i="15"/>
  <c r="J267" i="15"/>
  <c r="L267" i="15"/>
  <c r="F268" i="15"/>
  <c r="H268" i="15"/>
  <c r="J268" i="15"/>
  <c r="L268" i="15"/>
  <c r="F269" i="15"/>
  <c r="H269" i="15"/>
  <c r="J269" i="15"/>
  <c r="L269" i="15"/>
  <c r="F270" i="15"/>
  <c r="H270" i="15"/>
  <c r="J270" i="15"/>
  <c r="L270" i="15"/>
  <c r="F271" i="15"/>
  <c r="H271" i="15"/>
  <c r="J271" i="15"/>
  <c r="L271" i="15"/>
  <c r="L253" i="15"/>
  <c r="J253" i="15"/>
  <c r="H253" i="15"/>
  <c r="F253" i="15"/>
  <c r="F233" i="15"/>
  <c r="H233" i="15"/>
  <c r="J233" i="15"/>
  <c r="L233" i="15"/>
  <c r="F234" i="15"/>
  <c r="H234" i="15"/>
  <c r="J234" i="15"/>
  <c r="L234" i="15"/>
  <c r="F235" i="15"/>
  <c r="H235" i="15"/>
  <c r="J235" i="15"/>
  <c r="L235" i="15"/>
  <c r="F236" i="15"/>
  <c r="H236" i="15"/>
  <c r="J236" i="15"/>
  <c r="L236" i="15"/>
  <c r="F237" i="15"/>
  <c r="H237" i="15"/>
  <c r="J237" i="15"/>
  <c r="L237" i="15"/>
  <c r="F238" i="15"/>
  <c r="H238" i="15"/>
  <c r="J238" i="15"/>
  <c r="L238" i="15"/>
  <c r="F239" i="15"/>
  <c r="H239" i="15"/>
  <c r="J239" i="15"/>
  <c r="L239" i="15"/>
  <c r="F240" i="15"/>
  <c r="H240" i="15"/>
  <c r="J240" i="15"/>
  <c r="L240" i="15"/>
  <c r="F241" i="15"/>
  <c r="H241" i="15"/>
  <c r="J241" i="15"/>
  <c r="L241" i="15"/>
  <c r="F242" i="15"/>
  <c r="H242" i="15"/>
  <c r="J242" i="15"/>
  <c r="L242" i="15"/>
  <c r="F243" i="15"/>
  <c r="H243" i="15"/>
  <c r="J243" i="15"/>
  <c r="L243" i="15"/>
  <c r="F244" i="15"/>
  <c r="H244" i="15"/>
  <c r="J244" i="15"/>
  <c r="L244" i="15"/>
  <c r="F245" i="15"/>
  <c r="H245" i="15"/>
  <c r="J245" i="15"/>
  <c r="L245" i="15"/>
  <c r="F246" i="15"/>
  <c r="H246" i="15"/>
  <c r="J246" i="15"/>
  <c r="L246" i="15"/>
  <c r="F247" i="15"/>
  <c r="H247" i="15"/>
  <c r="J247" i="15"/>
  <c r="L247" i="15"/>
  <c r="F248" i="15"/>
  <c r="H248" i="15"/>
  <c r="J248" i="15"/>
  <c r="L248" i="15"/>
  <c r="F249" i="15"/>
  <c r="H249" i="15"/>
  <c r="J249" i="15"/>
  <c r="L249" i="15"/>
  <c r="F250" i="15"/>
  <c r="H250" i="15"/>
  <c r="J250" i="15"/>
  <c r="L250" i="15"/>
  <c r="F251" i="15"/>
  <c r="H251" i="15"/>
  <c r="J251" i="15"/>
  <c r="L251" i="15"/>
  <c r="F252" i="15"/>
  <c r="H252" i="15"/>
  <c r="J252" i="15"/>
  <c r="L252" i="15"/>
  <c r="L232" i="15"/>
  <c r="J232" i="15"/>
  <c r="H232" i="15"/>
  <c r="F232" i="15"/>
  <c r="F226" i="15"/>
  <c r="H226" i="15"/>
  <c r="J226" i="15"/>
  <c r="L226" i="15"/>
  <c r="F227" i="15"/>
  <c r="H227" i="15"/>
  <c r="J227" i="15"/>
  <c r="L227" i="15"/>
  <c r="F228" i="15"/>
  <c r="H228" i="15"/>
  <c r="J228" i="15"/>
  <c r="L228" i="15"/>
  <c r="F229" i="15"/>
  <c r="H229" i="15"/>
  <c r="J229" i="15"/>
  <c r="L229" i="15"/>
  <c r="F230" i="15"/>
  <c r="H230" i="15"/>
  <c r="J230" i="15"/>
  <c r="L230" i="15"/>
  <c r="F231" i="15"/>
  <c r="H231" i="15"/>
  <c r="J231" i="15"/>
  <c r="L231" i="15"/>
  <c r="L225" i="15"/>
  <c r="J225" i="15"/>
  <c r="H225" i="15"/>
  <c r="F225" i="15"/>
  <c r="F195" i="15"/>
  <c r="H195" i="15"/>
  <c r="J195" i="15"/>
  <c r="L195" i="15"/>
  <c r="F196" i="15"/>
  <c r="H196" i="15"/>
  <c r="J196" i="15"/>
  <c r="L196" i="15"/>
  <c r="F197" i="15"/>
  <c r="H197" i="15"/>
  <c r="J197" i="15"/>
  <c r="L197" i="15"/>
  <c r="F198" i="15"/>
  <c r="H198" i="15"/>
  <c r="J198" i="15"/>
  <c r="L198" i="15"/>
  <c r="F199" i="15"/>
  <c r="H199" i="15"/>
  <c r="J199" i="15"/>
  <c r="L199" i="15"/>
  <c r="F200" i="15"/>
  <c r="H200" i="15"/>
  <c r="J200" i="15"/>
  <c r="L200" i="15"/>
  <c r="F201" i="15"/>
  <c r="H201" i="15"/>
  <c r="J201" i="15"/>
  <c r="L201" i="15"/>
  <c r="F202" i="15"/>
  <c r="H202" i="15"/>
  <c r="J202" i="15"/>
  <c r="L202" i="15"/>
  <c r="F203" i="15"/>
  <c r="H203" i="15"/>
  <c r="J203" i="15"/>
  <c r="L203" i="15"/>
  <c r="F204" i="15"/>
  <c r="H204" i="15"/>
  <c r="J204" i="15"/>
  <c r="L204" i="15"/>
  <c r="F205" i="15"/>
  <c r="H205" i="15"/>
  <c r="J205" i="15"/>
  <c r="L205" i="15"/>
  <c r="F206" i="15"/>
  <c r="H206" i="15"/>
  <c r="J206" i="15"/>
  <c r="L206" i="15"/>
  <c r="F207" i="15"/>
  <c r="H207" i="15"/>
  <c r="J207" i="15"/>
  <c r="L207" i="15"/>
  <c r="F208" i="15"/>
  <c r="H208" i="15"/>
  <c r="J208" i="15"/>
  <c r="L208" i="15"/>
  <c r="F209" i="15"/>
  <c r="H209" i="15"/>
  <c r="J209" i="15"/>
  <c r="L209" i="15"/>
  <c r="F210" i="15"/>
  <c r="H210" i="15"/>
  <c r="J210" i="15"/>
  <c r="L210" i="15"/>
  <c r="F211" i="15"/>
  <c r="H211" i="15"/>
  <c r="J211" i="15"/>
  <c r="L211" i="15"/>
  <c r="F212" i="15"/>
  <c r="H212" i="15"/>
  <c r="J212" i="15"/>
  <c r="L212" i="15"/>
  <c r="F213" i="15"/>
  <c r="H213" i="15"/>
  <c r="J213" i="15"/>
  <c r="L213" i="15"/>
  <c r="F214" i="15"/>
  <c r="H214" i="15"/>
  <c r="J214" i="15"/>
  <c r="L214" i="15"/>
  <c r="F215" i="15"/>
  <c r="H215" i="15"/>
  <c r="J215" i="15"/>
  <c r="L215" i="15"/>
  <c r="F216" i="15"/>
  <c r="H216" i="15"/>
  <c r="J216" i="15"/>
  <c r="L216" i="15"/>
  <c r="F217" i="15"/>
  <c r="H217" i="15"/>
  <c r="J217" i="15"/>
  <c r="L217" i="15"/>
  <c r="F218" i="15"/>
  <c r="H218" i="15"/>
  <c r="J218" i="15"/>
  <c r="L218" i="15"/>
  <c r="F219" i="15"/>
  <c r="H219" i="15"/>
  <c r="J219" i="15"/>
  <c r="L219" i="15"/>
  <c r="F220" i="15"/>
  <c r="H220" i="15"/>
  <c r="J220" i="15"/>
  <c r="L220" i="15"/>
  <c r="F221" i="15"/>
  <c r="H221" i="15"/>
  <c r="J221" i="15"/>
  <c r="L221" i="15"/>
  <c r="F222" i="15"/>
  <c r="H222" i="15"/>
  <c r="J222" i="15"/>
  <c r="L222" i="15"/>
  <c r="F223" i="15"/>
  <c r="H223" i="15"/>
  <c r="J223" i="15"/>
  <c r="L223" i="15"/>
  <c r="F224" i="15"/>
  <c r="H224" i="15"/>
  <c r="J224" i="15"/>
  <c r="L224" i="15"/>
  <c r="L194" i="15"/>
  <c r="J194" i="15"/>
  <c r="H194" i="15"/>
  <c r="F194" i="15"/>
  <c r="F189" i="15"/>
  <c r="H189" i="15"/>
  <c r="J189" i="15"/>
  <c r="L189" i="15"/>
  <c r="F190" i="15"/>
  <c r="H190" i="15"/>
  <c r="J190" i="15"/>
  <c r="L190" i="15"/>
  <c r="F191" i="15"/>
  <c r="H191" i="15"/>
  <c r="J191" i="15"/>
  <c r="L191" i="15"/>
  <c r="F192" i="15"/>
  <c r="H192" i="15"/>
  <c r="J192" i="15"/>
  <c r="L192" i="15"/>
  <c r="F193" i="15"/>
  <c r="H193" i="15"/>
  <c r="J193" i="15"/>
  <c r="L193" i="15"/>
  <c r="L188" i="15"/>
  <c r="J188" i="15"/>
  <c r="H188" i="15"/>
  <c r="F188" i="15"/>
  <c r="J690" i="15"/>
  <c r="H690" i="15"/>
  <c r="F690" i="15"/>
  <c r="J689" i="15"/>
  <c r="H689" i="15"/>
  <c r="F689" i="15"/>
  <c r="J686" i="15"/>
  <c r="H686" i="15"/>
  <c r="F686" i="15"/>
  <c r="J559" i="15"/>
  <c r="H559" i="15"/>
  <c r="F559" i="15"/>
  <c r="J556" i="15"/>
  <c r="H556" i="15"/>
  <c r="F556" i="15"/>
  <c r="J555" i="15"/>
  <c r="H555" i="15"/>
  <c r="F555" i="15"/>
  <c r="L554" i="15"/>
  <c r="J554" i="15"/>
  <c r="H554" i="15"/>
  <c r="F554" i="15"/>
  <c r="L132" i="15"/>
  <c r="J132" i="15"/>
  <c r="H132" i="15"/>
  <c r="F132" i="15"/>
  <c r="L142" i="15"/>
  <c r="J142" i="15"/>
  <c r="H142" i="15"/>
  <c r="F142" i="15"/>
  <c r="F134" i="15"/>
  <c r="H134" i="15"/>
  <c r="J134" i="15"/>
  <c r="L134" i="15"/>
  <c r="L133" i="15"/>
  <c r="J133" i="15"/>
  <c r="H133" i="15"/>
  <c r="F133" i="15"/>
  <c r="F127" i="15"/>
  <c r="H127" i="15"/>
  <c r="J127" i="15"/>
  <c r="L127" i="15"/>
  <c r="L126" i="15"/>
  <c r="J126" i="15"/>
  <c r="H126" i="15"/>
  <c r="F126" i="15"/>
  <c r="L553" i="15"/>
  <c r="J553" i="15"/>
  <c r="H553" i="15"/>
  <c r="F553" i="15"/>
  <c r="F561" i="15"/>
  <c r="H561" i="15"/>
  <c r="J561" i="15"/>
  <c r="L561" i="15"/>
  <c r="J469" i="15"/>
  <c r="H469" i="15"/>
  <c r="F469" i="15"/>
  <c r="J468" i="15"/>
  <c r="H468" i="15"/>
  <c r="F468" i="15"/>
  <c r="J461" i="15"/>
  <c r="H461" i="15"/>
  <c r="F461" i="15"/>
  <c r="F68" i="15"/>
  <c r="H68" i="15"/>
  <c r="J68" i="15"/>
  <c r="L68" i="15"/>
  <c r="F69" i="15"/>
  <c r="H69" i="15"/>
  <c r="J69" i="15"/>
  <c r="L69" i="15"/>
  <c r="F70" i="15"/>
  <c r="H70" i="15"/>
  <c r="J70" i="15"/>
  <c r="L70" i="15"/>
  <c r="F71" i="15"/>
  <c r="H71" i="15"/>
  <c r="J71" i="15"/>
  <c r="L71" i="15"/>
  <c r="F72" i="15"/>
  <c r="H72" i="15"/>
  <c r="J72" i="15"/>
  <c r="L72" i="15"/>
  <c r="F73" i="15"/>
  <c r="H73" i="15"/>
  <c r="J73" i="15"/>
  <c r="L73" i="15"/>
  <c r="F74" i="15"/>
  <c r="H74" i="15"/>
  <c r="J74" i="15"/>
  <c r="L74" i="15"/>
  <c r="F75" i="15"/>
  <c r="H75" i="15"/>
  <c r="J75" i="15"/>
  <c r="L75" i="15"/>
  <c r="F76" i="15"/>
  <c r="H76" i="15"/>
  <c r="J76" i="15"/>
  <c r="L76" i="15"/>
  <c r="F77" i="15"/>
  <c r="H77" i="15"/>
  <c r="J77" i="15"/>
  <c r="L77" i="15"/>
  <c r="F78" i="15"/>
  <c r="H78" i="15"/>
  <c r="J78" i="15"/>
  <c r="L78" i="15"/>
  <c r="F79" i="15"/>
  <c r="H79" i="15"/>
  <c r="J79" i="15"/>
  <c r="L79" i="15"/>
  <c r="F80" i="15"/>
  <c r="H80" i="15"/>
  <c r="J80" i="15"/>
  <c r="L80" i="15"/>
  <c r="F81" i="15"/>
  <c r="H81" i="15"/>
  <c r="J81" i="15"/>
  <c r="L81" i="15"/>
  <c r="F82" i="15"/>
  <c r="H82" i="15"/>
  <c r="J82" i="15"/>
  <c r="L82" i="15"/>
  <c r="F100" i="15"/>
  <c r="H100" i="15"/>
  <c r="J100" i="15"/>
  <c r="L100" i="15"/>
  <c r="F101" i="15"/>
  <c r="H101" i="15"/>
  <c r="J101" i="15"/>
  <c r="L101" i="15"/>
  <c r="F102" i="15"/>
  <c r="H102" i="15"/>
  <c r="J102" i="15"/>
  <c r="L102" i="15"/>
  <c r="F103" i="15"/>
  <c r="H103" i="15"/>
  <c r="J103" i="15"/>
  <c r="L103" i="15"/>
  <c r="F104" i="15"/>
  <c r="H104" i="15"/>
  <c r="J104" i="15"/>
  <c r="L104" i="15"/>
  <c r="F105" i="15"/>
  <c r="H105" i="15"/>
  <c r="J105" i="15"/>
  <c r="L105" i="15"/>
  <c r="F106" i="15"/>
  <c r="H106" i="15"/>
  <c r="J106" i="15"/>
  <c r="L106" i="15"/>
  <c r="F107" i="15"/>
  <c r="H107" i="15"/>
  <c r="J107" i="15"/>
  <c r="L107" i="15"/>
  <c r="F108" i="15"/>
  <c r="H108" i="15"/>
  <c r="J108" i="15"/>
  <c r="L108" i="15"/>
  <c r="F109" i="15"/>
  <c r="H109" i="15"/>
  <c r="J109" i="15"/>
  <c r="L109" i="15"/>
  <c r="F110" i="15"/>
  <c r="H110" i="15"/>
  <c r="J110" i="15"/>
  <c r="L110" i="15"/>
  <c r="F111" i="15"/>
  <c r="H111" i="15"/>
  <c r="J111" i="15"/>
  <c r="L111" i="15"/>
  <c r="F112" i="15"/>
  <c r="H112" i="15"/>
  <c r="J112" i="15"/>
  <c r="L112" i="15"/>
  <c r="F113" i="15"/>
  <c r="H113" i="15"/>
  <c r="J113" i="15"/>
  <c r="L113" i="15"/>
  <c r="F114" i="15"/>
  <c r="H114" i="15"/>
  <c r="J114" i="15"/>
  <c r="L114" i="15"/>
  <c r="F115" i="15"/>
  <c r="H115" i="15"/>
  <c r="J115" i="15"/>
  <c r="L115" i="15"/>
  <c r="F116" i="15"/>
  <c r="H116" i="15"/>
  <c r="J116" i="15"/>
  <c r="L116" i="15"/>
  <c r="F117" i="15"/>
  <c r="H117" i="15"/>
  <c r="J117" i="15"/>
  <c r="L117" i="15"/>
  <c r="F118" i="15"/>
  <c r="H118" i="15"/>
  <c r="J118" i="15"/>
  <c r="L118" i="15"/>
  <c r="F119" i="15"/>
  <c r="H119" i="15"/>
  <c r="J119" i="15"/>
  <c r="L119" i="15"/>
  <c r="F120" i="15"/>
  <c r="H120" i="15"/>
  <c r="J120" i="15"/>
  <c r="L120" i="15"/>
  <c r="F121" i="15"/>
  <c r="H121" i="15"/>
  <c r="J121" i="15"/>
  <c r="L121" i="15"/>
  <c r="F122" i="15"/>
  <c r="H122" i="15"/>
  <c r="J122" i="15"/>
  <c r="L122" i="15"/>
  <c r="F123" i="15"/>
  <c r="H123" i="15"/>
  <c r="J123" i="15"/>
  <c r="L123" i="15"/>
  <c r="F124" i="15"/>
  <c r="H124" i="15"/>
  <c r="J124" i="15"/>
  <c r="L124" i="15"/>
  <c r="F125" i="15"/>
  <c r="H125" i="15"/>
  <c r="J125" i="15"/>
  <c r="L125" i="15"/>
  <c r="L516" i="15"/>
  <c r="J516" i="15"/>
  <c r="H516" i="15"/>
  <c r="F516" i="15"/>
  <c r="L515" i="15"/>
  <c r="J515" i="15"/>
  <c r="H515" i="15"/>
  <c r="F515" i="15"/>
  <c r="L514" i="15"/>
  <c r="J514" i="15"/>
  <c r="H514" i="15"/>
  <c r="F514" i="15"/>
  <c r="L513" i="15"/>
  <c r="J513" i="15"/>
  <c r="H513" i="15"/>
  <c r="F513" i="15"/>
  <c r="F99" i="15"/>
  <c r="H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5" i="15"/>
  <c r="L556" i="15"/>
  <c r="L557" i="15"/>
  <c r="L558" i="15"/>
  <c r="L559" i="15"/>
  <c r="L560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2" i="15"/>
  <c r="J463" i="15"/>
  <c r="J464" i="15"/>
  <c r="J465" i="15"/>
  <c r="J466" i="15"/>
  <c r="J467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7" i="15"/>
  <c r="J558" i="15"/>
  <c r="J560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7" i="15"/>
  <c r="J688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M689" i="15"/>
  <c r="M688" i="15"/>
  <c r="H688" i="15"/>
  <c r="F688" i="15"/>
  <c r="M687" i="15"/>
  <c r="H687" i="15"/>
  <c r="F687" i="15"/>
  <c r="M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M560" i="15"/>
  <c r="H560" i="15"/>
  <c r="F560" i="15"/>
  <c r="M559" i="15"/>
  <c r="M558" i="15"/>
  <c r="H558" i="15"/>
  <c r="F558" i="15"/>
  <c r="M557" i="15"/>
  <c r="H557" i="15"/>
  <c r="F557" i="15"/>
  <c r="M556" i="15"/>
  <c r="M555" i="15"/>
  <c r="M554" i="15"/>
  <c r="M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M515" i="15"/>
  <c r="M514" i="15"/>
  <c r="M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M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M395" i="15"/>
  <c r="M394" i="15"/>
  <c r="M393" i="15"/>
  <c r="M392" i="15"/>
  <c r="M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<sst xmlns="http://schemas.openxmlformats.org/spreadsheetml/2006/main" count="58292" uniqueCount="4163">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</sst>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topLeftCell="A484" zoomScaleNormal="100" workbookViewId="0">
      <selection activeCell="G420" sqref="G420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3.28515625" customWidth="1"/>
    <col min="7" max="7" width="18.85546875" customWidth="1"/>
    <col min="8" max="8" width="13.7109375" customWidth="1"/>
    <col min="9" max="9" width="18.7109375" customWidth="1"/>
    <col min="10" max="10" width="16.85546875" customWidth="1"/>
    <col min="11" max="11" width="27" customWidth="1"/>
    <col min="12" max="12" width="35.71093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hidden="1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307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307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307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307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307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307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307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307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307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307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307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307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307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307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307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307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307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307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307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307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307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307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1459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1459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1459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1459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1459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1459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1459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1459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1459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1459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1459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 t="s">
        <v>670</v>
      </c>
      <c r="F35" s="2" t="str">
        <f>VLOOKUP(Table1016[[#This Row],[نام بهره بردار تولید 1 ]],Table1[],3,0)</f>
        <v>سرشیفت آماده سازی و دریافت مواد</v>
      </c>
      <c r="G35" s="2" t="s">
        <v>262</v>
      </c>
      <c r="H35" s="2" t="str">
        <f>VLOOKUP(Table1016[[#This Row],[نام بهره بردار تولید 2 ]],Table1[],3,0)</f>
        <v>سرشیفت آماده سازی و دریافت مواد</v>
      </c>
      <c r="I35" s="8" t="s">
        <v>1489</v>
      </c>
      <c r="J35" s="8" t="str">
        <f>VLOOKUP(Table1016[[#This Row],[نام بهره بردار تولید 3 ]],Table1[],3,0)</f>
        <v>سرشیفت آماده سازی و دریافت مواد</v>
      </c>
      <c r="K35" s="8" t="s">
        <v>967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 t="s">
        <v>670</v>
      </c>
      <c r="F36" s="2" t="str">
        <f>VLOOKUP(Table1016[[#This Row],[نام بهره بردار تولید 1 ]],Table1[],3,0)</f>
        <v>سرشیفت آماده سازی و دریافت مواد</v>
      </c>
      <c r="G36" s="2" t="s">
        <v>262</v>
      </c>
      <c r="H36" s="2" t="str">
        <f>VLOOKUP(Table1016[[#This Row],[نام بهره بردار تولید 2 ]],Table1[],3,0)</f>
        <v>سرشیفت آماده سازی و دریافت مواد</v>
      </c>
      <c r="I36" s="8" t="s">
        <v>1489</v>
      </c>
      <c r="J36" s="8" t="str">
        <f>VLOOKUP(Table1016[[#This Row],[نام بهره بردار تولید 3 ]],Table1[],3,0)</f>
        <v>سرشیفت آماده سازی و دریافت مواد</v>
      </c>
      <c r="K36" s="8" t="s">
        <v>967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 t="s">
        <v>670</v>
      </c>
      <c r="F37" s="2" t="str">
        <f>VLOOKUP(Table1016[[#This Row],[نام بهره بردار تولید 1 ]],Table1[],3,0)</f>
        <v>سرشیفت آماده سازی و دریافت مواد</v>
      </c>
      <c r="G37" s="2" t="s">
        <v>262</v>
      </c>
      <c r="H37" s="2" t="str">
        <f>VLOOKUP(Table1016[[#This Row],[نام بهره بردار تولید 2 ]],Table1[],3,0)</f>
        <v>سرشیفت آماده سازی و دریافت مواد</v>
      </c>
      <c r="I37" s="8" t="s">
        <v>1489</v>
      </c>
      <c r="J37" s="8" t="str">
        <f>VLOOKUP(Table1016[[#This Row],[نام بهره بردار تولید 3 ]],Table1[],3,0)</f>
        <v>سرشیفت آماده سازی و دریافت مواد</v>
      </c>
      <c r="K37" s="8" t="s">
        <v>967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 t="s">
        <v>670</v>
      </c>
      <c r="F38" s="2" t="str">
        <f>VLOOKUP(Table1016[[#This Row],[نام بهره بردار تولید 1 ]],Table1[],3,0)</f>
        <v>سرشیفت آماده سازی و دریافت مواد</v>
      </c>
      <c r="G38" s="2" t="s">
        <v>262</v>
      </c>
      <c r="H38" s="2" t="str">
        <f>VLOOKUP(Table1016[[#This Row],[نام بهره بردار تولید 2 ]],Table1[],3,0)</f>
        <v>سرشیفت آماده سازی و دریافت مواد</v>
      </c>
      <c r="I38" s="8" t="s">
        <v>1489</v>
      </c>
      <c r="J38" s="8" t="str">
        <f>VLOOKUP(Table1016[[#This Row],[نام بهره بردار تولید 3 ]],Table1[],3,0)</f>
        <v>سرشیفت آماده سازی و دریافت مواد</v>
      </c>
      <c r="K38" s="8" t="s">
        <v>967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 t="s">
        <v>670</v>
      </c>
      <c r="F39" s="2" t="str">
        <f>VLOOKUP(Table1016[[#This Row],[نام بهره بردار تولید 1 ]],Table1[],3,0)</f>
        <v>سرشیفت آماده سازی و دریافت مواد</v>
      </c>
      <c r="G39" s="2" t="s">
        <v>262</v>
      </c>
      <c r="H39" s="2" t="str">
        <f>VLOOKUP(Table1016[[#This Row],[نام بهره بردار تولید 2 ]],Table1[],3,0)</f>
        <v>سرشیفت آماده سازی و دریافت مواد</v>
      </c>
      <c r="I39" s="8" t="s">
        <v>1489</v>
      </c>
      <c r="J39" s="8" t="str">
        <f>VLOOKUP(Table1016[[#This Row],[نام بهره بردار تولید 3 ]],Table1[],3,0)</f>
        <v>سرشیفت آماده سازی و دریافت مواد</v>
      </c>
      <c r="K39" s="8" t="s">
        <v>967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 t="s">
        <v>670</v>
      </c>
      <c r="F40" s="2" t="str">
        <f>VLOOKUP(Table1016[[#This Row],[نام بهره بردار تولید 1 ]],Table1[],3,0)</f>
        <v>سرشیفت آماده سازی و دریافت مواد</v>
      </c>
      <c r="G40" s="2" t="s">
        <v>262</v>
      </c>
      <c r="H40" s="2" t="str">
        <f>VLOOKUP(Table1016[[#This Row],[نام بهره بردار تولید 2 ]],Table1[],3,0)</f>
        <v>سرشیفت آماده سازی و دریافت مواد</v>
      </c>
      <c r="I40" s="8" t="s">
        <v>1489</v>
      </c>
      <c r="J40" s="8" t="str">
        <f>VLOOKUP(Table1016[[#This Row],[نام بهره بردار تولید 3 ]],Table1[],3,0)</f>
        <v>سرشیفت آماده سازی و دریافت مواد</v>
      </c>
      <c r="K40" s="8" t="s">
        <v>967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 t="s">
        <v>1459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 t="s">
        <v>1459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 t="s">
        <v>1459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 t="s">
        <v>1459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 t="s">
        <v>1459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 t="s">
        <v>1459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 t="s">
        <v>1459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 t="s">
        <v>1459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 t="s">
        <v>1459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 t="s">
        <v>1459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 t="s">
        <v>1459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 t="s">
        <v>1459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 t="s">
        <v>1459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 t="s">
        <v>1459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 t="s">
        <v>1459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 t="s">
        <v>1459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 t="s">
        <v>307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 t="s">
        <v>307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 t="s">
        <v>307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 t="s">
        <v>307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 t="s">
        <v>307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 t="s">
        <v>307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 t="s">
        <v>307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 t="s">
        <v>307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 t="s">
        <v>307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 t="s">
        <v>307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 t="s">
        <v>307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 t="s">
        <v>670</v>
      </c>
      <c r="F68" s="2" t="str">
        <f>VLOOKUP(Table1016[[#This Row],[نام بهره بردار تولید 1 ]],Table1[],3,0)</f>
        <v>سرشیفت آماده سازی و دریافت مواد</v>
      </c>
      <c r="G68" s="2" t="s">
        <v>262</v>
      </c>
      <c r="H68" s="2" t="str">
        <f>VLOOKUP(Table1016[[#This Row],[نام بهره بردار تولید 2 ]],Table1[],3,0)</f>
        <v>سرشیفت آماده سازی و دریافت مواد</v>
      </c>
      <c r="I68" s="8" t="s">
        <v>1489</v>
      </c>
      <c r="J68" s="8" t="str">
        <f>VLOOKUP(Table1016[[#This Row],[نام بهره بردار تولید 3 ]],Table1[],3,0)</f>
        <v>سرشیفت آماده سازی و دریافت مواد</v>
      </c>
      <c r="K68" s="8" t="s">
        <v>967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 t="s">
        <v>670</v>
      </c>
      <c r="F69" s="2" t="str">
        <f>VLOOKUP(Table1016[[#This Row],[نام بهره بردار تولید 1 ]],Table1[],3,0)</f>
        <v>سرشیفت آماده سازی و دریافت مواد</v>
      </c>
      <c r="G69" s="2" t="s">
        <v>262</v>
      </c>
      <c r="H69" s="2" t="str">
        <f>VLOOKUP(Table1016[[#This Row],[نام بهره بردار تولید 2 ]],Table1[],3,0)</f>
        <v>سرشیفت آماده سازی و دریافت مواد</v>
      </c>
      <c r="I69" s="8" t="s">
        <v>1489</v>
      </c>
      <c r="J69" s="8" t="str">
        <f>VLOOKUP(Table1016[[#This Row],[نام بهره بردار تولید 3 ]],Table1[],3,0)</f>
        <v>سرشیفت آماده سازی و دریافت مواد</v>
      </c>
      <c r="K69" s="8" t="s">
        <v>967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 t="s">
        <v>670</v>
      </c>
      <c r="F70" s="2" t="str">
        <f>VLOOKUP(Table1016[[#This Row],[نام بهره بردار تولید 1 ]],Table1[],3,0)</f>
        <v>سرشیفت آماده سازی و دریافت مواد</v>
      </c>
      <c r="G70" s="2" t="s">
        <v>262</v>
      </c>
      <c r="H70" s="2" t="str">
        <f>VLOOKUP(Table1016[[#This Row],[نام بهره بردار تولید 2 ]],Table1[],3,0)</f>
        <v>سرشیفت آماده سازی و دریافت مواد</v>
      </c>
      <c r="I70" s="8" t="s">
        <v>1489</v>
      </c>
      <c r="J70" s="8" t="str">
        <f>VLOOKUP(Table1016[[#This Row],[نام بهره بردار تولید 3 ]],Table1[],3,0)</f>
        <v>سرشیفت آماده سازی و دریافت مواد</v>
      </c>
      <c r="K70" s="8" t="s">
        <v>967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 t="s">
        <v>670</v>
      </c>
      <c r="F71" s="2" t="str">
        <f>VLOOKUP(Table1016[[#This Row],[نام بهره بردار تولید 1 ]],Table1[],3,0)</f>
        <v>سرشیفت آماده سازی و دریافت مواد</v>
      </c>
      <c r="G71" s="2" t="s">
        <v>262</v>
      </c>
      <c r="H71" s="2" t="str">
        <f>VLOOKUP(Table1016[[#This Row],[نام بهره بردار تولید 2 ]],Table1[],3,0)</f>
        <v>سرشیفت آماده سازی و دریافت مواد</v>
      </c>
      <c r="I71" s="8" t="s">
        <v>1489</v>
      </c>
      <c r="J71" s="8" t="str">
        <f>VLOOKUP(Table1016[[#This Row],[نام بهره بردار تولید 3 ]],Table1[],3,0)</f>
        <v>سرشیفت آماده سازی و دریافت مواد</v>
      </c>
      <c r="K71" s="8" t="s">
        <v>967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 t="s">
        <v>670</v>
      </c>
      <c r="F72" s="2" t="str">
        <f>VLOOKUP(Table1016[[#This Row],[نام بهره بردار تولید 1 ]],Table1[],3,0)</f>
        <v>سرشیفت آماده سازی و دریافت مواد</v>
      </c>
      <c r="G72" s="2" t="s">
        <v>262</v>
      </c>
      <c r="H72" s="2" t="str">
        <f>VLOOKUP(Table1016[[#This Row],[نام بهره بردار تولید 2 ]],Table1[],3,0)</f>
        <v>سرشیفت آماده سازی و دریافت مواد</v>
      </c>
      <c r="I72" s="8" t="s">
        <v>1489</v>
      </c>
      <c r="J72" s="8" t="str">
        <f>VLOOKUP(Table1016[[#This Row],[نام بهره بردار تولید 3 ]],Table1[],3,0)</f>
        <v>سرشیفت آماده سازی و دریافت مواد</v>
      </c>
      <c r="K72" s="8" t="s">
        <v>967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 t="s">
        <v>670</v>
      </c>
      <c r="F73" s="2" t="str">
        <f>VLOOKUP(Table1016[[#This Row],[نام بهره بردار تولید 1 ]],Table1[],3,0)</f>
        <v>سرشیفت آماده سازی و دریافت مواد</v>
      </c>
      <c r="G73" s="2" t="s">
        <v>262</v>
      </c>
      <c r="H73" s="2" t="str">
        <f>VLOOKUP(Table1016[[#This Row],[نام بهره بردار تولید 2 ]],Table1[],3,0)</f>
        <v>سرشیفت آماده سازی و دریافت مواد</v>
      </c>
      <c r="I73" s="8" t="s">
        <v>1489</v>
      </c>
      <c r="J73" s="8" t="str">
        <f>VLOOKUP(Table1016[[#This Row],[نام بهره بردار تولید 3 ]],Table1[],3,0)</f>
        <v>سرشیفت آماده سازی و دریافت مواد</v>
      </c>
      <c r="K73" s="8" t="s">
        <v>967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 t="s">
        <v>670</v>
      </c>
      <c r="F74" s="2" t="str">
        <f>VLOOKUP(Table1016[[#This Row],[نام بهره بردار تولید 1 ]],Table1[],3,0)</f>
        <v>سرشیفت آماده سازی و دریافت مواد</v>
      </c>
      <c r="G74" s="2" t="s">
        <v>262</v>
      </c>
      <c r="H74" s="2" t="str">
        <f>VLOOKUP(Table1016[[#This Row],[نام بهره بردار تولید 2 ]],Table1[],3,0)</f>
        <v>سرشیفت آماده سازی و دریافت مواد</v>
      </c>
      <c r="I74" s="8" t="s">
        <v>1489</v>
      </c>
      <c r="J74" s="8" t="str">
        <f>VLOOKUP(Table1016[[#This Row],[نام بهره بردار تولید 3 ]],Table1[],3,0)</f>
        <v>سرشیفت آماده سازی و دریافت مواد</v>
      </c>
      <c r="K74" s="8" t="s">
        <v>967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 t="s">
        <v>670</v>
      </c>
      <c r="F75" s="2" t="str">
        <f>VLOOKUP(Table1016[[#This Row],[نام بهره بردار تولید 1 ]],Table1[],3,0)</f>
        <v>سرشیفت آماده سازی و دریافت مواد</v>
      </c>
      <c r="G75" s="2" t="s">
        <v>262</v>
      </c>
      <c r="H75" s="2" t="str">
        <f>VLOOKUP(Table1016[[#This Row],[نام بهره بردار تولید 2 ]],Table1[],3,0)</f>
        <v>سرشیفت آماده سازی و دریافت مواد</v>
      </c>
      <c r="I75" s="8" t="s">
        <v>1489</v>
      </c>
      <c r="J75" s="8" t="str">
        <f>VLOOKUP(Table1016[[#This Row],[نام بهره بردار تولید 3 ]],Table1[],3,0)</f>
        <v>سرشیفت آماده سازی و دریافت مواد</v>
      </c>
      <c r="K75" s="8" t="s">
        <v>967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 t="s">
        <v>670</v>
      </c>
      <c r="F76" s="2" t="str">
        <f>VLOOKUP(Table1016[[#This Row],[نام بهره بردار تولید 1 ]],Table1[],3,0)</f>
        <v>سرشیفت آماده سازی و دریافت مواد</v>
      </c>
      <c r="G76" s="2" t="s">
        <v>262</v>
      </c>
      <c r="H76" s="2" t="str">
        <f>VLOOKUP(Table1016[[#This Row],[نام بهره بردار تولید 2 ]],Table1[],3,0)</f>
        <v>سرشیفت آماده سازی و دریافت مواد</v>
      </c>
      <c r="I76" s="8" t="s">
        <v>1489</v>
      </c>
      <c r="J76" s="8" t="str">
        <f>VLOOKUP(Table1016[[#This Row],[نام بهره بردار تولید 3 ]],Table1[],3,0)</f>
        <v>سرشیفت آماده سازی و دریافت مواد</v>
      </c>
      <c r="K76" s="8" t="s">
        <v>967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 t="s">
        <v>670</v>
      </c>
      <c r="F77" s="2" t="str">
        <f>VLOOKUP(Table1016[[#This Row],[نام بهره بردار تولید 1 ]],Table1[],3,0)</f>
        <v>سرشیفت آماده سازی و دریافت مواد</v>
      </c>
      <c r="G77" s="2" t="s">
        <v>262</v>
      </c>
      <c r="H77" s="2" t="str">
        <f>VLOOKUP(Table1016[[#This Row],[نام بهره بردار تولید 2 ]],Table1[],3,0)</f>
        <v>سرشیفت آماده سازی و دریافت مواد</v>
      </c>
      <c r="I77" s="8" t="s">
        <v>1489</v>
      </c>
      <c r="J77" s="8" t="str">
        <f>VLOOKUP(Table1016[[#This Row],[نام بهره بردار تولید 3 ]],Table1[],3,0)</f>
        <v>سرشیفت آماده سازی و دریافت مواد</v>
      </c>
      <c r="K77" s="8" t="s">
        <v>967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 t="s">
        <v>670</v>
      </c>
      <c r="F78" s="2" t="str">
        <f>VLOOKUP(Table1016[[#This Row],[نام بهره بردار تولید 1 ]],Table1[],3,0)</f>
        <v>سرشیفت آماده سازی و دریافت مواد</v>
      </c>
      <c r="G78" s="2" t="s">
        <v>262</v>
      </c>
      <c r="H78" s="2" t="str">
        <f>VLOOKUP(Table1016[[#This Row],[نام بهره بردار تولید 2 ]],Table1[],3,0)</f>
        <v>سرشیفت آماده سازی و دریافت مواد</v>
      </c>
      <c r="I78" s="8" t="s">
        <v>1489</v>
      </c>
      <c r="J78" s="8" t="str">
        <f>VLOOKUP(Table1016[[#This Row],[نام بهره بردار تولید 3 ]],Table1[],3,0)</f>
        <v>سرشیفت آماده سازی و دریافت مواد</v>
      </c>
      <c r="K78" s="8" t="s">
        <v>967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 t="s">
        <v>670</v>
      </c>
      <c r="F79" s="2" t="str">
        <f>VLOOKUP(Table1016[[#This Row],[نام بهره بردار تولید 1 ]],Table1[],3,0)</f>
        <v>سرشیفت آماده سازی و دریافت مواد</v>
      </c>
      <c r="G79" s="2" t="s">
        <v>262</v>
      </c>
      <c r="H79" s="2" t="str">
        <f>VLOOKUP(Table1016[[#This Row],[نام بهره بردار تولید 2 ]],Table1[],3,0)</f>
        <v>سرشیفت آماده سازی و دریافت مواد</v>
      </c>
      <c r="I79" s="8" t="s">
        <v>1489</v>
      </c>
      <c r="J79" s="8" t="str">
        <f>VLOOKUP(Table1016[[#This Row],[نام بهره بردار تولید 3 ]],Table1[],3,0)</f>
        <v>سرشیفت آماده سازی و دریافت مواد</v>
      </c>
      <c r="K79" s="8" t="s">
        <v>967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 t="s">
        <v>670</v>
      </c>
      <c r="F80" s="2" t="str">
        <f>VLOOKUP(Table1016[[#This Row],[نام بهره بردار تولید 1 ]],Table1[],3,0)</f>
        <v>سرشیفت آماده سازی و دریافت مواد</v>
      </c>
      <c r="G80" s="2" t="s">
        <v>262</v>
      </c>
      <c r="H80" s="2" t="str">
        <f>VLOOKUP(Table1016[[#This Row],[نام بهره بردار تولید 2 ]],Table1[],3,0)</f>
        <v>سرشیفت آماده سازی و دریافت مواد</v>
      </c>
      <c r="I80" s="8" t="s">
        <v>1489</v>
      </c>
      <c r="J80" s="8" t="str">
        <f>VLOOKUP(Table1016[[#This Row],[نام بهره بردار تولید 3 ]],Table1[],3,0)</f>
        <v>سرشیفت آماده سازی و دریافت مواد</v>
      </c>
      <c r="K80" s="8" t="s">
        <v>967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 t="s">
        <v>670</v>
      </c>
      <c r="F81" s="2" t="str">
        <f>VLOOKUP(Table1016[[#This Row],[نام بهره بردار تولید 1 ]],Table1[],3,0)</f>
        <v>سرشیفت آماده سازی و دریافت مواد</v>
      </c>
      <c r="G81" s="2" t="s">
        <v>262</v>
      </c>
      <c r="H81" s="2" t="str">
        <f>VLOOKUP(Table1016[[#This Row],[نام بهره بردار تولید 2 ]],Table1[],3,0)</f>
        <v>سرشیفت آماده سازی و دریافت مواد</v>
      </c>
      <c r="I81" s="8" t="s">
        <v>1489</v>
      </c>
      <c r="J81" s="8" t="str">
        <f>VLOOKUP(Table1016[[#This Row],[نام بهره بردار تولید 3 ]],Table1[],3,0)</f>
        <v>سرشیفت آماده سازی و دریافت مواد</v>
      </c>
      <c r="K81" s="8" t="s">
        <v>967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 t="s">
        <v>670</v>
      </c>
      <c r="F82" s="2" t="str">
        <f>VLOOKUP(Table1016[[#This Row],[نام بهره بردار تولید 1 ]],Table1[],3,0)</f>
        <v>سرشیفت آماده سازی و دریافت مواد</v>
      </c>
      <c r="G82" s="2" t="s">
        <v>262</v>
      </c>
      <c r="H82" s="2" t="str">
        <f>VLOOKUP(Table1016[[#This Row],[نام بهره بردار تولید 2 ]],Table1[],3,0)</f>
        <v>سرشیفت آماده سازی و دریافت مواد</v>
      </c>
      <c r="I82" s="8" t="s">
        <v>1489</v>
      </c>
      <c r="J82" s="8" t="str">
        <f>VLOOKUP(Table1016[[#This Row],[نام بهره بردار تولید 3 ]],Table1[],3,0)</f>
        <v>سرشیفت آماده سازی و دریافت مواد</v>
      </c>
      <c r="K82" s="8" t="s">
        <v>967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 t="s">
        <v>670</v>
      </c>
      <c r="F83" s="2" t="str">
        <f>VLOOKUP(Table1016[[#This Row],[نام بهره بردار تولید 1 ]],Table1[],3,0)</f>
        <v>سرشیفت آماده سازی و دریافت مواد</v>
      </c>
      <c r="G83" s="2" t="s">
        <v>262</v>
      </c>
      <c r="H83" s="2" t="str">
        <f>VLOOKUP(Table1016[[#This Row],[نام بهره بردار تولید 2 ]],Table1[],3,0)</f>
        <v>سرشیفت آماده سازی و دریافت مواد</v>
      </c>
      <c r="I83" s="8" t="s">
        <v>1489</v>
      </c>
      <c r="J83" s="8" t="str">
        <f>VLOOKUP(Table1016[[#This Row],[نام بهره بردار تولید 3 ]],Table1[],3,0)</f>
        <v>سرشیفت آماده سازی و دریافت مواد</v>
      </c>
      <c r="K83" s="8" t="s">
        <v>967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 t="s">
        <v>670</v>
      </c>
      <c r="F84" s="2" t="str">
        <f>VLOOKUP(Table1016[[#This Row],[نام بهره بردار تولید 1 ]],Table1[],3,0)</f>
        <v>سرشیفت آماده سازی و دریافت مواد</v>
      </c>
      <c r="G84" s="2" t="s">
        <v>262</v>
      </c>
      <c r="H84" s="2" t="str">
        <f>VLOOKUP(Table1016[[#This Row],[نام بهره بردار تولید 2 ]],Table1[],3,0)</f>
        <v>سرشیفت آماده سازی و دریافت مواد</v>
      </c>
      <c r="I84" s="8" t="s">
        <v>1489</v>
      </c>
      <c r="J84" s="8" t="str">
        <f>VLOOKUP(Table1016[[#This Row],[نام بهره بردار تولید 3 ]],Table1[],3,0)</f>
        <v>سرشیفت آماده سازی و دریافت مواد</v>
      </c>
      <c r="K84" s="8" t="s">
        <v>967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 t="s">
        <v>670</v>
      </c>
      <c r="F85" s="2" t="str">
        <f>VLOOKUP(Table1016[[#This Row],[نام بهره بردار تولید 1 ]],Table1[],3,0)</f>
        <v>سرشیفت آماده سازی و دریافت مواد</v>
      </c>
      <c r="G85" s="2" t="s">
        <v>262</v>
      </c>
      <c r="H85" s="2" t="str">
        <f>VLOOKUP(Table1016[[#This Row],[نام بهره بردار تولید 2 ]],Table1[],3,0)</f>
        <v>سرشیفت آماده سازی و دریافت مواد</v>
      </c>
      <c r="I85" s="8" t="s">
        <v>1489</v>
      </c>
      <c r="J85" s="8" t="str">
        <f>VLOOKUP(Table1016[[#This Row],[نام بهره بردار تولید 3 ]],Table1[],3,0)</f>
        <v>سرشیفت آماده سازی و دریافت مواد</v>
      </c>
      <c r="K85" s="8" t="s">
        <v>967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 t="s">
        <v>670</v>
      </c>
      <c r="F86" s="2" t="str">
        <f>VLOOKUP(Table1016[[#This Row],[نام بهره بردار تولید 1 ]],Table1[],3,0)</f>
        <v>سرشیفت آماده سازی و دریافت مواد</v>
      </c>
      <c r="G86" s="2" t="s">
        <v>262</v>
      </c>
      <c r="H86" s="2" t="str">
        <f>VLOOKUP(Table1016[[#This Row],[نام بهره بردار تولید 2 ]],Table1[],3,0)</f>
        <v>سرشیفت آماده سازی و دریافت مواد</v>
      </c>
      <c r="I86" s="8" t="s">
        <v>1489</v>
      </c>
      <c r="J86" s="8" t="str">
        <f>VLOOKUP(Table1016[[#This Row],[نام بهره بردار تولید 3 ]],Table1[],3,0)</f>
        <v>سرشیفت آماده سازی و دریافت مواد</v>
      </c>
      <c r="K86" s="8" t="s">
        <v>967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 t="s">
        <v>670</v>
      </c>
      <c r="F87" s="2" t="str">
        <f>VLOOKUP(Table1016[[#This Row],[نام بهره بردار تولید 1 ]],Table1[],3,0)</f>
        <v>سرشیفت آماده سازی و دریافت مواد</v>
      </c>
      <c r="G87" s="2" t="s">
        <v>262</v>
      </c>
      <c r="H87" s="2" t="str">
        <f>VLOOKUP(Table1016[[#This Row],[نام بهره بردار تولید 2 ]],Table1[],3,0)</f>
        <v>سرشیفت آماده سازی و دریافت مواد</v>
      </c>
      <c r="I87" s="8" t="s">
        <v>1489</v>
      </c>
      <c r="J87" s="8" t="str">
        <f>VLOOKUP(Table1016[[#This Row],[نام بهره بردار تولید 3 ]],Table1[],3,0)</f>
        <v>سرشیفت آماده سازی و دریافت مواد</v>
      </c>
      <c r="K87" s="8" t="s">
        <v>967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 t="s">
        <v>670</v>
      </c>
      <c r="F88" s="2" t="str">
        <f>VLOOKUP(Table1016[[#This Row],[نام بهره بردار تولید 1 ]],Table1[],3,0)</f>
        <v>سرشیفت آماده سازی و دریافت مواد</v>
      </c>
      <c r="G88" s="2" t="s">
        <v>262</v>
      </c>
      <c r="H88" s="2" t="str">
        <f>VLOOKUP(Table1016[[#This Row],[نام بهره بردار تولید 2 ]],Table1[],3,0)</f>
        <v>سرشیفت آماده سازی و دریافت مواد</v>
      </c>
      <c r="I88" s="8" t="s">
        <v>1489</v>
      </c>
      <c r="J88" s="8" t="str">
        <f>VLOOKUP(Table1016[[#This Row],[نام بهره بردار تولید 3 ]],Table1[],3,0)</f>
        <v>سرشیفت آماده سازی و دریافت مواد</v>
      </c>
      <c r="K88" s="8" t="s">
        <v>967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 t="s">
        <v>670</v>
      </c>
      <c r="F89" s="2" t="str">
        <f>VLOOKUP(Table1016[[#This Row],[نام بهره بردار تولید 1 ]],Table1[],3,0)</f>
        <v>سرشیفت آماده سازی و دریافت مواد</v>
      </c>
      <c r="G89" s="2" t="s">
        <v>262</v>
      </c>
      <c r="H89" s="2" t="str">
        <f>VLOOKUP(Table1016[[#This Row],[نام بهره بردار تولید 2 ]],Table1[],3,0)</f>
        <v>سرشیفت آماده سازی و دریافت مواد</v>
      </c>
      <c r="I89" s="8" t="s">
        <v>1489</v>
      </c>
      <c r="J89" s="8" t="str">
        <f>VLOOKUP(Table1016[[#This Row],[نام بهره بردار تولید 3 ]],Table1[],3,0)</f>
        <v>سرشیفت آماده سازی و دریافت مواد</v>
      </c>
      <c r="K89" s="8" t="s">
        <v>967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 t="s">
        <v>670</v>
      </c>
      <c r="F90" s="2" t="str">
        <f>VLOOKUP(Table1016[[#This Row],[نام بهره بردار تولید 1 ]],Table1[],3,0)</f>
        <v>سرشیفت آماده سازی و دریافت مواد</v>
      </c>
      <c r="G90" s="2" t="s">
        <v>262</v>
      </c>
      <c r="H90" s="2" t="str">
        <f>VLOOKUP(Table1016[[#This Row],[نام بهره بردار تولید 2 ]],Table1[],3,0)</f>
        <v>سرشیفت آماده سازی و دریافت مواد</v>
      </c>
      <c r="I90" s="8" t="s">
        <v>1489</v>
      </c>
      <c r="J90" s="8" t="str">
        <f>VLOOKUP(Table1016[[#This Row],[نام بهره بردار تولید 3 ]],Table1[],3,0)</f>
        <v>سرشیفت آماده سازی و دریافت مواد</v>
      </c>
      <c r="K90" s="8" t="s">
        <v>967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 t="s">
        <v>670</v>
      </c>
      <c r="F91" s="2" t="str">
        <f>VLOOKUP(Table1016[[#This Row],[نام بهره بردار تولید 1 ]],Table1[],3,0)</f>
        <v>سرشیفت آماده سازی و دریافت مواد</v>
      </c>
      <c r="G91" s="2" t="s">
        <v>262</v>
      </c>
      <c r="H91" s="2" t="str">
        <f>VLOOKUP(Table1016[[#This Row],[نام بهره بردار تولید 2 ]],Table1[],3,0)</f>
        <v>سرشیفت آماده سازی و دریافت مواد</v>
      </c>
      <c r="I91" s="8" t="s">
        <v>1489</v>
      </c>
      <c r="J91" s="8" t="str">
        <f>VLOOKUP(Table1016[[#This Row],[نام بهره بردار تولید 3 ]],Table1[],3,0)</f>
        <v>سرشیفت آماده سازی و دریافت مواد</v>
      </c>
      <c r="K91" s="8" t="s">
        <v>967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 t="s">
        <v>670</v>
      </c>
      <c r="F92" s="2" t="str">
        <f>VLOOKUP(Table1016[[#This Row],[نام بهره بردار تولید 1 ]],Table1[],3,0)</f>
        <v>سرشیفت آماده سازی و دریافت مواد</v>
      </c>
      <c r="G92" s="2" t="s">
        <v>262</v>
      </c>
      <c r="H92" s="2" t="str">
        <f>VLOOKUP(Table1016[[#This Row],[نام بهره بردار تولید 2 ]],Table1[],3,0)</f>
        <v>سرشیفت آماده سازی و دریافت مواد</v>
      </c>
      <c r="I92" s="8" t="s">
        <v>1489</v>
      </c>
      <c r="J92" s="8" t="str">
        <f>VLOOKUP(Table1016[[#This Row],[نام بهره بردار تولید 3 ]],Table1[],3,0)</f>
        <v>سرشیفت آماده سازی و دریافت مواد</v>
      </c>
      <c r="K92" s="8" t="s">
        <v>967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 t="s">
        <v>670</v>
      </c>
      <c r="F93" s="2" t="str">
        <f>VLOOKUP(Table1016[[#This Row],[نام بهره بردار تولید 1 ]],Table1[],3,0)</f>
        <v>سرشیفت آماده سازی و دریافت مواد</v>
      </c>
      <c r="G93" s="2" t="s">
        <v>262</v>
      </c>
      <c r="H93" s="2" t="str">
        <f>VLOOKUP(Table1016[[#This Row],[نام بهره بردار تولید 2 ]],Table1[],3,0)</f>
        <v>سرشیفت آماده سازی و دریافت مواد</v>
      </c>
      <c r="I93" s="8" t="s">
        <v>1489</v>
      </c>
      <c r="J93" s="8" t="str">
        <f>VLOOKUP(Table1016[[#This Row],[نام بهره بردار تولید 3 ]],Table1[],3,0)</f>
        <v>سرشیفت آماده سازی و دریافت مواد</v>
      </c>
      <c r="K93" s="8" t="s">
        <v>967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 t="s">
        <v>670</v>
      </c>
      <c r="F94" s="2" t="str">
        <f>VLOOKUP(Table1016[[#This Row],[نام بهره بردار تولید 1 ]],Table1[],3,0)</f>
        <v>سرشیفت آماده سازی و دریافت مواد</v>
      </c>
      <c r="G94" s="2" t="s">
        <v>262</v>
      </c>
      <c r="H94" s="2" t="str">
        <f>VLOOKUP(Table1016[[#This Row],[نام بهره بردار تولید 2 ]],Table1[],3,0)</f>
        <v>سرشیفت آماده سازی و دریافت مواد</v>
      </c>
      <c r="I94" s="8" t="s">
        <v>1489</v>
      </c>
      <c r="J94" s="8" t="str">
        <f>VLOOKUP(Table1016[[#This Row],[نام بهره بردار تولید 3 ]],Table1[],3,0)</f>
        <v>سرشیفت آماده سازی و دریافت مواد</v>
      </c>
      <c r="K94" s="8" t="s">
        <v>967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 t="s">
        <v>670</v>
      </c>
      <c r="F95" s="2" t="str">
        <f>VLOOKUP(Table1016[[#This Row],[نام بهره بردار تولید 1 ]],Table1[],3,0)</f>
        <v>سرشیفت آماده سازی و دریافت مواد</v>
      </c>
      <c r="G95" s="2" t="s">
        <v>262</v>
      </c>
      <c r="H95" s="2" t="str">
        <f>VLOOKUP(Table1016[[#This Row],[نام بهره بردار تولید 2 ]],Table1[],3,0)</f>
        <v>سرشیفت آماده سازی و دریافت مواد</v>
      </c>
      <c r="I95" s="8" t="s">
        <v>1489</v>
      </c>
      <c r="J95" s="8" t="str">
        <f>VLOOKUP(Table1016[[#This Row],[نام بهره بردار تولید 3 ]],Table1[],3,0)</f>
        <v>سرشیفت آماده سازی و دریافت مواد</v>
      </c>
      <c r="K95" s="8" t="s">
        <v>967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 t="s">
        <v>670</v>
      </c>
      <c r="F96" s="2" t="str">
        <f>VLOOKUP(Table1016[[#This Row],[نام بهره بردار تولید 1 ]],Table1[],3,0)</f>
        <v>سرشیفت آماده سازی و دریافت مواد</v>
      </c>
      <c r="G96" s="2" t="s">
        <v>262</v>
      </c>
      <c r="H96" s="2" t="str">
        <f>VLOOKUP(Table1016[[#This Row],[نام بهره بردار تولید 2 ]],Table1[],3,0)</f>
        <v>سرشیفت آماده سازی و دریافت مواد</v>
      </c>
      <c r="I96" s="8" t="s">
        <v>1489</v>
      </c>
      <c r="J96" s="8" t="str">
        <f>VLOOKUP(Table1016[[#This Row],[نام بهره بردار تولید 3 ]],Table1[],3,0)</f>
        <v>سرشیفت آماده سازی و دریافت مواد</v>
      </c>
      <c r="K96" s="8" t="s">
        <v>967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 t="s">
        <v>670</v>
      </c>
      <c r="F97" s="2" t="str">
        <f>VLOOKUP(Table1016[[#This Row],[نام بهره بردار تولید 1 ]],Table1[],3,0)</f>
        <v>سرشیفت آماده سازی و دریافت مواد</v>
      </c>
      <c r="G97" s="2" t="s">
        <v>262</v>
      </c>
      <c r="H97" s="2" t="str">
        <f>VLOOKUP(Table1016[[#This Row],[نام بهره بردار تولید 2 ]],Table1[],3,0)</f>
        <v>سرشیفت آماده سازی و دریافت مواد</v>
      </c>
      <c r="I97" s="8" t="s">
        <v>1489</v>
      </c>
      <c r="J97" s="8" t="str">
        <f>VLOOKUP(Table1016[[#This Row],[نام بهره بردار تولید 3 ]],Table1[],3,0)</f>
        <v>سرشیفت آماده سازی و دریافت مواد</v>
      </c>
      <c r="K97" s="8" t="s">
        <v>967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 t="s">
        <v>670</v>
      </c>
      <c r="F98" s="2" t="str">
        <f>VLOOKUP(Table1016[[#This Row],[نام بهره بردار تولید 1 ]],Table1[],3,0)</f>
        <v>سرشیفت آماده سازی و دریافت مواد</v>
      </c>
      <c r="G98" s="2" t="s">
        <v>262</v>
      </c>
      <c r="H98" s="2" t="str">
        <f>VLOOKUP(Table1016[[#This Row],[نام بهره بردار تولید 2 ]],Table1[],3,0)</f>
        <v>سرشیفت آماده سازی و دریافت مواد</v>
      </c>
      <c r="I98" s="8" t="s">
        <v>1489</v>
      </c>
      <c r="J98" s="8" t="str">
        <f>VLOOKUP(Table1016[[#This Row],[نام بهره بردار تولید 3 ]],Table1[],3,0)</f>
        <v>سرشیفت آماده سازی و دریافت مواد</v>
      </c>
      <c r="K98" s="8" t="s">
        <v>967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 t="s">
        <v>670</v>
      </c>
      <c r="F99" s="2" t="str">
        <f>VLOOKUP(Table1016[[#This Row],[نام بهره بردار تولید 1 ]],Table1[],3,0)</f>
        <v>سرشیفت آماده سازی و دریافت مواد</v>
      </c>
      <c r="G99" s="2" t="s">
        <v>262</v>
      </c>
      <c r="H99" s="2" t="str">
        <f>VLOOKUP(Table1016[[#This Row],[نام بهره بردار تولید 2 ]],Table1[],3,0)</f>
        <v>سرشیفت آماده سازی و دریافت مواد</v>
      </c>
      <c r="I99" s="8" t="s">
        <v>1489</v>
      </c>
      <c r="J99" s="8" t="str">
        <f>VLOOKUP(Table1016[[#This Row],[نام بهره بردار تولید 3 ]],Table1[],3,0)</f>
        <v>سرشیفت آماده سازی و دریافت مواد</v>
      </c>
      <c r="K99" s="8" t="s">
        <v>967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 t="s">
        <v>670</v>
      </c>
      <c r="F100" s="2" t="str">
        <f>VLOOKUP(Table1016[[#This Row],[نام بهره بردار تولید 1 ]],Table1[],3,0)</f>
        <v>سرشیفت آماده سازی و دریافت مواد</v>
      </c>
      <c r="G100" s="2" t="s">
        <v>262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1489</v>
      </c>
      <c r="J100" s="8" t="str">
        <f>VLOOKUP(Table1016[[#This Row],[نام بهره بردار تولید 3 ]],Table1[],3,0)</f>
        <v>سرشیفت آماده سازی و دریافت مواد</v>
      </c>
      <c r="K100" s="8" t="s">
        <v>967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 t="s">
        <v>670</v>
      </c>
      <c r="F101" s="2" t="str">
        <f>VLOOKUP(Table1016[[#This Row],[نام بهره بردار تولید 1 ]],Table1[],3,0)</f>
        <v>سرشیفت آماده سازی و دریافت مواد</v>
      </c>
      <c r="G101" s="2" t="s">
        <v>262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1489</v>
      </c>
      <c r="J101" s="8" t="str">
        <f>VLOOKUP(Table1016[[#This Row],[نام بهره بردار تولید 3 ]],Table1[],3,0)</f>
        <v>سرشیفت آماده سازی و دریافت مواد</v>
      </c>
      <c r="K101" s="8" t="s">
        <v>967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 t="s">
        <v>670</v>
      </c>
      <c r="F102" s="2" t="str">
        <f>VLOOKUP(Table1016[[#This Row],[نام بهره بردار تولید 1 ]],Table1[],3,0)</f>
        <v>سرشیفت آماده سازی و دریافت مواد</v>
      </c>
      <c r="G102" s="2" t="s">
        <v>262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1489</v>
      </c>
      <c r="J102" s="8" t="str">
        <f>VLOOKUP(Table1016[[#This Row],[نام بهره بردار تولید 3 ]],Table1[],3,0)</f>
        <v>سرشیفت آماده سازی و دریافت مواد</v>
      </c>
      <c r="K102" s="8" t="s">
        <v>967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 t="s">
        <v>670</v>
      </c>
      <c r="F103" s="2" t="str">
        <f>VLOOKUP(Table1016[[#This Row],[نام بهره بردار تولید 1 ]],Table1[],3,0)</f>
        <v>سرشیفت آماده سازی و دریافت مواد</v>
      </c>
      <c r="G103" s="2" t="s">
        <v>262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1489</v>
      </c>
      <c r="J103" s="8" t="str">
        <f>VLOOKUP(Table1016[[#This Row],[نام بهره بردار تولید 3 ]],Table1[],3,0)</f>
        <v>سرشیفت آماده سازی و دریافت مواد</v>
      </c>
      <c r="K103" s="8" t="s">
        <v>967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 t="s">
        <v>670</v>
      </c>
      <c r="F104" s="2" t="str">
        <f>VLOOKUP(Table1016[[#This Row],[نام بهره بردار تولید 1 ]],Table1[],3,0)</f>
        <v>سرشیفت آماده سازی و دریافت مواد</v>
      </c>
      <c r="G104" s="2" t="s">
        <v>262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1489</v>
      </c>
      <c r="J104" s="8" t="str">
        <f>VLOOKUP(Table1016[[#This Row],[نام بهره بردار تولید 3 ]],Table1[],3,0)</f>
        <v>سرشیفت آماده سازی و دریافت مواد</v>
      </c>
      <c r="K104" s="8" t="s">
        <v>967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 t="s">
        <v>670</v>
      </c>
      <c r="F105" s="2" t="str">
        <f>VLOOKUP(Table1016[[#This Row],[نام بهره بردار تولید 1 ]],Table1[],3,0)</f>
        <v>سرشیفت آماده سازی و دریافت مواد</v>
      </c>
      <c r="G105" s="2" t="s">
        <v>262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1489</v>
      </c>
      <c r="J105" s="8" t="str">
        <f>VLOOKUP(Table1016[[#This Row],[نام بهره بردار تولید 3 ]],Table1[],3,0)</f>
        <v>سرشیفت آماده سازی و دریافت مواد</v>
      </c>
      <c r="K105" s="8" t="s">
        <v>967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 t="s">
        <v>670</v>
      </c>
      <c r="F106" s="2" t="str">
        <f>VLOOKUP(Table1016[[#This Row],[نام بهره بردار تولید 1 ]],Table1[],3,0)</f>
        <v>سرشیفت آماده سازی و دریافت مواد</v>
      </c>
      <c r="G106" s="2" t="s">
        <v>262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1489</v>
      </c>
      <c r="J106" s="8" t="str">
        <f>VLOOKUP(Table1016[[#This Row],[نام بهره بردار تولید 3 ]],Table1[],3,0)</f>
        <v>سرشیفت آماده سازی و دریافت مواد</v>
      </c>
      <c r="K106" s="8" t="s">
        <v>967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 t="s">
        <v>670</v>
      </c>
      <c r="F107" s="2" t="str">
        <f>VLOOKUP(Table1016[[#This Row],[نام بهره بردار تولید 1 ]],Table1[],3,0)</f>
        <v>سرشیفت آماده سازی و دریافت مواد</v>
      </c>
      <c r="G107" s="2" t="s">
        <v>262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1489</v>
      </c>
      <c r="J107" s="8" t="str">
        <f>VLOOKUP(Table1016[[#This Row],[نام بهره بردار تولید 3 ]],Table1[],3,0)</f>
        <v>سرشیفت آماده سازی و دریافت مواد</v>
      </c>
      <c r="K107" s="8" t="s">
        <v>967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 t="s">
        <v>670</v>
      </c>
      <c r="F108" s="2" t="str">
        <f>VLOOKUP(Table1016[[#This Row],[نام بهره بردار تولید 1 ]],Table1[],3,0)</f>
        <v>سرشیفت آماده سازی و دریافت مواد</v>
      </c>
      <c r="G108" s="2" t="s">
        <v>262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1489</v>
      </c>
      <c r="J108" s="8" t="str">
        <f>VLOOKUP(Table1016[[#This Row],[نام بهره بردار تولید 3 ]],Table1[],3,0)</f>
        <v>سرشیفت آماده سازی و دریافت مواد</v>
      </c>
      <c r="K108" s="8" t="s">
        <v>967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 t="s">
        <v>670</v>
      </c>
      <c r="F109" s="2" t="str">
        <f>VLOOKUP(Table1016[[#This Row],[نام بهره بردار تولید 1 ]],Table1[],3,0)</f>
        <v>سرشیفت آماده سازی و دریافت مواد</v>
      </c>
      <c r="G109" s="2" t="s">
        <v>262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1489</v>
      </c>
      <c r="J109" s="8" t="str">
        <f>VLOOKUP(Table1016[[#This Row],[نام بهره بردار تولید 3 ]],Table1[],3,0)</f>
        <v>سرشیفت آماده سازی و دریافت مواد</v>
      </c>
      <c r="K109" s="8" t="s">
        <v>967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 t="s">
        <v>670</v>
      </c>
      <c r="F110" s="2" t="str">
        <f>VLOOKUP(Table1016[[#This Row],[نام بهره بردار تولید 1 ]],Table1[],3,0)</f>
        <v>سرشیفت آماده سازی و دریافت مواد</v>
      </c>
      <c r="G110" s="2" t="s">
        <v>262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1489</v>
      </c>
      <c r="J110" s="8" t="str">
        <f>VLOOKUP(Table1016[[#This Row],[نام بهره بردار تولید 3 ]],Table1[],3,0)</f>
        <v>سرشیفت آماده سازی و دریافت مواد</v>
      </c>
      <c r="K110" s="8" t="s">
        <v>967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 t="s">
        <v>670</v>
      </c>
      <c r="F111" s="2" t="str">
        <f>VLOOKUP(Table1016[[#This Row],[نام بهره بردار تولید 1 ]],Table1[],3,0)</f>
        <v>سرشیفت آماده سازی و دریافت مواد</v>
      </c>
      <c r="G111" s="2" t="s">
        <v>262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1489</v>
      </c>
      <c r="J111" s="8" t="str">
        <f>VLOOKUP(Table1016[[#This Row],[نام بهره بردار تولید 3 ]],Table1[],3,0)</f>
        <v>سرشیفت آماده سازی و دریافت مواد</v>
      </c>
      <c r="K111" s="8" t="s">
        <v>967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 t="s">
        <v>670</v>
      </c>
      <c r="F112" s="2" t="str">
        <f>VLOOKUP(Table1016[[#This Row],[نام بهره بردار تولید 1 ]],Table1[],3,0)</f>
        <v>سرشیفت آماده سازی و دریافت مواد</v>
      </c>
      <c r="G112" s="2" t="s">
        <v>262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1489</v>
      </c>
      <c r="J112" s="8" t="str">
        <f>VLOOKUP(Table1016[[#This Row],[نام بهره بردار تولید 3 ]],Table1[],3,0)</f>
        <v>سرشیفت آماده سازی و دریافت مواد</v>
      </c>
      <c r="K112" s="8" t="s">
        <v>967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 t="s">
        <v>670</v>
      </c>
      <c r="F113" s="2" t="str">
        <f>VLOOKUP(Table1016[[#This Row],[نام بهره بردار تولید 1 ]],Table1[],3,0)</f>
        <v>سرشیفت آماده سازی و دریافت مواد</v>
      </c>
      <c r="G113" s="2" t="s">
        <v>262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1489</v>
      </c>
      <c r="J113" s="8" t="str">
        <f>VLOOKUP(Table1016[[#This Row],[نام بهره بردار تولید 3 ]],Table1[],3,0)</f>
        <v>سرشیفت آماده سازی و دریافت مواد</v>
      </c>
      <c r="K113" s="8" t="s">
        <v>967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 t="s">
        <v>670</v>
      </c>
      <c r="F114" s="2" t="str">
        <f>VLOOKUP(Table1016[[#This Row],[نام بهره بردار تولید 1 ]],Table1[],3,0)</f>
        <v>سرشیفت آماده سازی و دریافت مواد</v>
      </c>
      <c r="G114" s="2" t="s">
        <v>262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1489</v>
      </c>
      <c r="J114" s="8" t="str">
        <f>VLOOKUP(Table1016[[#This Row],[نام بهره بردار تولید 3 ]],Table1[],3,0)</f>
        <v>سرشیفت آماده سازی و دریافت مواد</v>
      </c>
      <c r="K114" s="8" t="s">
        <v>967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 t="s">
        <v>670</v>
      </c>
      <c r="F115" s="2" t="str">
        <f>VLOOKUP(Table1016[[#This Row],[نام بهره بردار تولید 1 ]],Table1[],3,0)</f>
        <v>سرشیفت آماده سازی و دریافت مواد</v>
      </c>
      <c r="G115" s="2" t="s">
        <v>262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1489</v>
      </c>
      <c r="J115" s="8" t="str">
        <f>VLOOKUP(Table1016[[#This Row],[نام بهره بردار تولید 3 ]],Table1[],3,0)</f>
        <v>سرشیفت آماده سازی و دریافت مواد</v>
      </c>
      <c r="K115" s="8" t="s">
        <v>967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 t="s">
        <v>670</v>
      </c>
      <c r="F116" s="2" t="str">
        <f>VLOOKUP(Table1016[[#This Row],[نام بهره بردار تولید 1 ]],Table1[],3,0)</f>
        <v>سرشیفت آماده سازی و دریافت مواد</v>
      </c>
      <c r="G116" s="2" t="s">
        <v>262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1489</v>
      </c>
      <c r="J116" s="8" t="str">
        <f>VLOOKUP(Table1016[[#This Row],[نام بهره بردار تولید 3 ]],Table1[],3,0)</f>
        <v>سرشیفت آماده سازی و دریافت مواد</v>
      </c>
      <c r="K116" s="8" t="s">
        <v>967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 t="s">
        <v>670</v>
      </c>
      <c r="F117" s="2" t="str">
        <f>VLOOKUP(Table1016[[#This Row],[نام بهره بردار تولید 1 ]],Table1[],3,0)</f>
        <v>سرشیفت آماده سازی و دریافت مواد</v>
      </c>
      <c r="G117" s="2" t="s">
        <v>262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1489</v>
      </c>
      <c r="J117" s="8" t="str">
        <f>VLOOKUP(Table1016[[#This Row],[نام بهره بردار تولید 3 ]],Table1[],3,0)</f>
        <v>سرشیفت آماده سازی و دریافت مواد</v>
      </c>
      <c r="K117" s="8" t="s">
        <v>967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 t="s">
        <v>670</v>
      </c>
      <c r="F118" s="2" t="str">
        <f>VLOOKUP(Table1016[[#This Row],[نام بهره بردار تولید 1 ]],Table1[],3,0)</f>
        <v>سرشیفت آماده سازی و دریافت مواد</v>
      </c>
      <c r="G118" s="2" t="s">
        <v>262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1489</v>
      </c>
      <c r="J118" s="8" t="str">
        <f>VLOOKUP(Table1016[[#This Row],[نام بهره بردار تولید 3 ]],Table1[],3,0)</f>
        <v>سرشیفت آماده سازی و دریافت مواد</v>
      </c>
      <c r="K118" s="8" t="s">
        <v>967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 t="s">
        <v>670</v>
      </c>
      <c r="F119" s="2" t="str">
        <f>VLOOKUP(Table1016[[#This Row],[نام بهره بردار تولید 1 ]],Table1[],3,0)</f>
        <v>سرشیفت آماده سازی و دریافت مواد</v>
      </c>
      <c r="G119" s="2" t="s">
        <v>262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1489</v>
      </c>
      <c r="J119" s="8" t="str">
        <f>VLOOKUP(Table1016[[#This Row],[نام بهره بردار تولید 3 ]],Table1[],3,0)</f>
        <v>سرشیفت آماده سازی و دریافت مواد</v>
      </c>
      <c r="K119" s="8" t="s">
        <v>967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 t="s">
        <v>670</v>
      </c>
      <c r="F120" s="2" t="str">
        <f>VLOOKUP(Table1016[[#This Row],[نام بهره بردار تولید 1 ]],Table1[],3,0)</f>
        <v>سرشیفت آماده سازی و دریافت مواد</v>
      </c>
      <c r="G120" s="2" t="s">
        <v>262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1489</v>
      </c>
      <c r="J120" s="8" t="str">
        <f>VLOOKUP(Table1016[[#This Row],[نام بهره بردار تولید 3 ]],Table1[],3,0)</f>
        <v>سرشیفت آماده سازی و دریافت مواد</v>
      </c>
      <c r="K120" s="8" t="s">
        <v>967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 t="s">
        <v>670</v>
      </c>
      <c r="F121" s="2" t="str">
        <f>VLOOKUP(Table1016[[#This Row],[نام بهره بردار تولید 1 ]],Table1[],3,0)</f>
        <v>سرشیفت آماده سازی و دریافت مواد</v>
      </c>
      <c r="G121" s="2" t="s">
        <v>262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1489</v>
      </c>
      <c r="J121" s="8" t="str">
        <f>VLOOKUP(Table1016[[#This Row],[نام بهره بردار تولید 3 ]],Table1[],3,0)</f>
        <v>سرشیفت آماده سازی و دریافت مواد</v>
      </c>
      <c r="K121" s="8" t="s">
        <v>967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 t="s">
        <v>670</v>
      </c>
      <c r="F122" s="2" t="str">
        <f>VLOOKUP(Table1016[[#This Row],[نام بهره بردار تولید 1 ]],Table1[],3,0)</f>
        <v>سرشیفت آماده سازی و دریافت مواد</v>
      </c>
      <c r="G122" s="2" t="s">
        <v>262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1489</v>
      </c>
      <c r="J122" s="8" t="str">
        <f>VLOOKUP(Table1016[[#This Row],[نام بهره بردار تولید 3 ]],Table1[],3,0)</f>
        <v>سرشیفت آماده سازی و دریافت مواد</v>
      </c>
      <c r="K122" s="8" t="s">
        <v>967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 t="s">
        <v>670</v>
      </c>
      <c r="F123" s="2" t="str">
        <f>VLOOKUP(Table1016[[#This Row],[نام بهره بردار تولید 1 ]],Table1[],3,0)</f>
        <v>سرشیفت آماده سازی و دریافت مواد</v>
      </c>
      <c r="G123" s="2" t="s">
        <v>262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1489</v>
      </c>
      <c r="J123" s="8" t="str">
        <f>VLOOKUP(Table1016[[#This Row],[نام بهره بردار تولید 3 ]],Table1[],3,0)</f>
        <v>سرشیفت آماده سازی و دریافت مواد</v>
      </c>
      <c r="K123" s="8" t="s">
        <v>967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 t="s">
        <v>670</v>
      </c>
      <c r="F124" s="2" t="str">
        <f>VLOOKUP(Table1016[[#This Row],[نام بهره بردار تولید 1 ]],Table1[],3,0)</f>
        <v>سرشیفت آماده سازی و دریافت مواد</v>
      </c>
      <c r="G124" s="2" t="s">
        <v>262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1489</v>
      </c>
      <c r="J124" s="8" t="str">
        <f>VLOOKUP(Table1016[[#This Row],[نام بهره بردار تولید 3 ]],Table1[],3,0)</f>
        <v>سرشیفت آماده سازی و دریافت مواد</v>
      </c>
      <c r="K124" s="8" t="s">
        <v>967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 t="s">
        <v>670</v>
      </c>
      <c r="F125" s="2" t="str">
        <f>VLOOKUP(Table1016[[#This Row],[نام بهره بردار تولید 1 ]],Table1[],3,0)</f>
        <v>سرشیفت آماده سازی و دریافت مواد</v>
      </c>
      <c r="G125" s="2" t="s">
        <v>262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1489</v>
      </c>
      <c r="J125" s="8" t="str">
        <f>VLOOKUP(Table1016[[#This Row],[نام بهره بردار تولید 3 ]],Table1[],3,0)</f>
        <v>سرشیفت آماده سازی و دریافت مواد</v>
      </c>
      <c r="K125" s="8" t="s">
        <v>967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 t="s">
        <v>670</v>
      </c>
      <c r="F126" s="2" t="str">
        <f>VLOOKUP(Table1016[[#This Row],[نام بهره بردار تولید 1 ]],Table1[],3,0)</f>
        <v>سرشیفت آماده سازی و دریافت مواد</v>
      </c>
      <c r="G126" s="2" t="s">
        <v>262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1489</v>
      </c>
      <c r="J126" s="8" t="str">
        <f>VLOOKUP(Table1016[[#This Row],[نام بهره بردار تولید 3 ]],Table1[],3,0)</f>
        <v>سرشیفت آماده سازی و دریافت مواد</v>
      </c>
      <c r="K126" s="8" t="s">
        <v>967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 t="s">
        <v>670</v>
      </c>
      <c r="F127" s="2" t="str">
        <f>VLOOKUP(Table1016[[#This Row],[نام بهره بردار تولید 1 ]],Table1[],3,0)</f>
        <v>سرشیفت آماده سازی و دریافت مواد</v>
      </c>
      <c r="G127" s="2" t="s">
        <v>262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1489</v>
      </c>
      <c r="J127" s="8" t="str">
        <f>VLOOKUP(Table1016[[#This Row],[نام بهره بردار تولید 3 ]],Table1[],3,0)</f>
        <v>سرشیفت آماده سازی و دریافت مواد</v>
      </c>
      <c r="K127" s="8" t="s">
        <v>967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 t="s">
        <v>213</v>
      </c>
      <c r="F128" s="2" t="str">
        <f>VLOOKUP(Table1016[[#This Row],[نام بهره بردار تولید 1 ]],Table1[],3,0)</f>
        <v>مسئول شیفت گندله سازی</v>
      </c>
      <c r="G128" s="2" t="s">
        <v>1101</v>
      </c>
      <c r="H128" s="2" t="str">
        <f>VLOOKUP(Table1016[[#This Row],[نام بهره بردار تولید 2 ]],Table1[],3,0)</f>
        <v>مسئول شیفت گندله سازی</v>
      </c>
      <c r="I128" s="8" t="s">
        <v>1373</v>
      </c>
      <c r="J128" s="8" t="str">
        <f>VLOOKUP(Table1016[[#This Row],[نام بهره بردار تولید 3 ]],Table1[],3,0)</f>
        <v>مسئول شیفت گندله سازی</v>
      </c>
      <c r="K128" s="8" t="s">
        <v>1376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 t="s">
        <v>213</v>
      </c>
      <c r="F129" s="2" t="str">
        <f>VLOOKUP(Table1016[[#This Row],[نام بهره بردار تولید 1 ]],Table1[],3,0)</f>
        <v>مسئول شیفت گندله سازی</v>
      </c>
      <c r="G129" s="2" t="s">
        <v>1101</v>
      </c>
      <c r="H129" s="2" t="str">
        <f>VLOOKUP(Table1016[[#This Row],[نام بهره بردار تولید 2 ]],Table1[],3,0)</f>
        <v>مسئول شیفت گندله سازی</v>
      </c>
      <c r="I129" s="8" t="s">
        <v>1373</v>
      </c>
      <c r="J129" s="8" t="str">
        <f>VLOOKUP(Table1016[[#This Row],[نام بهره بردار تولید 3 ]],Table1[],3,0)</f>
        <v>مسئول شیفت گندله سازی</v>
      </c>
      <c r="K129" s="8" t="s">
        <v>1376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 t="s">
        <v>213</v>
      </c>
      <c r="F130" s="2" t="str">
        <f>VLOOKUP(Table1016[[#This Row],[نام بهره بردار تولید 1 ]],Table1[],3,0)</f>
        <v>مسئول شیفت گندله سازی</v>
      </c>
      <c r="G130" s="2" t="s">
        <v>1101</v>
      </c>
      <c r="H130" s="2" t="str">
        <f>VLOOKUP(Table1016[[#This Row],[نام بهره بردار تولید 2 ]],Table1[],3,0)</f>
        <v>مسئول شیفت گندله سازی</v>
      </c>
      <c r="I130" s="8" t="s">
        <v>1373</v>
      </c>
      <c r="J130" s="8" t="str">
        <f>VLOOKUP(Table1016[[#This Row],[نام بهره بردار تولید 3 ]],Table1[],3,0)</f>
        <v>مسئول شیفت گندله سازی</v>
      </c>
      <c r="K130" s="8" t="s">
        <v>1376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 t="s">
        <v>213</v>
      </c>
      <c r="F131" s="2" t="str">
        <f>VLOOKUP(Table1016[[#This Row],[نام بهره بردار تولید 1 ]],Table1[],3,0)</f>
        <v>مسئول شیفت گندله سازی</v>
      </c>
      <c r="G131" s="2" t="s">
        <v>1101</v>
      </c>
      <c r="H131" s="2" t="str">
        <f>VLOOKUP(Table1016[[#This Row],[نام بهره بردار تولید 2 ]],Table1[],3,0)</f>
        <v>مسئول شیفت گندله سازی</v>
      </c>
      <c r="I131" s="8" t="s">
        <v>1373</v>
      </c>
      <c r="J131" s="8" t="str">
        <f>VLOOKUP(Table1016[[#This Row],[نام بهره بردار تولید 3 ]],Table1[],3,0)</f>
        <v>مسئول شیفت گندله سازی</v>
      </c>
      <c r="K131" s="8" t="s">
        <v>1376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 t="s">
        <v>670</v>
      </c>
      <c r="F132" s="2" t="str">
        <f>VLOOKUP(Table1016[[#This Row],[نام بهره بردار تولید 1 ]],Table1[],3,0)</f>
        <v>سرشیفت آماده سازی و دریافت مواد</v>
      </c>
      <c r="G132" s="2" t="s">
        <v>262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1489</v>
      </c>
      <c r="J132" s="8" t="str">
        <f>VLOOKUP(Table1016[[#This Row],[نام بهره بردار تولید 3 ]],Table1[],3,0)</f>
        <v>سرشیفت آماده سازی و دریافت مواد</v>
      </c>
      <c r="K132" s="8" t="s">
        <v>967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 t="s">
        <v>670</v>
      </c>
      <c r="F133" s="2" t="str">
        <f>VLOOKUP(Table1016[[#This Row],[نام بهره بردار تولید 1 ]],Table1[],3,0)</f>
        <v>سرشیفت آماده سازی و دریافت مواد</v>
      </c>
      <c r="G133" s="2" t="s">
        <v>262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1489</v>
      </c>
      <c r="J133" s="8" t="str">
        <f>VLOOKUP(Table1016[[#This Row],[نام بهره بردار تولید 3 ]],Table1[],3,0)</f>
        <v>سرشیفت آماده سازی و دریافت مواد</v>
      </c>
      <c r="K133" s="8" t="s">
        <v>967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 t="s">
        <v>670</v>
      </c>
      <c r="F134" s="2" t="str">
        <f>VLOOKUP(Table1016[[#This Row],[نام بهره بردار تولید 1 ]],Table1[],3,0)</f>
        <v>سرشیفت آماده سازی و دریافت مواد</v>
      </c>
      <c r="G134" s="2" t="s">
        <v>262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1489</v>
      </c>
      <c r="J134" s="8" t="str">
        <f>VLOOKUP(Table1016[[#This Row],[نام بهره بردار تولید 3 ]],Table1[],3,0)</f>
        <v>سرشیفت آماده سازی و دریافت مواد</v>
      </c>
      <c r="K134" s="8" t="s">
        <v>967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 t="s">
        <v>213</v>
      </c>
      <c r="F135" s="2" t="str">
        <f>VLOOKUP(Table1016[[#This Row],[نام بهره بردار تولید 1 ]],Table1[],3,0)</f>
        <v>مسئول شیفت گندله سازی</v>
      </c>
      <c r="G135" s="2" t="s">
        <v>1101</v>
      </c>
      <c r="H135" s="2" t="str">
        <f>VLOOKUP(Table1016[[#This Row],[نام بهره بردار تولید 2 ]],Table1[],3,0)</f>
        <v>مسئول شیفت گندله سازی</v>
      </c>
      <c r="I135" s="8" t="s">
        <v>1373</v>
      </c>
      <c r="J135" s="8" t="str">
        <f>VLOOKUP(Table1016[[#This Row],[نام بهره بردار تولید 3 ]],Table1[],3,0)</f>
        <v>مسئول شیفت گندله سازی</v>
      </c>
      <c r="K135" s="8" t="s">
        <v>1376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 t="s">
        <v>213</v>
      </c>
      <c r="F136" s="2" t="str">
        <f>VLOOKUP(Table1016[[#This Row],[نام بهره بردار تولید 1 ]],Table1[],3,0)</f>
        <v>مسئول شیفت گندله سازی</v>
      </c>
      <c r="G136" s="2" t="s">
        <v>1101</v>
      </c>
      <c r="H136" s="2" t="str">
        <f>VLOOKUP(Table1016[[#This Row],[نام بهره بردار تولید 2 ]],Table1[],3,0)</f>
        <v>مسئول شیفت گندله سازی</v>
      </c>
      <c r="I136" s="8" t="s">
        <v>1373</v>
      </c>
      <c r="J136" s="8" t="str">
        <f>VLOOKUP(Table1016[[#This Row],[نام بهره بردار تولید 3 ]],Table1[],3,0)</f>
        <v>مسئول شیفت گندله سازی</v>
      </c>
      <c r="K136" s="8" t="s">
        <v>1376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 t="s">
        <v>213</v>
      </c>
      <c r="F137" s="2" t="str">
        <f>VLOOKUP(Table1016[[#This Row],[نام بهره بردار تولید 1 ]],Table1[],3,0)</f>
        <v>مسئول شیفت گندله سازی</v>
      </c>
      <c r="G137" s="2" t="s">
        <v>1101</v>
      </c>
      <c r="H137" s="2" t="str">
        <f>VLOOKUP(Table1016[[#This Row],[نام بهره بردار تولید 2 ]],Table1[],3,0)</f>
        <v>مسئول شیفت گندله سازی</v>
      </c>
      <c r="I137" s="8" t="s">
        <v>1373</v>
      </c>
      <c r="J137" s="8" t="str">
        <f>VLOOKUP(Table1016[[#This Row],[نام بهره بردار تولید 3 ]],Table1[],3,0)</f>
        <v>مسئول شیفت گندله سازی</v>
      </c>
      <c r="K137" s="8" t="s">
        <v>1376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 t="s">
        <v>213</v>
      </c>
      <c r="F138" s="2" t="str">
        <f>VLOOKUP(Table1016[[#This Row],[نام بهره بردار تولید 1 ]],Table1[],3,0)</f>
        <v>مسئول شیفت گندله سازی</v>
      </c>
      <c r="G138" s="2" t="s">
        <v>1101</v>
      </c>
      <c r="H138" s="2" t="str">
        <f>VLOOKUP(Table1016[[#This Row],[نام بهره بردار تولید 2 ]],Table1[],3,0)</f>
        <v>مسئول شیفت گندله سازی</v>
      </c>
      <c r="I138" s="8" t="s">
        <v>1373</v>
      </c>
      <c r="J138" s="8" t="str">
        <f>VLOOKUP(Table1016[[#This Row],[نام بهره بردار تولید 3 ]],Table1[],3,0)</f>
        <v>مسئول شیفت گندله سازی</v>
      </c>
      <c r="K138" s="8" t="s">
        <v>1376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 t="s">
        <v>213</v>
      </c>
      <c r="F139" s="2" t="str">
        <f>VLOOKUP(Table1016[[#This Row],[نام بهره بردار تولید 1 ]],Table1[],3,0)</f>
        <v>مسئول شیفت گندله سازی</v>
      </c>
      <c r="G139" s="2" t="s">
        <v>1101</v>
      </c>
      <c r="H139" s="2" t="str">
        <f>VLOOKUP(Table1016[[#This Row],[نام بهره بردار تولید 2 ]],Table1[],3,0)</f>
        <v>مسئول شیفت گندله سازی</v>
      </c>
      <c r="I139" s="8" t="s">
        <v>1373</v>
      </c>
      <c r="J139" s="8" t="str">
        <f>VLOOKUP(Table1016[[#This Row],[نام بهره بردار تولید 3 ]],Table1[],3,0)</f>
        <v>مسئول شیفت گندله سازی</v>
      </c>
      <c r="K139" s="8" t="s">
        <v>1376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 t="s">
        <v>213</v>
      </c>
      <c r="F140" s="2" t="str">
        <f>VLOOKUP(Table1016[[#This Row],[نام بهره بردار تولید 1 ]],Table1[],3,0)</f>
        <v>مسئول شیفت گندله سازی</v>
      </c>
      <c r="G140" s="2" t="s">
        <v>1101</v>
      </c>
      <c r="H140" s="2" t="str">
        <f>VLOOKUP(Table1016[[#This Row],[نام بهره بردار تولید 2 ]],Table1[],3,0)</f>
        <v>مسئول شیفت گندله سازی</v>
      </c>
      <c r="I140" s="8" t="s">
        <v>1373</v>
      </c>
      <c r="J140" s="8" t="str">
        <f>VLOOKUP(Table1016[[#This Row],[نام بهره بردار تولید 3 ]],Table1[],3,0)</f>
        <v>مسئول شیفت گندله سازی</v>
      </c>
      <c r="K140" s="8" t="s">
        <v>1376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 t="s">
        <v>213</v>
      </c>
      <c r="F141" s="2" t="str">
        <f>VLOOKUP(Table1016[[#This Row],[نام بهره بردار تولید 1 ]],Table1[],3,0)</f>
        <v>مسئول شیفت گندله سازی</v>
      </c>
      <c r="G141" s="2" t="s">
        <v>1101</v>
      </c>
      <c r="H141" s="2" t="str">
        <f>VLOOKUP(Table1016[[#This Row],[نام بهره بردار تولید 2 ]],Table1[],3,0)</f>
        <v>مسئول شیفت گندله سازی</v>
      </c>
      <c r="I141" s="8" t="s">
        <v>1373</v>
      </c>
      <c r="J141" s="8" t="str">
        <f>VLOOKUP(Table1016[[#This Row],[نام بهره بردار تولید 3 ]],Table1[],3,0)</f>
        <v>مسئول شیفت گندله سازی</v>
      </c>
      <c r="K141" s="8" t="s">
        <v>1376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 t="s">
        <v>670</v>
      </c>
      <c r="F142" s="2" t="str">
        <f>VLOOKUP(Table1016[[#This Row],[نام بهره بردار تولید 1 ]],Table1[],3,0)</f>
        <v>سرشیفت آماده سازی و دریافت مواد</v>
      </c>
      <c r="G142" s="2" t="s">
        <v>262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1489</v>
      </c>
      <c r="J142" s="8" t="str">
        <f>VLOOKUP(Table1016[[#This Row],[نام بهره بردار تولید 3 ]],Table1[],3,0)</f>
        <v>سرشیفت آماده سازی و دریافت مواد</v>
      </c>
      <c r="K142" s="8" t="s">
        <v>967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 t="s">
        <v>213</v>
      </c>
      <c r="F143" s="2" t="str">
        <f>VLOOKUP(Table1016[[#This Row],[نام بهره بردار تولید 1 ]],Table1[],3,0)</f>
        <v>مسئول شیفت گندله سازی</v>
      </c>
      <c r="G143" s="2" t="s">
        <v>1101</v>
      </c>
      <c r="H143" s="2" t="str">
        <f>VLOOKUP(Table1016[[#This Row],[نام بهره بردار تولید 2 ]],Table1[],3,0)</f>
        <v>مسئول شیفت گندله سازی</v>
      </c>
      <c r="I143" s="8" t="s">
        <v>1373</v>
      </c>
      <c r="J143" s="8" t="str">
        <f>VLOOKUP(Table1016[[#This Row],[نام بهره بردار تولید 3 ]],Table1[],3,0)</f>
        <v>مسئول شیفت گندله سازی</v>
      </c>
      <c r="K143" s="8" t="s">
        <v>1376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 t="s">
        <v>213</v>
      </c>
      <c r="F144" s="2" t="str">
        <f>VLOOKUP(Table1016[[#This Row],[نام بهره بردار تولید 1 ]],Table1[],3,0)</f>
        <v>مسئول شیفت گندله سازی</v>
      </c>
      <c r="G144" s="2" t="s">
        <v>1101</v>
      </c>
      <c r="H144" s="2" t="str">
        <f>VLOOKUP(Table1016[[#This Row],[نام بهره بردار تولید 2 ]],Table1[],3,0)</f>
        <v>مسئول شیفت گندله سازی</v>
      </c>
      <c r="I144" s="8" t="s">
        <v>1373</v>
      </c>
      <c r="J144" s="8" t="str">
        <f>VLOOKUP(Table1016[[#This Row],[نام بهره بردار تولید 3 ]],Table1[],3,0)</f>
        <v>مسئول شیفت گندله سازی</v>
      </c>
      <c r="K144" s="8" t="s">
        <v>1376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 t="s">
        <v>213</v>
      </c>
      <c r="F145" s="2" t="str">
        <f>VLOOKUP(Table1016[[#This Row],[نام بهره بردار تولید 1 ]],Table1[],3,0)</f>
        <v>مسئول شیفت گندله سازی</v>
      </c>
      <c r="G145" s="2" t="s">
        <v>1101</v>
      </c>
      <c r="H145" s="2" t="str">
        <f>VLOOKUP(Table1016[[#This Row],[نام بهره بردار تولید 2 ]],Table1[],3,0)</f>
        <v>مسئول شیفت گندله سازی</v>
      </c>
      <c r="I145" s="8" t="s">
        <v>1373</v>
      </c>
      <c r="J145" s="8" t="str">
        <f>VLOOKUP(Table1016[[#This Row],[نام بهره بردار تولید 3 ]],Table1[],3,0)</f>
        <v>مسئول شیفت گندله سازی</v>
      </c>
      <c r="K145" s="8" t="s">
        <v>1376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 t="s">
        <v>213</v>
      </c>
      <c r="F146" s="2" t="str">
        <f>VLOOKUP(Table1016[[#This Row],[نام بهره بردار تولید 1 ]],Table1[],3,0)</f>
        <v>مسئول شیفت گندله سازی</v>
      </c>
      <c r="G146" s="2" t="s">
        <v>1101</v>
      </c>
      <c r="H146" s="2" t="str">
        <f>VLOOKUP(Table1016[[#This Row],[نام بهره بردار تولید 2 ]],Table1[],3,0)</f>
        <v>مسئول شیفت گندله سازی</v>
      </c>
      <c r="I146" s="8" t="s">
        <v>1373</v>
      </c>
      <c r="J146" s="8" t="str">
        <f>VLOOKUP(Table1016[[#This Row],[نام بهره بردار تولید 3 ]],Table1[],3,0)</f>
        <v>مسئول شیفت گندله سازی</v>
      </c>
      <c r="K146" s="8" t="s">
        <v>1376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 t="s">
        <v>213</v>
      </c>
      <c r="F147" s="2" t="str">
        <f>VLOOKUP(Table1016[[#This Row],[نام بهره بردار تولید 1 ]],Table1[],3,0)</f>
        <v>مسئول شیفت گندله سازی</v>
      </c>
      <c r="G147" s="2" t="s">
        <v>1101</v>
      </c>
      <c r="H147" s="2" t="str">
        <f>VLOOKUP(Table1016[[#This Row],[نام بهره بردار تولید 2 ]],Table1[],3,0)</f>
        <v>مسئول شیفت گندله سازی</v>
      </c>
      <c r="I147" s="8" t="s">
        <v>1373</v>
      </c>
      <c r="J147" s="8" t="str">
        <f>VLOOKUP(Table1016[[#This Row],[نام بهره بردار تولید 3 ]],Table1[],3,0)</f>
        <v>مسئول شیفت گندله سازی</v>
      </c>
      <c r="K147" s="8" t="s">
        <v>1376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 t="s">
        <v>213</v>
      </c>
      <c r="F148" s="2" t="str">
        <f>VLOOKUP(Table1016[[#This Row],[نام بهره بردار تولید 1 ]],Table1[],3,0)</f>
        <v>مسئول شیفت گندله سازی</v>
      </c>
      <c r="G148" s="2" t="s">
        <v>1101</v>
      </c>
      <c r="H148" s="2" t="str">
        <f>VLOOKUP(Table1016[[#This Row],[نام بهره بردار تولید 2 ]],Table1[],3,0)</f>
        <v>مسئول شیفت گندله سازی</v>
      </c>
      <c r="I148" s="8" t="s">
        <v>1373</v>
      </c>
      <c r="J148" s="8" t="str">
        <f>VLOOKUP(Table1016[[#This Row],[نام بهره بردار تولید 3 ]],Table1[],3,0)</f>
        <v>مسئول شیفت گندله سازی</v>
      </c>
      <c r="K148" s="8" t="s">
        <v>1376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 t="s">
        <v>213</v>
      </c>
      <c r="F149" s="2" t="str">
        <f>VLOOKUP(Table1016[[#This Row],[نام بهره بردار تولید 1 ]],Table1[],3,0)</f>
        <v>مسئول شیفت گندله سازی</v>
      </c>
      <c r="G149" s="2" t="s">
        <v>1101</v>
      </c>
      <c r="H149" s="2" t="str">
        <f>VLOOKUP(Table1016[[#This Row],[نام بهره بردار تولید 2 ]],Table1[],3,0)</f>
        <v>مسئول شیفت گندله سازی</v>
      </c>
      <c r="I149" s="8" t="s">
        <v>1373</v>
      </c>
      <c r="J149" s="8" t="str">
        <f>VLOOKUP(Table1016[[#This Row],[نام بهره بردار تولید 3 ]],Table1[],3,0)</f>
        <v>مسئول شیفت گندله سازی</v>
      </c>
      <c r="K149" s="8" t="s">
        <v>1376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 t="s">
        <v>213</v>
      </c>
      <c r="F150" s="2" t="str">
        <f>VLOOKUP(Table1016[[#This Row],[نام بهره بردار تولید 1 ]],Table1[],3,0)</f>
        <v>مسئول شیفت گندله سازی</v>
      </c>
      <c r="G150" s="2" t="s">
        <v>1101</v>
      </c>
      <c r="H150" s="2" t="str">
        <f>VLOOKUP(Table1016[[#This Row],[نام بهره بردار تولید 2 ]],Table1[],3,0)</f>
        <v>مسئول شیفت گندله سازی</v>
      </c>
      <c r="I150" s="8" t="s">
        <v>1373</v>
      </c>
      <c r="J150" s="8" t="str">
        <f>VLOOKUP(Table1016[[#This Row],[نام بهره بردار تولید 3 ]],Table1[],3,0)</f>
        <v>مسئول شیفت گندله سازی</v>
      </c>
      <c r="K150" s="8" t="s">
        <v>1376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 t="s">
        <v>213</v>
      </c>
      <c r="F151" s="2" t="str">
        <f>VLOOKUP(Table1016[[#This Row],[نام بهره بردار تولید 1 ]],Table1[],3,0)</f>
        <v>مسئول شیفت گندله سازی</v>
      </c>
      <c r="G151" s="2" t="s">
        <v>1101</v>
      </c>
      <c r="H151" s="2" t="str">
        <f>VLOOKUP(Table1016[[#This Row],[نام بهره بردار تولید 2 ]],Table1[],3,0)</f>
        <v>مسئول شیفت گندله سازی</v>
      </c>
      <c r="I151" s="8" t="s">
        <v>1373</v>
      </c>
      <c r="J151" s="8" t="str">
        <f>VLOOKUP(Table1016[[#This Row],[نام بهره بردار تولید 3 ]],Table1[],3,0)</f>
        <v>مسئول شیفت گندله سازی</v>
      </c>
      <c r="K151" s="8" t="s">
        <v>1376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 t="s">
        <v>213</v>
      </c>
      <c r="F152" s="2" t="str">
        <f>VLOOKUP(Table1016[[#This Row],[نام بهره بردار تولید 1 ]],Table1[],3,0)</f>
        <v>مسئول شیفت گندله سازی</v>
      </c>
      <c r="G152" s="2" t="s">
        <v>1101</v>
      </c>
      <c r="H152" s="2" t="str">
        <f>VLOOKUP(Table1016[[#This Row],[نام بهره بردار تولید 2 ]],Table1[],3,0)</f>
        <v>مسئول شیفت گندله سازی</v>
      </c>
      <c r="I152" s="8" t="s">
        <v>1373</v>
      </c>
      <c r="J152" s="8" t="str">
        <f>VLOOKUP(Table1016[[#This Row],[نام بهره بردار تولید 3 ]],Table1[],3,0)</f>
        <v>مسئول شیفت گندله سازی</v>
      </c>
      <c r="K152" s="8" t="s">
        <v>1376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 t="s">
        <v>213</v>
      </c>
      <c r="F153" s="2" t="str">
        <f>VLOOKUP(Table1016[[#This Row],[نام بهره بردار تولید 1 ]],Table1[],3,0)</f>
        <v>مسئول شیفت گندله سازی</v>
      </c>
      <c r="G153" s="2" t="s">
        <v>1101</v>
      </c>
      <c r="H153" s="2" t="str">
        <f>VLOOKUP(Table1016[[#This Row],[نام بهره بردار تولید 2 ]],Table1[],3,0)</f>
        <v>مسئول شیفت گندله سازی</v>
      </c>
      <c r="I153" s="8" t="s">
        <v>1373</v>
      </c>
      <c r="J153" s="8" t="str">
        <f>VLOOKUP(Table1016[[#This Row],[نام بهره بردار تولید 3 ]],Table1[],3,0)</f>
        <v>مسئول شیفت گندله سازی</v>
      </c>
      <c r="K153" s="8" t="s">
        <v>1376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 t="s">
        <v>213</v>
      </c>
      <c r="F154" s="2" t="str">
        <f>VLOOKUP(Table1016[[#This Row],[نام بهره بردار تولید 1 ]],Table1[],3,0)</f>
        <v>مسئول شیفت گندله سازی</v>
      </c>
      <c r="G154" s="2" t="s">
        <v>1101</v>
      </c>
      <c r="H154" s="2" t="str">
        <f>VLOOKUP(Table1016[[#This Row],[نام بهره بردار تولید 2 ]],Table1[],3,0)</f>
        <v>مسئول شیفت گندله سازی</v>
      </c>
      <c r="I154" s="8" t="s">
        <v>1373</v>
      </c>
      <c r="J154" s="8" t="str">
        <f>VLOOKUP(Table1016[[#This Row],[نام بهره بردار تولید 3 ]],Table1[],3,0)</f>
        <v>مسئول شیفت گندله سازی</v>
      </c>
      <c r="K154" s="8" t="s">
        <v>1376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 t="s">
        <v>213</v>
      </c>
      <c r="F155" s="2" t="str">
        <f>VLOOKUP(Table1016[[#This Row],[نام بهره بردار تولید 1 ]],Table1[],3,0)</f>
        <v>مسئول شیفت گندله سازی</v>
      </c>
      <c r="G155" s="2" t="s">
        <v>1101</v>
      </c>
      <c r="H155" s="2" t="str">
        <f>VLOOKUP(Table1016[[#This Row],[نام بهره بردار تولید 2 ]],Table1[],3,0)</f>
        <v>مسئول شیفت گندله سازی</v>
      </c>
      <c r="I155" s="8" t="s">
        <v>1373</v>
      </c>
      <c r="J155" s="8" t="str">
        <f>VLOOKUP(Table1016[[#This Row],[نام بهره بردار تولید 3 ]],Table1[],3,0)</f>
        <v>مسئول شیفت گندله سازی</v>
      </c>
      <c r="K155" s="8" t="s">
        <v>1376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 t="s">
        <v>213</v>
      </c>
      <c r="F156" s="2" t="str">
        <f>VLOOKUP(Table1016[[#This Row],[نام بهره بردار تولید 1 ]],Table1[],3,0)</f>
        <v>مسئول شیفت گندله سازی</v>
      </c>
      <c r="G156" s="2" t="s">
        <v>1101</v>
      </c>
      <c r="H156" s="2" t="str">
        <f>VLOOKUP(Table1016[[#This Row],[نام بهره بردار تولید 2 ]],Table1[],3,0)</f>
        <v>مسئول شیفت گندله سازی</v>
      </c>
      <c r="I156" s="8" t="s">
        <v>1373</v>
      </c>
      <c r="J156" s="8" t="str">
        <f>VLOOKUP(Table1016[[#This Row],[نام بهره بردار تولید 3 ]],Table1[],3,0)</f>
        <v>مسئول شیفت گندله سازی</v>
      </c>
      <c r="K156" s="8" t="s">
        <v>1376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 t="s">
        <v>213</v>
      </c>
      <c r="F157" s="2" t="str">
        <f>VLOOKUP(Table1016[[#This Row],[نام بهره بردار تولید 1 ]],Table1[],3,0)</f>
        <v>مسئول شیفت گندله سازی</v>
      </c>
      <c r="G157" s="2" t="s">
        <v>1101</v>
      </c>
      <c r="H157" s="2" t="str">
        <f>VLOOKUP(Table1016[[#This Row],[نام بهره بردار تولید 2 ]],Table1[],3,0)</f>
        <v>مسئول شیفت گندله سازی</v>
      </c>
      <c r="I157" s="8" t="s">
        <v>1373</v>
      </c>
      <c r="J157" s="8" t="str">
        <f>VLOOKUP(Table1016[[#This Row],[نام بهره بردار تولید 3 ]],Table1[],3,0)</f>
        <v>مسئول شیفت گندله سازی</v>
      </c>
      <c r="K157" s="8" t="s">
        <v>1376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 t="s">
        <v>213</v>
      </c>
      <c r="F158" s="2" t="str">
        <f>VLOOKUP(Table1016[[#This Row],[نام بهره بردار تولید 1 ]],Table1[],3,0)</f>
        <v>مسئول شیفت گندله سازی</v>
      </c>
      <c r="G158" s="2" t="s">
        <v>1101</v>
      </c>
      <c r="H158" s="2" t="str">
        <f>VLOOKUP(Table1016[[#This Row],[نام بهره بردار تولید 2 ]],Table1[],3,0)</f>
        <v>مسئول شیفت گندله سازی</v>
      </c>
      <c r="I158" s="8" t="s">
        <v>1373</v>
      </c>
      <c r="J158" s="8" t="str">
        <f>VLOOKUP(Table1016[[#This Row],[نام بهره بردار تولید 3 ]],Table1[],3,0)</f>
        <v>مسئول شیفت گندله سازی</v>
      </c>
      <c r="K158" s="8" t="s">
        <v>1376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 t="s">
        <v>213</v>
      </c>
      <c r="F159" s="2" t="str">
        <f>VLOOKUP(Table1016[[#This Row],[نام بهره بردار تولید 1 ]],Table1[],3,0)</f>
        <v>مسئول شیفت گندله سازی</v>
      </c>
      <c r="G159" s="2" t="s">
        <v>1101</v>
      </c>
      <c r="H159" s="2" t="str">
        <f>VLOOKUP(Table1016[[#This Row],[نام بهره بردار تولید 2 ]],Table1[],3,0)</f>
        <v>مسئول شیفت گندله سازی</v>
      </c>
      <c r="I159" s="8" t="s">
        <v>1373</v>
      </c>
      <c r="J159" s="8" t="str">
        <f>VLOOKUP(Table1016[[#This Row],[نام بهره بردار تولید 3 ]],Table1[],3,0)</f>
        <v>مسئول شیفت گندله سازی</v>
      </c>
      <c r="K159" s="8" t="s">
        <v>1376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 t="s">
        <v>213</v>
      </c>
      <c r="F160" s="2" t="str">
        <f>VLOOKUP(Table1016[[#This Row],[نام بهره بردار تولید 1 ]],Table1[],3,0)</f>
        <v>مسئول شیفت گندله سازی</v>
      </c>
      <c r="G160" s="2" t="s">
        <v>1101</v>
      </c>
      <c r="H160" s="2" t="str">
        <f>VLOOKUP(Table1016[[#This Row],[نام بهره بردار تولید 2 ]],Table1[],3,0)</f>
        <v>مسئول شیفت گندله سازی</v>
      </c>
      <c r="I160" s="8" t="s">
        <v>1373</v>
      </c>
      <c r="J160" s="8" t="str">
        <f>VLOOKUP(Table1016[[#This Row],[نام بهره بردار تولید 3 ]],Table1[],3,0)</f>
        <v>مسئول شیفت گندله سازی</v>
      </c>
      <c r="K160" s="8" t="s">
        <v>1376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 t="s">
        <v>213</v>
      </c>
      <c r="F161" s="2" t="str">
        <f>VLOOKUP(Table1016[[#This Row],[نام بهره بردار تولید 1 ]],Table1[],3,0)</f>
        <v>مسئول شیفت گندله سازی</v>
      </c>
      <c r="G161" s="2" t="s">
        <v>1101</v>
      </c>
      <c r="H161" s="2" t="str">
        <f>VLOOKUP(Table1016[[#This Row],[نام بهره بردار تولید 2 ]],Table1[],3,0)</f>
        <v>مسئول شیفت گندله سازی</v>
      </c>
      <c r="I161" s="8" t="s">
        <v>1373</v>
      </c>
      <c r="J161" s="8" t="str">
        <f>VLOOKUP(Table1016[[#This Row],[نام بهره بردار تولید 3 ]],Table1[],3,0)</f>
        <v>مسئول شیفت گندله سازی</v>
      </c>
      <c r="K161" s="8" t="s">
        <v>1376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 t="s">
        <v>213</v>
      </c>
      <c r="F162" s="2" t="str">
        <f>VLOOKUP(Table1016[[#This Row],[نام بهره بردار تولید 1 ]],Table1[],3,0)</f>
        <v>مسئول شیفت گندله سازی</v>
      </c>
      <c r="G162" s="2" t="s">
        <v>1101</v>
      </c>
      <c r="H162" s="2" t="str">
        <f>VLOOKUP(Table1016[[#This Row],[نام بهره بردار تولید 2 ]],Table1[],3,0)</f>
        <v>مسئول شیفت گندله سازی</v>
      </c>
      <c r="I162" s="8" t="s">
        <v>1373</v>
      </c>
      <c r="J162" s="8" t="str">
        <f>VLOOKUP(Table1016[[#This Row],[نام بهره بردار تولید 3 ]],Table1[],3,0)</f>
        <v>مسئول شیفت گندله سازی</v>
      </c>
      <c r="K162" s="8" t="s">
        <v>1376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 t="s">
        <v>213</v>
      </c>
      <c r="F163" s="2" t="str">
        <f>VLOOKUP(Table1016[[#This Row],[نام بهره بردار تولید 1 ]],Table1[],3,0)</f>
        <v>مسئول شیفت گندله سازی</v>
      </c>
      <c r="G163" s="2" t="s">
        <v>1101</v>
      </c>
      <c r="H163" s="2" t="str">
        <f>VLOOKUP(Table1016[[#This Row],[نام بهره بردار تولید 2 ]],Table1[],3,0)</f>
        <v>مسئول شیفت گندله سازی</v>
      </c>
      <c r="I163" s="8" t="s">
        <v>1373</v>
      </c>
      <c r="J163" s="8" t="str">
        <f>VLOOKUP(Table1016[[#This Row],[نام بهره بردار تولید 3 ]],Table1[],3,0)</f>
        <v>مسئول شیفت گندله سازی</v>
      </c>
      <c r="K163" s="8" t="s">
        <v>1376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 t="s">
        <v>213</v>
      </c>
      <c r="F164" s="2" t="str">
        <f>VLOOKUP(Table1016[[#This Row],[نام بهره بردار تولید 1 ]],Table1[],3,0)</f>
        <v>مسئول شیفت گندله سازی</v>
      </c>
      <c r="G164" s="2" t="s">
        <v>1101</v>
      </c>
      <c r="H164" s="2" t="str">
        <f>VLOOKUP(Table1016[[#This Row],[نام بهره بردار تولید 2 ]],Table1[],3,0)</f>
        <v>مسئول شیفت گندله سازی</v>
      </c>
      <c r="I164" s="8" t="s">
        <v>1373</v>
      </c>
      <c r="J164" s="8" t="str">
        <f>VLOOKUP(Table1016[[#This Row],[نام بهره بردار تولید 3 ]],Table1[],3,0)</f>
        <v>مسئول شیفت گندله سازی</v>
      </c>
      <c r="K164" s="8" t="s">
        <v>1376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 t="s">
        <v>213</v>
      </c>
      <c r="F165" s="2" t="str">
        <f>VLOOKUP(Table1016[[#This Row],[نام بهره بردار تولید 1 ]],Table1[],3,0)</f>
        <v>مسئول شیفت گندله سازی</v>
      </c>
      <c r="G165" s="2" t="s">
        <v>1101</v>
      </c>
      <c r="H165" s="2" t="str">
        <f>VLOOKUP(Table1016[[#This Row],[نام بهره بردار تولید 2 ]],Table1[],3,0)</f>
        <v>مسئول شیفت گندله سازی</v>
      </c>
      <c r="I165" s="8" t="s">
        <v>1373</v>
      </c>
      <c r="J165" s="8" t="str">
        <f>VLOOKUP(Table1016[[#This Row],[نام بهره بردار تولید 3 ]],Table1[],3,0)</f>
        <v>مسئول شیفت گندله سازی</v>
      </c>
      <c r="K165" s="8" t="s">
        <v>1376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 t="s">
        <v>213</v>
      </c>
      <c r="F166" s="2" t="str">
        <f>VLOOKUP(Table1016[[#This Row],[نام بهره بردار تولید 1 ]],Table1[],3,0)</f>
        <v>مسئول شیفت گندله سازی</v>
      </c>
      <c r="G166" s="2" t="s">
        <v>1101</v>
      </c>
      <c r="H166" s="2" t="str">
        <f>VLOOKUP(Table1016[[#This Row],[نام بهره بردار تولید 2 ]],Table1[],3,0)</f>
        <v>مسئول شیفت گندله سازی</v>
      </c>
      <c r="I166" s="8" t="s">
        <v>1373</v>
      </c>
      <c r="J166" s="8" t="str">
        <f>VLOOKUP(Table1016[[#This Row],[نام بهره بردار تولید 3 ]],Table1[],3,0)</f>
        <v>مسئول شیفت گندله سازی</v>
      </c>
      <c r="K166" s="8" t="s">
        <v>1376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 t="s">
        <v>213</v>
      </c>
      <c r="F167" s="2" t="str">
        <f>VLOOKUP(Table1016[[#This Row],[نام بهره بردار تولید 1 ]],Table1[],3,0)</f>
        <v>مسئول شیفت گندله سازی</v>
      </c>
      <c r="G167" s="2" t="s">
        <v>1101</v>
      </c>
      <c r="H167" s="2" t="str">
        <f>VLOOKUP(Table1016[[#This Row],[نام بهره بردار تولید 2 ]],Table1[],3,0)</f>
        <v>مسئول شیفت گندله سازی</v>
      </c>
      <c r="I167" s="8" t="s">
        <v>1373</v>
      </c>
      <c r="J167" s="8" t="str">
        <f>VLOOKUP(Table1016[[#This Row],[نام بهره بردار تولید 3 ]],Table1[],3,0)</f>
        <v>مسئول شیفت گندله سازی</v>
      </c>
      <c r="K167" s="8" t="s">
        <v>1376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 t="s">
        <v>213</v>
      </c>
      <c r="F168" s="2" t="str">
        <f>VLOOKUP(Table1016[[#This Row],[نام بهره بردار تولید 1 ]],Table1[],3,0)</f>
        <v>مسئول شیفت گندله سازی</v>
      </c>
      <c r="G168" s="2" t="s">
        <v>1101</v>
      </c>
      <c r="H168" s="2" t="str">
        <f>VLOOKUP(Table1016[[#This Row],[نام بهره بردار تولید 2 ]],Table1[],3,0)</f>
        <v>مسئول شیفت گندله سازی</v>
      </c>
      <c r="I168" s="8" t="s">
        <v>1373</v>
      </c>
      <c r="J168" s="8" t="str">
        <f>VLOOKUP(Table1016[[#This Row],[نام بهره بردار تولید 3 ]],Table1[],3,0)</f>
        <v>مسئول شیفت گندله سازی</v>
      </c>
      <c r="K168" s="8" t="s">
        <v>1376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 t="s">
        <v>213</v>
      </c>
      <c r="F169" s="2" t="str">
        <f>VLOOKUP(Table1016[[#This Row],[نام بهره بردار تولید 1 ]],Table1[],3,0)</f>
        <v>مسئول شیفت گندله سازی</v>
      </c>
      <c r="G169" s="2" t="s">
        <v>1101</v>
      </c>
      <c r="H169" s="2" t="str">
        <f>VLOOKUP(Table1016[[#This Row],[نام بهره بردار تولید 2 ]],Table1[],3,0)</f>
        <v>مسئول شیفت گندله سازی</v>
      </c>
      <c r="I169" s="8" t="s">
        <v>1373</v>
      </c>
      <c r="J169" s="8" t="str">
        <f>VLOOKUP(Table1016[[#This Row],[نام بهره بردار تولید 3 ]],Table1[],3,0)</f>
        <v>مسئول شیفت گندله سازی</v>
      </c>
      <c r="K169" s="8" t="s">
        <v>1376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 t="s">
        <v>213</v>
      </c>
      <c r="F170" s="2" t="str">
        <f>VLOOKUP(Table1016[[#This Row],[نام بهره بردار تولید 1 ]],Table1[],3,0)</f>
        <v>مسئول شیفت گندله سازی</v>
      </c>
      <c r="G170" s="2" t="s">
        <v>1101</v>
      </c>
      <c r="H170" s="2" t="str">
        <f>VLOOKUP(Table1016[[#This Row],[نام بهره بردار تولید 2 ]],Table1[],3,0)</f>
        <v>مسئول شیفت گندله سازی</v>
      </c>
      <c r="I170" s="8" t="s">
        <v>1373</v>
      </c>
      <c r="J170" s="8" t="str">
        <f>VLOOKUP(Table1016[[#This Row],[نام بهره بردار تولید 3 ]],Table1[],3,0)</f>
        <v>مسئول شیفت گندله سازی</v>
      </c>
      <c r="K170" s="8" t="s">
        <v>1376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 t="s">
        <v>213</v>
      </c>
      <c r="F171" s="2" t="str">
        <f>VLOOKUP(Table1016[[#This Row],[نام بهره بردار تولید 1 ]],Table1[],3,0)</f>
        <v>مسئول شیفت گندله سازی</v>
      </c>
      <c r="G171" s="2" t="s">
        <v>1101</v>
      </c>
      <c r="H171" s="2" t="str">
        <f>VLOOKUP(Table1016[[#This Row],[نام بهره بردار تولید 2 ]],Table1[],3,0)</f>
        <v>مسئول شیفت گندله سازی</v>
      </c>
      <c r="I171" s="8" t="s">
        <v>1373</v>
      </c>
      <c r="J171" s="8" t="str">
        <f>VLOOKUP(Table1016[[#This Row],[نام بهره بردار تولید 3 ]],Table1[],3,0)</f>
        <v>مسئول شیفت گندله سازی</v>
      </c>
      <c r="K171" s="8" t="s">
        <v>1376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 t="s">
        <v>213</v>
      </c>
      <c r="F172" s="2" t="str">
        <f>VLOOKUP(Table1016[[#This Row],[نام بهره بردار تولید 1 ]],Table1[],3,0)</f>
        <v>مسئول شیفت گندله سازی</v>
      </c>
      <c r="G172" s="2" t="s">
        <v>1101</v>
      </c>
      <c r="H172" s="2" t="str">
        <f>VLOOKUP(Table1016[[#This Row],[نام بهره بردار تولید 2 ]],Table1[],3,0)</f>
        <v>مسئول شیفت گندله سازی</v>
      </c>
      <c r="I172" s="8" t="s">
        <v>1373</v>
      </c>
      <c r="J172" s="8" t="str">
        <f>VLOOKUP(Table1016[[#This Row],[نام بهره بردار تولید 3 ]],Table1[],3,0)</f>
        <v>مسئول شیفت گندله سازی</v>
      </c>
      <c r="K172" s="8" t="s">
        <v>1376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 t="s">
        <v>213</v>
      </c>
      <c r="F173" s="2" t="str">
        <f>VLOOKUP(Table1016[[#This Row],[نام بهره بردار تولید 1 ]],Table1[],3,0)</f>
        <v>مسئول شیفت گندله سازی</v>
      </c>
      <c r="G173" s="2" t="s">
        <v>1101</v>
      </c>
      <c r="H173" s="2" t="str">
        <f>VLOOKUP(Table1016[[#This Row],[نام بهره بردار تولید 2 ]],Table1[],3,0)</f>
        <v>مسئول شیفت گندله سازی</v>
      </c>
      <c r="I173" s="8" t="s">
        <v>1373</v>
      </c>
      <c r="J173" s="8" t="str">
        <f>VLOOKUP(Table1016[[#This Row],[نام بهره بردار تولید 3 ]],Table1[],3,0)</f>
        <v>مسئول شیفت گندله سازی</v>
      </c>
      <c r="K173" s="8" t="s">
        <v>1376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 t="s">
        <v>213</v>
      </c>
      <c r="F174" s="2" t="str">
        <f>VLOOKUP(Table1016[[#This Row],[نام بهره بردار تولید 1 ]],Table1[],3,0)</f>
        <v>مسئول شیفت گندله سازی</v>
      </c>
      <c r="G174" s="2" t="s">
        <v>1101</v>
      </c>
      <c r="H174" s="2" t="str">
        <f>VLOOKUP(Table1016[[#This Row],[نام بهره بردار تولید 2 ]],Table1[],3,0)</f>
        <v>مسئول شیفت گندله سازی</v>
      </c>
      <c r="I174" s="8" t="s">
        <v>1373</v>
      </c>
      <c r="J174" s="8" t="str">
        <f>VLOOKUP(Table1016[[#This Row],[نام بهره بردار تولید 3 ]],Table1[],3,0)</f>
        <v>مسئول شیفت گندله سازی</v>
      </c>
      <c r="K174" s="8" t="s">
        <v>1376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 t="s">
        <v>213</v>
      </c>
      <c r="F175" s="2" t="str">
        <f>VLOOKUP(Table1016[[#This Row],[نام بهره بردار تولید 1 ]],Table1[],3,0)</f>
        <v>مسئول شیفت گندله سازی</v>
      </c>
      <c r="G175" s="2" t="s">
        <v>1101</v>
      </c>
      <c r="H175" s="2" t="str">
        <f>VLOOKUP(Table1016[[#This Row],[نام بهره بردار تولید 2 ]],Table1[],3,0)</f>
        <v>مسئول شیفت گندله سازی</v>
      </c>
      <c r="I175" s="8" t="s">
        <v>1373</v>
      </c>
      <c r="J175" s="8" t="str">
        <f>VLOOKUP(Table1016[[#This Row],[نام بهره بردار تولید 3 ]],Table1[],3,0)</f>
        <v>مسئول شیفت گندله سازی</v>
      </c>
      <c r="K175" s="8" t="s">
        <v>1376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 t="s">
        <v>213</v>
      </c>
      <c r="F176" s="2" t="str">
        <f>VLOOKUP(Table1016[[#This Row],[نام بهره بردار تولید 1 ]],Table1[],3,0)</f>
        <v>مسئول شیفت گندله سازی</v>
      </c>
      <c r="G176" s="2" t="s">
        <v>1101</v>
      </c>
      <c r="H176" s="2" t="str">
        <f>VLOOKUP(Table1016[[#This Row],[نام بهره بردار تولید 2 ]],Table1[],3,0)</f>
        <v>مسئول شیفت گندله سازی</v>
      </c>
      <c r="I176" s="8" t="s">
        <v>1373</v>
      </c>
      <c r="J176" s="8" t="str">
        <f>VLOOKUP(Table1016[[#This Row],[نام بهره بردار تولید 3 ]],Table1[],3,0)</f>
        <v>مسئول شیفت گندله سازی</v>
      </c>
      <c r="K176" s="8" t="s">
        <v>1376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 t="s">
        <v>213</v>
      </c>
      <c r="F177" s="2" t="str">
        <f>VLOOKUP(Table1016[[#This Row],[نام بهره بردار تولید 1 ]],Table1[],3,0)</f>
        <v>مسئول شیفت گندله سازی</v>
      </c>
      <c r="G177" s="2" t="s">
        <v>1101</v>
      </c>
      <c r="H177" s="2" t="str">
        <f>VLOOKUP(Table1016[[#This Row],[نام بهره بردار تولید 2 ]],Table1[],3,0)</f>
        <v>مسئول شیفت گندله سازی</v>
      </c>
      <c r="I177" s="8" t="s">
        <v>1373</v>
      </c>
      <c r="J177" s="8" t="str">
        <f>VLOOKUP(Table1016[[#This Row],[نام بهره بردار تولید 3 ]],Table1[],3,0)</f>
        <v>مسئول شیفت گندله سازی</v>
      </c>
      <c r="K177" s="8" t="s">
        <v>1376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 t="s">
        <v>213</v>
      </c>
      <c r="F178" s="2" t="str">
        <f>VLOOKUP(Table1016[[#This Row],[نام بهره بردار تولید 1 ]],Table1[],3,0)</f>
        <v>مسئول شیفت گندله سازی</v>
      </c>
      <c r="G178" s="2" t="s">
        <v>1101</v>
      </c>
      <c r="H178" s="2" t="str">
        <f>VLOOKUP(Table1016[[#This Row],[نام بهره بردار تولید 2 ]],Table1[],3,0)</f>
        <v>مسئول شیفت گندله سازی</v>
      </c>
      <c r="I178" s="8" t="s">
        <v>1373</v>
      </c>
      <c r="J178" s="8" t="str">
        <f>VLOOKUP(Table1016[[#This Row],[نام بهره بردار تولید 3 ]],Table1[],3,0)</f>
        <v>مسئول شیفت گندله سازی</v>
      </c>
      <c r="K178" s="8" t="s">
        <v>1376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 t="s">
        <v>213</v>
      </c>
      <c r="F179" s="2" t="str">
        <f>VLOOKUP(Table1016[[#This Row],[نام بهره بردار تولید 1 ]],Table1[],3,0)</f>
        <v>مسئول شیفت گندله سازی</v>
      </c>
      <c r="G179" s="2" t="s">
        <v>1101</v>
      </c>
      <c r="H179" s="2" t="str">
        <f>VLOOKUP(Table1016[[#This Row],[نام بهره بردار تولید 2 ]],Table1[],3,0)</f>
        <v>مسئول شیفت گندله سازی</v>
      </c>
      <c r="I179" s="8" t="s">
        <v>1373</v>
      </c>
      <c r="J179" s="8" t="str">
        <f>VLOOKUP(Table1016[[#This Row],[نام بهره بردار تولید 3 ]],Table1[],3,0)</f>
        <v>مسئول شیفت گندله سازی</v>
      </c>
      <c r="K179" s="8" t="s">
        <v>1376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 t="s">
        <v>213</v>
      </c>
      <c r="F180" s="2" t="str">
        <f>VLOOKUP(Table1016[[#This Row],[نام بهره بردار تولید 1 ]],Table1[],3,0)</f>
        <v>مسئول شیفت گندله سازی</v>
      </c>
      <c r="G180" s="2" t="s">
        <v>1101</v>
      </c>
      <c r="H180" s="2" t="str">
        <f>VLOOKUP(Table1016[[#This Row],[نام بهره بردار تولید 2 ]],Table1[],3,0)</f>
        <v>مسئول شیفت گندله سازی</v>
      </c>
      <c r="I180" s="8" t="s">
        <v>1373</v>
      </c>
      <c r="J180" s="8" t="str">
        <f>VLOOKUP(Table1016[[#This Row],[نام بهره بردار تولید 3 ]],Table1[],3,0)</f>
        <v>مسئول شیفت گندله سازی</v>
      </c>
      <c r="K180" s="8" t="s">
        <v>1376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 t="s">
        <v>213</v>
      </c>
      <c r="F181" s="2" t="str">
        <f>VLOOKUP(Table1016[[#This Row],[نام بهره بردار تولید 1 ]],Table1[],3,0)</f>
        <v>مسئول شیفت گندله سازی</v>
      </c>
      <c r="G181" s="2" t="s">
        <v>1101</v>
      </c>
      <c r="H181" s="2" t="str">
        <f>VLOOKUP(Table1016[[#This Row],[نام بهره بردار تولید 2 ]],Table1[],3,0)</f>
        <v>مسئول شیفت گندله سازی</v>
      </c>
      <c r="I181" s="8" t="s">
        <v>1373</v>
      </c>
      <c r="J181" s="8" t="str">
        <f>VLOOKUP(Table1016[[#This Row],[نام بهره بردار تولید 3 ]],Table1[],3,0)</f>
        <v>مسئول شیفت گندله سازی</v>
      </c>
      <c r="K181" s="8" t="s">
        <v>1376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 t="s">
        <v>213</v>
      </c>
      <c r="F182" s="2" t="str">
        <f>VLOOKUP(Table1016[[#This Row],[نام بهره بردار تولید 1 ]],Table1[],3,0)</f>
        <v>مسئول شیفت گندله سازی</v>
      </c>
      <c r="G182" s="2" t="s">
        <v>1101</v>
      </c>
      <c r="H182" s="2" t="str">
        <f>VLOOKUP(Table1016[[#This Row],[نام بهره بردار تولید 2 ]],Table1[],3,0)</f>
        <v>مسئول شیفت گندله سازی</v>
      </c>
      <c r="I182" s="8" t="s">
        <v>1373</v>
      </c>
      <c r="J182" s="8" t="str">
        <f>VLOOKUP(Table1016[[#This Row],[نام بهره بردار تولید 3 ]],Table1[],3,0)</f>
        <v>مسئول شیفت گندله سازی</v>
      </c>
      <c r="K182" s="8" t="s">
        <v>1376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 t="s">
        <v>213</v>
      </c>
      <c r="F183" s="2" t="str">
        <f>VLOOKUP(Table1016[[#This Row],[نام بهره بردار تولید 1 ]],Table1[],3,0)</f>
        <v>مسئول شیفت گندله سازی</v>
      </c>
      <c r="G183" s="2" t="s">
        <v>1101</v>
      </c>
      <c r="H183" s="2" t="str">
        <f>VLOOKUP(Table1016[[#This Row],[نام بهره بردار تولید 2 ]],Table1[],3,0)</f>
        <v>مسئول شیفت گندله سازی</v>
      </c>
      <c r="I183" s="8" t="s">
        <v>1373</v>
      </c>
      <c r="J183" s="8" t="str">
        <f>VLOOKUP(Table1016[[#This Row],[نام بهره بردار تولید 3 ]],Table1[],3,0)</f>
        <v>مسئول شیفت گندله سازی</v>
      </c>
      <c r="K183" s="8" t="s">
        <v>1376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 t="s">
        <v>213</v>
      </c>
      <c r="F184" s="2" t="str">
        <f>VLOOKUP(Table1016[[#This Row],[نام بهره بردار تولید 1 ]],Table1[],3,0)</f>
        <v>مسئول شیفت گندله سازی</v>
      </c>
      <c r="G184" s="2" t="s">
        <v>1101</v>
      </c>
      <c r="H184" s="2" t="str">
        <f>VLOOKUP(Table1016[[#This Row],[نام بهره بردار تولید 2 ]],Table1[],3,0)</f>
        <v>مسئول شیفت گندله سازی</v>
      </c>
      <c r="I184" s="8" t="s">
        <v>1373</v>
      </c>
      <c r="J184" s="8" t="str">
        <f>VLOOKUP(Table1016[[#This Row],[نام بهره بردار تولید 3 ]],Table1[],3,0)</f>
        <v>مسئول شیفت گندله سازی</v>
      </c>
      <c r="K184" s="8" t="s">
        <v>1376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 t="s">
        <v>213</v>
      </c>
      <c r="F185" s="2" t="str">
        <f>VLOOKUP(Table1016[[#This Row],[نام بهره بردار تولید 1 ]],Table1[],3,0)</f>
        <v>مسئول شیفت گندله سازی</v>
      </c>
      <c r="G185" s="2" t="s">
        <v>1101</v>
      </c>
      <c r="H185" s="2" t="str">
        <f>VLOOKUP(Table1016[[#This Row],[نام بهره بردار تولید 2 ]],Table1[],3,0)</f>
        <v>مسئول شیفت گندله سازی</v>
      </c>
      <c r="I185" s="8" t="s">
        <v>1373</v>
      </c>
      <c r="J185" s="8" t="str">
        <f>VLOOKUP(Table1016[[#This Row],[نام بهره بردار تولید 3 ]],Table1[],3,0)</f>
        <v>مسئول شیفت گندله سازی</v>
      </c>
      <c r="K185" s="8" t="s">
        <v>1376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 t="s">
        <v>213</v>
      </c>
      <c r="F186" s="2" t="str">
        <f>VLOOKUP(Table1016[[#This Row],[نام بهره بردار تولید 1 ]],Table1[],3,0)</f>
        <v>مسئول شیفت گندله سازی</v>
      </c>
      <c r="G186" s="2" t="s">
        <v>1101</v>
      </c>
      <c r="H186" s="2" t="str">
        <f>VLOOKUP(Table1016[[#This Row],[نام بهره بردار تولید 2 ]],Table1[],3,0)</f>
        <v>مسئول شیفت گندله سازی</v>
      </c>
      <c r="I186" s="8" t="s">
        <v>1373</v>
      </c>
      <c r="J186" s="8" t="str">
        <f>VLOOKUP(Table1016[[#This Row],[نام بهره بردار تولید 3 ]],Table1[],3,0)</f>
        <v>مسئول شیفت گندله سازی</v>
      </c>
      <c r="K186" s="8" t="s">
        <v>1376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 t="s">
        <v>213</v>
      </c>
      <c r="F187" s="2" t="str">
        <f>VLOOKUP(Table1016[[#This Row],[نام بهره بردار تولید 1 ]],Table1[],3,0)</f>
        <v>مسئول شیفت گندله سازی</v>
      </c>
      <c r="G187" s="2" t="s">
        <v>1101</v>
      </c>
      <c r="H187" s="2" t="str">
        <f>VLOOKUP(Table1016[[#This Row],[نام بهره بردار تولید 2 ]],Table1[],3,0)</f>
        <v>مسئول شیفت گندله سازی</v>
      </c>
      <c r="I187" s="8" t="s">
        <v>1373</v>
      </c>
      <c r="J187" s="8" t="str">
        <f>VLOOKUP(Table1016[[#This Row],[نام بهره بردار تولید 3 ]],Table1[],3,0)</f>
        <v>مسئول شیفت گندله سازی</v>
      </c>
      <c r="K187" s="8" t="s">
        <v>1376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 t="s">
        <v>213</v>
      </c>
      <c r="F188" s="2" t="str">
        <f>VLOOKUP(Table1016[[#This Row],[نام بهره بردار تولید 1 ]],Table1[],3,0)</f>
        <v>مسئول شیفت گندله سازی</v>
      </c>
      <c r="G188" s="2" t="s">
        <v>1101</v>
      </c>
      <c r="H188" s="2" t="str">
        <f>VLOOKUP(Table1016[[#This Row],[نام بهره بردار تولید 2 ]],Table1[],3,0)</f>
        <v>مسئول شیفت گندله سازی</v>
      </c>
      <c r="I188" s="8" t="s">
        <v>1373</v>
      </c>
      <c r="J188" s="8" t="str">
        <f>VLOOKUP(Table1016[[#This Row],[نام بهره بردار تولید 3 ]],Table1[],3,0)</f>
        <v>مسئول شیفت گندله سازی</v>
      </c>
      <c r="K188" s="8" t="s">
        <v>1376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 t="s">
        <v>213</v>
      </c>
      <c r="F189" s="2" t="str">
        <f>VLOOKUP(Table1016[[#This Row],[نام بهره بردار تولید 1 ]],Table1[],3,0)</f>
        <v>مسئول شیفت گندله سازی</v>
      </c>
      <c r="G189" s="2" t="s">
        <v>1101</v>
      </c>
      <c r="H189" s="2" t="str">
        <f>VLOOKUP(Table1016[[#This Row],[نام بهره بردار تولید 2 ]],Table1[],3,0)</f>
        <v>مسئول شیفت گندله سازی</v>
      </c>
      <c r="I189" s="8" t="s">
        <v>1373</v>
      </c>
      <c r="J189" s="8" t="str">
        <f>VLOOKUP(Table1016[[#This Row],[نام بهره بردار تولید 3 ]],Table1[],3,0)</f>
        <v>مسئول شیفت گندله سازی</v>
      </c>
      <c r="K189" s="8" t="s">
        <v>1376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 t="s">
        <v>213</v>
      </c>
      <c r="F190" s="2" t="str">
        <f>VLOOKUP(Table1016[[#This Row],[نام بهره بردار تولید 1 ]],Table1[],3,0)</f>
        <v>مسئول شیفت گندله سازی</v>
      </c>
      <c r="G190" s="2" t="s">
        <v>1101</v>
      </c>
      <c r="H190" s="2" t="str">
        <f>VLOOKUP(Table1016[[#This Row],[نام بهره بردار تولید 2 ]],Table1[],3,0)</f>
        <v>مسئول شیفت گندله سازی</v>
      </c>
      <c r="I190" s="8" t="s">
        <v>1373</v>
      </c>
      <c r="J190" s="8" t="str">
        <f>VLOOKUP(Table1016[[#This Row],[نام بهره بردار تولید 3 ]],Table1[],3,0)</f>
        <v>مسئول شیفت گندله سازی</v>
      </c>
      <c r="K190" s="8" t="s">
        <v>1376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 t="s">
        <v>213</v>
      </c>
      <c r="F191" s="2" t="str">
        <f>VLOOKUP(Table1016[[#This Row],[نام بهره بردار تولید 1 ]],Table1[],3,0)</f>
        <v>مسئول شیفت گندله سازی</v>
      </c>
      <c r="G191" s="2" t="s">
        <v>1101</v>
      </c>
      <c r="H191" s="2" t="str">
        <f>VLOOKUP(Table1016[[#This Row],[نام بهره بردار تولید 2 ]],Table1[],3,0)</f>
        <v>مسئول شیفت گندله سازی</v>
      </c>
      <c r="I191" s="8" t="s">
        <v>1373</v>
      </c>
      <c r="J191" s="8" t="str">
        <f>VLOOKUP(Table1016[[#This Row],[نام بهره بردار تولید 3 ]],Table1[],3,0)</f>
        <v>مسئول شیفت گندله سازی</v>
      </c>
      <c r="K191" s="8" t="s">
        <v>1376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 t="s">
        <v>213</v>
      </c>
      <c r="F192" s="2" t="str">
        <f>VLOOKUP(Table1016[[#This Row],[نام بهره بردار تولید 1 ]],Table1[],3,0)</f>
        <v>مسئول شیفت گندله سازی</v>
      </c>
      <c r="G192" s="2" t="s">
        <v>1101</v>
      </c>
      <c r="H192" s="2" t="str">
        <f>VLOOKUP(Table1016[[#This Row],[نام بهره بردار تولید 2 ]],Table1[],3,0)</f>
        <v>مسئول شیفت گندله سازی</v>
      </c>
      <c r="I192" s="8" t="s">
        <v>1373</v>
      </c>
      <c r="J192" s="8" t="str">
        <f>VLOOKUP(Table1016[[#This Row],[نام بهره بردار تولید 3 ]],Table1[],3,0)</f>
        <v>مسئول شیفت گندله سازی</v>
      </c>
      <c r="K192" s="8" t="s">
        <v>1376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 t="s">
        <v>213</v>
      </c>
      <c r="F193" s="2" t="str">
        <f>VLOOKUP(Table1016[[#This Row],[نام بهره بردار تولید 1 ]],Table1[],3,0)</f>
        <v>مسئول شیفت گندله سازی</v>
      </c>
      <c r="G193" s="2" t="s">
        <v>1101</v>
      </c>
      <c r="H193" s="2" t="str">
        <f>VLOOKUP(Table1016[[#This Row],[نام بهره بردار تولید 2 ]],Table1[],3,0)</f>
        <v>مسئول شیفت گندله سازی</v>
      </c>
      <c r="I193" s="8" t="s">
        <v>1373</v>
      </c>
      <c r="J193" s="8" t="str">
        <f>VLOOKUP(Table1016[[#This Row],[نام بهره بردار تولید 3 ]],Table1[],3,0)</f>
        <v>مسئول شیفت گندله سازی</v>
      </c>
      <c r="K193" s="8" t="s">
        <v>1376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 t="s">
        <v>213</v>
      </c>
      <c r="F194" s="2" t="str">
        <f>VLOOKUP(Table1016[[#This Row],[نام بهره بردار تولید 1 ]],Table1[],3,0)</f>
        <v>مسئول شیفت گندله سازی</v>
      </c>
      <c r="G194" s="2" t="s">
        <v>1101</v>
      </c>
      <c r="H194" s="2" t="str">
        <f>VLOOKUP(Table1016[[#This Row],[نام بهره بردار تولید 2 ]],Table1[],3,0)</f>
        <v>مسئول شیفت گندله سازی</v>
      </c>
      <c r="I194" s="8" t="s">
        <v>1373</v>
      </c>
      <c r="J194" s="8" t="str">
        <f>VLOOKUP(Table1016[[#This Row],[نام بهره بردار تولید 3 ]],Table1[],3,0)</f>
        <v>مسئول شیفت گندله سازی</v>
      </c>
      <c r="K194" s="8" t="s">
        <v>1376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 t="s">
        <v>213</v>
      </c>
      <c r="F195" s="2" t="str">
        <f>VLOOKUP(Table1016[[#This Row],[نام بهره بردار تولید 1 ]],Table1[],3,0)</f>
        <v>مسئول شیفت گندله سازی</v>
      </c>
      <c r="G195" s="2" t="s">
        <v>1101</v>
      </c>
      <c r="H195" s="2" t="str">
        <f>VLOOKUP(Table1016[[#This Row],[نام بهره بردار تولید 2 ]],Table1[],3,0)</f>
        <v>مسئول شیفت گندله سازی</v>
      </c>
      <c r="I195" s="8" t="s">
        <v>1373</v>
      </c>
      <c r="J195" s="8" t="str">
        <f>VLOOKUP(Table1016[[#This Row],[نام بهره بردار تولید 3 ]],Table1[],3,0)</f>
        <v>مسئول شیفت گندله سازی</v>
      </c>
      <c r="K195" s="8" t="s">
        <v>1376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 t="s">
        <v>213</v>
      </c>
      <c r="F196" s="2" t="str">
        <f>VLOOKUP(Table1016[[#This Row],[نام بهره بردار تولید 1 ]],Table1[],3,0)</f>
        <v>مسئول شیفت گندله سازی</v>
      </c>
      <c r="G196" s="2" t="s">
        <v>1101</v>
      </c>
      <c r="H196" s="2" t="str">
        <f>VLOOKUP(Table1016[[#This Row],[نام بهره بردار تولید 2 ]],Table1[],3,0)</f>
        <v>مسئول شیفت گندله سازی</v>
      </c>
      <c r="I196" s="8" t="s">
        <v>1373</v>
      </c>
      <c r="J196" s="8" t="str">
        <f>VLOOKUP(Table1016[[#This Row],[نام بهره بردار تولید 3 ]],Table1[],3,0)</f>
        <v>مسئول شیفت گندله سازی</v>
      </c>
      <c r="K196" s="8" t="s">
        <v>1376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 t="s">
        <v>213</v>
      </c>
      <c r="F197" s="2" t="str">
        <f>VLOOKUP(Table1016[[#This Row],[نام بهره بردار تولید 1 ]],Table1[],3,0)</f>
        <v>مسئول شیفت گندله سازی</v>
      </c>
      <c r="G197" s="2" t="s">
        <v>1101</v>
      </c>
      <c r="H197" s="2" t="str">
        <f>VLOOKUP(Table1016[[#This Row],[نام بهره بردار تولید 2 ]],Table1[],3,0)</f>
        <v>مسئول شیفت گندله سازی</v>
      </c>
      <c r="I197" s="8" t="s">
        <v>1373</v>
      </c>
      <c r="J197" s="8" t="str">
        <f>VLOOKUP(Table1016[[#This Row],[نام بهره بردار تولید 3 ]],Table1[],3,0)</f>
        <v>مسئول شیفت گندله سازی</v>
      </c>
      <c r="K197" s="8" t="s">
        <v>1376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 t="s">
        <v>213</v>
      </c>
      <c r="F198" s="2" t="str">
        <f>VLOOKUP(Table1016[[#This Row],[نام بهره بردار تولید 1 ]],Table1[],3,0)</f>
        <v>مسئول شیفت گندله سازی</v>
      </c>
      <c r="G198" s="2" t="s">
        <v>1101</v>
      </c>
      <c r="H198" s="2" t="str">
        <f>VLOOKUP(Table1016[[#This Row],[نام بهره بردار تولید 2 ]],Table1[],3,0)</f>
        <v>مسئول شیفت گندله سازی</v>
      </c>
      <c r="I198" s="8" t="s">
        <v>1373</v>
      </c>
      <c r="J198" s="8" t="str">
        <f>VLOOKUP(Table1016[[#This Row],[نام بهره بردار تولید 3 ]],Table1[],3,0)</f>
        <v>مسئول شیفت گندله سازی</v>
      </c>
      <c r="K198" s="8" t="s">
        <v>1376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 t="s">
        <v>213</v>
      </c>
      <c r="F199" s="2" t="str">
        <f>VLOOKUP(Table1016[[#This Row],[نام بهره بردار تولید 1 ]],Table1[],3,0)</f>
        <v>مسئول شیفت گندله سازی</v>
      </c>
      <c r="G199" s="2" t="s">
        <v>1101</v>
      </c>
      <c r="H199" s="2" t="str">
        <f>VLOOKUP(Table1016[[#This Row],[نام بهره بردار تولید 2 ]],Table1[],3,0)</f>
        <v>مسئول شیفت گندله سازی</v>
      </c>
      <c r="I199" s="8" t="s">
        <v>1373</v>
      </c>
      <c r="J199" s="8" t="str">
        <f>VLOOKUP(Table1016[[#This Row],[نام بهره بردار تولید 3 ]],Table1[],3,0)</f>
        <v>مسئول شیفت گندله سازی</v>
      </c>
      <c r="K199" s="8" t="s">
        <v>1376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 t="s">
        <v>213</v>
      </c>
      <c r="F200" s="2" t="str">
        <f>VLOOKUP(Table1016[[#This Row],[نام بهره بردار تولید 1 ]],Table1[],3,0)</f>
        <v>مسئول شیفت گندله سازی</v>
      </c>
      <c r="G200" s="2" t="s">
        <v>1101</v>
      </c>
      <c r="H200" s="2" t="str">
        <f>VLOOKUP(Table1016[[#This Row],[نام بهره بردار تولید 2 ]],Table1[],3,0)</f>
        <v>مسئول شیفت گندله سازی</v>
      </c>
      <c r="I200" s="8" t="s">
        <v>1373</v>
      </c>
      <c r="J200" s="8" t="str">
        <f>VLOOKUP(Table1016[[#This Row],[نام بهره بردار تولید 3 ]],Table1[],3,0)</f>
        <v>مسئول شیفت گندله سازی</v>
      </c>
      <c r="K200" s="8" t="s">
        <v>1376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 t="s">
        <v>213</v>
      </c>
      <c r="F201" s="2" t="str">
        <f>VLOOKUP(Table1016[[#This Row],[نام بهره بردار تولید 1 ]],Table1[],3,0)</f>
        <v>مسئول شیفت گندله سازی</v>
      </c>
      <c r="G201" s="2" t="s">
        <v>1101</v>
      </c>
      <c r="H201" s="2" t="str">
        <f>VLOOKUP(Table1016[[#This Row],[نام بهره بردار تولید 2 ]],Table1[],3,0)</f>
        <v>مسئول شیفت گندله سازی</v>
      </c>
      <c r="I201" s="8" t="s">
        <v>1373</v>
      </c>
      <c r="J201" s="8" t="str">
        <f>VLOOKUP(Table1016[[#This Row],[نام بهره بردار تولید 3 ]],Table1[],3,0)</f>
        <v>مسئول شیفت گندله سازی</v>
      </c>
      <c r="K201" s="8" t="s">
        <v>1376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 t="s">
        <v>213</v>
      </c>
      <c r="F202" s="2" t="str">
        <f>VLOOKUP(Table1016[[#This Row],[نام بهره بردار تولید 1 ]],Table1[],3,0)</f>
        <v>مسئول شیفت گندله سازی</v>
      </c>
      <c r="G202" s="2" t="s">
        <v>1101</v>
      </c>
      <c r="H202" s="2" t="str">
        <f>VLOOKUP(Table1016[[#This Row],[نام بهره بردار تولید 2 ]],Table1[],3,0)</f>
        <v>مسئول شیفت گندله سازی</v>
      </c>
      <c r="I202" s="8" t="s">
        <v>1373</v>
      </c>
      <c r="J202" s="8" t="str">
        <f>VLOOKUP(Table1016[[#This Row],[نام بهره بردار تولید 3 ]],Table1[],3,0)</f>
        <v>مسئول شیفت گندله سازی</v>
      </c>
      <c r="K202" s="8" t="s">
        <v>1376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 t="s">
        <v>213</v>
      </c>
      <c r="F203" s="2" t="str">
        <f>VLOOKUP(Table1016[[#This Row],[نام بهره بردار تولید 1 ]],Table1[],3,0)</f>
        <v>مسئول شیفت گندله سازی</v>
      </c>
      <c r="G203" s="2" t="s">
        <v>1101</v>
      </c>
      <c r="H203" s="2" t="str">
        <f>VLOOKUP(Table1016[[#This Row],[نام بهره بردار تولید 2 ]],Table1[],3,0)</f>
        <v>مسئول شیفت گندله سازی</v>
      </c>
      <c r="I203" s="8" t="s">
        <v>1373</v>
      </c>
      <c r="J203" s="8" t="str">
        <f>VLOOKUP(Table1016[[#This Row],[نام بهره بردار تولید 3 ]],Table1[],3,0)</f>
        <v>مسئول شیفت گندله سازی</v>
      </c>
      <c r="K203" s="8" t="s">
        <v>1376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 t="s">
        <v>213</v>
      </c>
      <c r="F204" s="2" t="str">
        <f>VLOOKUP(Table1016[[#This Row],[نام بهره بردار تولید 1 ]],Table1[],3,0)</f>
        <v>مسئول شیفت گندله سازی</v>
      </c>
      <c r="G204" s="2" t="s">
        <v>1101</v>
      </c>
      <c r="H204" s="2" t="str">
        <f>VLOOKUP(Table1016[[#This Row],[نام بهره بردار تولید 2 ]],Table1[],3,0)</f>
        <v>مسئول شیفت گندله سازی</v>
      </c>
      <c r="I204" s="8" t="s">
        <v>1373</v>
      </c>
      <c r="J204" s="8" t="str">
        <f>VLOOKUP(Table1016[[#This Row],[نام بهره بردار تولید 3 ]],Table1[],3,0)</f>
        <v>مسئول شیفت گندله سازی</v>
      </c>
      <c r="K204" s="8" t="s">
        <v>1376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 t="s">
        <v>213</v>
      </c>
      <c r="F205" s="2" t="str">
        <f>VLOOKUP(Table1016[[#This Row],[نام بهره بردار تولید 1 ]],Table1[],3,0)</f>
        <v>مسئول شیفت گندله سازی</v>
      </c>
      <c r="G205" s="2" t="s">
        <v>1101</v>
      </c>
      <c r="H205" s="2" t="str">
        <f>VLOOKUP(Table1016[[#This Row],[نام بهره بردار تولید 2 ]],Table1[],3,0)</f>
        <v>مسئول شیفت گندله سازی</v>
      </c>
      <c r="I205" s="8" t="s">
        <v>1373</v>
      </c>
      <c r="J205" s="8" t="str">
        <f>VLOOKUP(Table1016[[#This Row],[نام بهره بردار تولید 3 ]],Table1[],3,0)</f>
        <v>مسئول شیفت گندله سازی</v>
      </c>
      <c r="K205" s="8" t="s">
        <v>1376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 t="s">
        <v>213</v>
      </c>
      <c r="F206" s="2" t="str">
        <f>VLOOKUP(Table1016[[#This Row],[نام بهره بردار تولید 1 ]],Table1[],3,0)</f>
        <v>مسئول شیفت گندله سازی</v>
      </c>
      <c r="G206" s="2" t="s">
        <v>1101</v>
      </c>
      <c r="H206" s="2" t="str">
        <f>VLOOKUP(Table1016[[#This Row],[نام بهره بردار تولید 2 ]],Table1[],3,0)</f>
        <v>مسئول شیفت گندله سازی</v>
      </c>
      <c r="I206" s="8" t="s">
        <v>1373</v>
      </c>
      <c r="J206" s="8" t="str">
        <f>VLOOKUP(Table1016[[#This Row],[نام بهره بردار تولید 3 ]],Table1[],3,0)</f>
        <v>مسئول شیفت گندله سازی</v>
      </c>
      <c r="K206" s="8" t="s">
        <v>1376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 t="s">
        <v>213</v>
      </c>
      <c r="F207" s="2" t="str">
        <f>VLOOKUP(Table1016[[#This Row],[نام بهره بردار تولید 1 ]],Table1[],3,0)</f>
        <v>مسئول شیفت گندله سازی</v>
      </c>
      <c r="G207" s="2" t="s">
        <v>1101</v>
      </c>
      <c r="H207" s="2" t="str">
        <f>VLOOKUP(Table1016[[#This Row],[نام بهره بردار تولید 2 ]],Table1[],3,0)</f>
        <v>مسئول شیفت گندله سازی</v>
      </c>
      <c r="I207" s="8" t="s">
        <v>1373</v>
      </c>
      <c r="J207" s="8" t="str">
        <f>VLOOKUP(Table1016[[#This Row],[نام بهره بردار تولید 3 ]],Table1[],3,0)</f>
        <v>مسئول شیفت گندله سازی</v>
      </c>
      <c r="K207" s="8" t="s">
        <v>1376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 t="s">
        <v>213</v>
      </c>
      <c r="F208" s="2" t="str">
        <f>VLOOKUP(Table1016[[#This Row],[نام بهره بردار تولید 1 ]],Table1[],3,0)</f>
        <v>مسئول شیفت گندله سازی</v>
      </c>
      <c r="G208" s="2" t="s">
        <v>1101</v>
      </c>
      <c r="H208" s="2" t="str">
        <f>VLOOKUP(Table1016[[#This Row],[نام بهره بردار تولید 2 ]],Table1[],3,0)</f>
        <v>مسئول شیفت گندله سازی</v>
      </c>
      <c r="I208" s="8" t="s">
        <v>1373</v>
      </c>
      <c r="J208" s="8" t="str">
        <f>VLOOKUP(Table1016[[#This Row],[نام بهره بردار تولید 3 ]],Table1[],3,0)</f>
        <v>مسئول شیفت گندله سازی</v>
      </c>
      <c r="K208" s="8" t="s">
        <v>1376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 t="s">
        <v>213</v>
      </c>
      <c r="F209" s="2" t="str">
        <f>VLOOKUP(Table1016[[#This Row],[نام بهره بردار تولید 1 ]],Table1[],3,0)</f>
        <v>مسئول شیفت گندله سازی</v>
      </c>
      <c r="G209" s="2" t="s">
        <v>1101</v>
      </c>
      <c r="H209" s="2" t="str">
        <f>VLOOKUP(Table1016[[#This Row],[نام بهره بردار تولید 2 ]],Table1[],3,0)</f>
        <v>مسئول شیفت گندله سازی</v>
      </c>
      <c r="I209" s="8" t="s">
        <v>1373</v>
      </c>
      <c r="J209" s="8" t="str">
        <f>VLOOKUP(Table1016[[#This Row],[نام بهره بردار تولید 3 ]],Table1[],3,0)</f>
        <v>مسئول شیفت گندله سازی</v>
      </c>
      <c r="K209" s="8" t="s">
        <v>1376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 t="s">
        <v>213</v>
      </c>
      <c r="F210" s="2" t="str">
        <f>VLOOKUP(Table1016[[#This Row],[نام بهره بردار تولید 1 ]],Table1[],3,0)</f>
        <v>مسئول شیفت گندله سازی</v>
      </c>
      <c r="G210" s="2" t="s">
        <v>1101</v>
      </c>
      <c r="H210" s="2" t="str">
        <f>VLOOKUP(Table1016[[#This Row],[نام بهره بردار تولید 2 ]],Table1[],3,0)</f>
        <v>مسئول شیفت گندله سازی</v>
      </c>
      <c r="I210" s="8" t="s">
        <v>1373</v>
      </c>
      <c r="J210" s="8" t="str">
        <f>VLOOKUP(Table1016[[#This Row],[نام بهره بردار تولید 3 ]],Table1[],3,0)</f>
        <v>مسئول شیفت گندله سازی</v>
      </c>
      <c r="K210" s="8" t="s">
        <v>1376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 t="s">
        <v>213</v>
      </c>
      <c r="F211" s="2" t="str">
        <f>VLOOKUP(Table1016[[#This Row],[نام بهره بردار تولید 1 ]],Table1[],3,0)</f>
        <v>مسئول شیفت گندله سازی</v>
      </c>
      <c r="G211" s="2" t="s">
        <v>1101</v>
      </c>
      <c r="H211" s="2" t="str">
        <f>VLOOKUP(Table1016[[#This Row],[نام بهره بردار تولید 2 ]],Table1[],3,0)</f>
        <v>مسئول شیفت گندله سازی</v>
      </c>
      <c r="I211" s="8" t="s">
        <v>1373</v>
      </c>
      <c r="J211" s="8" t="str">
        <f>VLOOKUP(Table1016[[#This Row],[نام بهره بردار تولید 3 ]],Table1[],3,0)</f>
        <v>مسئول شیفت گندله سازی</v>
      </c>
      <c r="K211" s="8" t="s">
        <v>1376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 t="s">
        <v>213</v>
      </c>
      <c r="F212" s="2" t="str">
        <f>VLOOKUP(Table1016[[#This Row],[نام بهره بردار تولید 1 ]],Table1[],3,0)</f>
        <v>مسئول شیفت گندله سازی</v>
      </c>
      <c r="G212" s="2" t="s">
        <v>1101</v>
      </c>
      <c r="H212" s="2" t="str">
        <f>VLOOKUP(Table1016[[#This Row],[نام بهره بردار تولید 2 ]],Table1[],3,0)</f>
        <v>مسئول شیفت گندله سازی</v>
      </c>
      <c r="I212" s="8" t="s">
        <v>1373</v>
      </c>
      <c r="J212" s="8" t="str">
        <f>VLOOKUP(Table1016[[#This Row],[نام بهره بردار تولید 3 ]],Table1[],3,0)</f>
        <v>مسئول شیفت گندله سازی</v>
      </c>
      <c r="K212" s="8" t="s">
        <v>1376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 t="s">
        <v>213</v>
      </c>
      <c r="F213" s="2" t="str">
        <f>VLOOKUP(Table1016[[#This Row],[نام بهره بردار تولید 1 ]],Table1[],3,0)</f>
        <v>مسئول شیفت گندله سازی</v>
      </c>
      <c r="G213" s="2" t="s">
        <v>1101</v>
      </c>
      <c r="H213" s="2" t="str">
        <f>VLOOKUP(Table1016[[#This Row],[نام بهره بردار تولید 2 ]],Table1[],3,0)</f>
        <v>مسئول شیفت گندله سازی</v>
      </c>
      <c r="I213" s="8" t="s">
        <v>1373</v>
      </c>
      <c r="J213" s="8" t="str">
        <f>VLOOKUP(Table1016[[#This Row],[نام بهره بردار تولید 3 ]],Table1[],3,0)</f>
        <v>مسئول شیفت گندله سازی</v>
      </c>
      <c r="K213" s="8" t="s">
        <v>1376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 t="s">
        <v>213</v>
      </c>
      <c r="F214" s="2" t="str">
        <f>VLOOKUP(Table1016[[#This Row],[نام بهره بردار تولید 1 ]],Table1[],3,0)</f>
        <v>مسئول شیفت گندله سازی</v>
      </c>
      <c r="G214" s="2" t="s">
        <v>1101</v>
      </c>
      <c r="H214" s="2" t="str">
        <f>VLOOKUP(Table1016[[#This Row],[نام بهره بردار تولید 2 ]],Table1[],3,0)</f>
        <v>مسئول شیفت گندله سازی</v>
      </c>
      <c r="I214" s="8" t="s">
        <v>1373</v>
      </c>
      <c r="J214" s="8" t="str">
        <f>VLOOKUP(Table1016[[#This Row],[نام بهره بردار تولید 3 ]],Table1[],3,0)</f>
        <v>مسئول شیفت گندله سازی</v>
      </c>
      <c r="K214" s="8" t="s">
        <v>1376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 t="s">
        <v>213</v>
      </c>
      <c r="F215" s="2" t="str">
        <f>VLOOKUP(Table1016[[#This Row],[نام بهره بردار تولید 1 ]],Table1[],3,0)</f>
        <v>مسئول شیفت گندله سازی</v>
      </c>
      <c r="G215" s="2" t="s">
        <v>1101</v>
      </c>
      <c r="H215" s="2" t="str">
        <f>VLOOKUP(Table1016[[#This Row],[نام بهره بردار تولید 2 ]],Table1[],3,0)</f>
        <v>مسئول شیفت گندله سازی</v>
      </c>
      <c r="I215" s="8" t="s">
        <v>1373</v>
      </c>
      <c r="J215" s="8" t="str">
        <f>VLOOKUP(Table1016[[#This Row],[نام بهره بردار تولید 3 ]],Table1[],3,0)</f>
        <v>مسئول شیفت گندله سازی</v>
      </c>
      <c r="K215" s="8" t="s">
        <v>1376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 t="s">
        <v>213</v>
      </c>
      <c r="F216" s="2" t="str">
        <f>VLOOKUP(Table1016[[#This Row],[نام بهره بردار تولید 1 ]],Table1[],3,0)</f>
        <v>مسئول شیفت گندله سازی</v>
      </c>
      <c r="G216" s="2" t="s">
        <v>1101</v>
      </c>
      <c r="H216" s="2" t="str">
        <f>VLOOKUP(Table1016[[#This Row],[نام بهره بردار تولید 2 ]],Table1[],3,0)</f>
        <v>مسئول شیفت گندله سازی</v>
      </c>
      <c r="I216" s="8" t="s">
        <v>1373</v>
      </c>
      <c r="J216" s="8" t="str">
        <f>VLOOKUP(Table1016[[#This Row],[نام بهره بردار تولید 3 ]],Table1[],3,0)</f>
        <v>مسئول شیفت گندله سازی</v>
      </c>
      <c r="K216" s="8" t="s">
        <v>1376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 t="s">
        <v>213</v>
      </c>
      <c r="F217" s="2" t="str">
        <f>VLOOKUP(Table1016[[#This Row],[نام بهره بردار تولید 1 ]],Table1[],3,0)</f>
        <v>مسئول شیفت گندله سازی</v>
      </c>
      <c r="G217" s="2" t="s">
        <v>1101</v>
      </c>
      <c r="H217" s="2" t="str">
        <f>VLOOKUP(Table1016[[#This Row],[نام بهره بردار تولید 2 ]],Table1[],3,0)</f>
        <v>مسئول شیفت گندله سازی</v>
      </c>
      <c r="I217" s="8" t="s">
        <v>1373</v>
      </c>
      <c r="J217" s="8" t="str">
        <f>VLOOKUP(Table1016[[#This Row],[نام بهره بردار تولید 3 ]],Table1[],3,0)</f>
        <v>مسئول شیفت گندله سازی</v>
      </c>
      <c r="K217" s="8" t="s">
        <v>1376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 t="s">
        <v>213</v>
      </c>
      <c r="F218" s="2" t="str">
        <f>VLOOKUP(Table1016[[#This Row],[نام بهره بردار تولید 1 ]],Table1[],3,0)</f>
        <v>مسئول شیفت گندله سازی</v>
      </c>
      <c r="G218" s="2" t="s">
        <v>1101</v>
      </c>
      <c r="H218" s="2" t="str">
        <f>VLOOKUP(Table1016[[#This Row],[نام بهره بردار تولید 2 ]],Table1[],3,0)</f>
        <v>مسئول شیفت گندله سازی</v>
      </c>
      <c r="I218" s="8" t="s">
        <v>1373</v>
      </c>
      <c r="J218" s="8" t="str">
        <f>VLOOKUP(Table1016[[#This Row],[نام بهره بردار تولید 3 ]],Table1[],3,0)</f>
        <v>مسئول شیفت گندله سازی</v>
      </c>
      <c r="K218" s="8" t="s">
        <v>1376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 t="s">
        <v>213</v>
      </c>
      <c r="F219" s="2" t="str">
        <f>VLOOKUP(Table1016[[#This Row],[نام بهره بردار تولید 1 ]],Table1[],3,0)</f>
        <v>مسئول شیفت گندله سازی</v>
      </c>
      <c r="G219" s="2" t="s">
        <v>1101</v>
      </c>
      <c r="H219" s="2" t="str">
        <f>VLOOKUP(Table1016[[#This Row],[نام بهره بردار تولید 2 ]],Table1[],3,0)</f>
        <v>مسئول شیفت گندله سازی</v>
      </c>
      <c r="I219" s="8" t="s">
        <v>1373</v>
      </c>
      <c r="J219" s="8" t="str">
        <f>VLOOKUP(Table1016[[#This Row],[نام بهره بردار تولید 3 ]],Table1[],3,0)</f>
        <v>مسئول شیفت گندله سازی</v>
      </c>
      <c r="K219" s="8" t="s">
        <v>1376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 t="s">
        <v>213</v>
      </c>
      <c r="F220" s="2" t="str">
        <f>VLOOKUP(Table1016[[#This Row],[نام بهره بردار تولید 1 ]],Table1[],3,0)</f>
        <v>مسئول شیفت گندله سازی</v>
      </c>
      <c r="G220" s="2" t="s">
        <v>1101</v>
      </c>
      <c r="H220" s="2" t="str">
        <f>VLOOKUP(Table1016[[#This Row],[نام بهره بردار تولید 2 ]],Table1[],3,0)</f>
        <v>مسئول شیفت گندله سازی</v>
      </c>
      <c r="I220" s="8" t="s">
        <v>1373</v>
      </c>
      <c r="J220" s="8" t="str">
        <f>VLOOKUP(Table1016[[#This Row],[نام بهره بردار تولید 3 ]],Table1[],3,0)</f>
        <v>مسئول شیفت گندله سازی</v>
      </c>
      <c r="K220" s="8" t="s">
        <v>1376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 t="s">
        <v>213</v>
      </c>
      <c r="F221" s="2" t="str">
        <f>VLOOKUP(Table1016[[#This Row],[نام بهره بردار تولید 1 ]],Table1[],3,0)</f>
        <v>مسئول شیفت گندله سازی</v>
      </c>
      <c r="G221" s="2" t="s">
        <v>1101</v>
      </c>
      <c r="H221" s="2" t="str">
        <f>VLOOKUP(Table1016[[#This Row],[نام بهره بردار تولید 2 ]],Table1[],3,0)</f>
        <v>مسئول شیفت گندله سازی</v>
      </c>
      <c r="I221" s="8" t="s">
        <v>1373</v>
      </c>
      <c r="J221" s="8" t="str">
        <f>VLOOKUP(Table1016[[#This Row],[نام بهره بردار تولید 3 ]],Table1[],3,0)</f>
        <v>مسئول شیفت گندله سازی</v>
      </c>
      <c r="K221" s="8" t="s">
        <v>1376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 t="s">
        <v>213</v>
      </c>
      <c r="F222" s="2" t="str">
        <f>VLOOKUP(Table1016[[#This Row],[نام بهره بردار تولید 1 ]],Table1[],3,0)</f>
        <v>مسئول شیفت گندله سازی</v>
      </c>
      <c r="G222" s="2" t="s">
        <v>1101</v>
      </c>
      <c r="H222" s="2" t="str">
        <f>VLOOKUP(Table1016[[#This Row],[نام بهره بردار تولید 2 ]],Table1[],3,0)</f>
        <v>مسئول شیفت گندله سازی</v>
      </c>
      <c r="I222" s="8" t="s">
        <v>1373</v>
      </c>
      <c r="J222" s="8" t="str">
        <f>VLOOKUP(Table1016[[#This Row],[نام بهره بردار تولید 3 ]],Table1[],3,0)</f>
        <v>مسئول شیفت گندله سازی</v>
      </c>
      <c r="K222" s="8" t="s">
        <v>1376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 t="s">
        <v>213</v>
      </c>
      <c r="F223" s="2" t="str">
        <f>VLOOKUP(Table1016[[#This Row],[نام بهره بردار تولید 1 ]],Table1[],3,0)</f>
        <v>مسئول شیفت گندله سازی</v>
      </c>
      <c r="G223" s="2" t="s">
        <v>1101</v>
      </c>
      <c r="H223" s="2" t="str">
        <f>VLOOKUP(Table1016[[#This Row],[نام بهره بردار تولید 2 ]],Table1[],3,0)</f>
        <v>مسئول شیفت گندله سازی</v>
      </c>
      <c r="I223" s="8" t="s">
        <v>1373</v>
      </c>
      <c r="J223" s="8" t="str">
        <f>VLOOKUP(Table1016[[#This Row],[نام بهره بردار تولید 3 ]],Table1[],3,0)</f>
        <v>مسئول شیفت گندله سازی</v>
      </c>
      <c r="K223" s="8" t="s">
        <v>1376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 t="s">
        <v>213</v>
      </c>
      <c r="F224" s="2" t="str">
        <f>VLOOKUP(Table1016[[#This Row],[نام بهره بردار تولید 1 ]],Table1[],3,0)</f>
        <v>مسئول شیفت گندله سازی</v>
      </c>
      <c r="G224" s="2" t="s">
        <v>1101</v>
      </c>
      <c r="H224" s="2" t="str">
        <f>VLOOKUP(Table1016[[#This Row],[نام بهره بردار تولید 2 ]],Table1[],3,0)</f>
        <v>مسئول شیفت گندله سازی</v>
      </c>
      <c r="I224" s="8" t="s">
        <v>1373</v>
      </c>
      <c r="J224" s="8" t="str">
        <f>VLOOKUP(Table1016[[#This Row],[نام بهره بردار تولید 3 ]],Table1[],3,0)</f>
        <v>مسئول شیفت گندله سازی</v>
      </c>
      <c r="K224" s="8" t="s">
        <v>1376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 t="s">
        <v>213</v>
      </c>
      <c r="F225" s="2" t="str">
        <f>VLOOKUP(Table1016[[#This Row],[نام بهره بردار تولید 1 ]],Table1[],3,0)</f>
        <v>مسئول شیفت گندله سازی</v>
      </c>
      <c r="G225" s="2" t="s">
        <v>1101</v>
      </c>
      <c r="H225" s="2" t="str">
        <f>VLOOKUP(Table1016[[#This Row],[نام بهره بردار تولید 2 ]],Table1[],3,0)</f>
        <v>مسئول شیفت گندله سازی</v>
      </c>
      <c r="I225" s="8" t="s">
        <v>1373</v>
      </c>
      <c r="J225" s="8" t="str">
        <f>VLOOKUP(Table1016[[#This Row],[نام بهره بردار تولید 3 ]],Table1[],3,0)</f>
        <v>مسئول شیفت گندله سازی</v>
      </c>
      <c r="K225" s="8" t="s">
        <v>1376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 t="s">
        <v>213</v>
      </c>
      <c r="F226" s="2" t="str">
        <f>VLOOKUP(Table1016[[#This Row],[نام بهره بردار تولید 1 ]],Table1[],3,0)</f>
        <v>مسئول شیفت گندله سازی</v>
      </c>
      <c r="G226" s="2" t="s">
        <v>1101</v>
      </c>
      <c r="H226" s="2" t="str">
        <f>VLOOKUP(Table1016[[#This Row],[نام بهره بردار تولید 2 ]],Table1[],3,0)</f>
        <v>مسئول شیفت گندله سازی</v>
      </c>
      <c r="I226" s="8" t="s">
        <v>1373</v>
      </c>
      <c r="J226" s="8" t="str">
        <f>VLOOKUP(Table1016[[#This Row],[نام بهره بردار تولید 3 ]],Table1[],3,0)</f>
        <v>مسئول شیفت گندله سازی</v>
      </c>
      <c r="K226" s="8" t="s">
        <v>1376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 t="s">
        <v>213</v>
      </c>
      <c r="F227" s="2" t="str">
        <f>VLOOKUP(Table1016[[#This Row],[نام بهره بردار تولید 1 ]],Table1[],3,0)</f>
        <v>مسئول شیفت گندله سازی</v>
      </c>
      <c r="G227" s="2" t="s">
        <v>1101</v>
      </c>
      <c r="H227" s="2" t="str">
        <f>VLOOKUP(Table1016[[#This Row],[نام بهره بردار تولید 2 ]],Table1[],3,0)</f>
        <v>مسئول شیفت گندله سازی</v>
      </c>
      <c r="I227" s="8" t="s">
        <v>1373</v>
      </c>
      <c r="J227" s="8" t="str">
        <f>VLOOKUP(Table1016[[#This Row],[نام بهره بردار تولید 3 ]],Table1[],3,0)</f>
        <v>مسئول شیفت گندله سازی</v>
      </c>
      <c r="K227" s="8" t="s">
        <v>1376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 t="s">
        <v>213</v>
      </c>
      <c r="F228" s="2" t="str">
        <f>VLOOKUP(Table1016[[#This Row],[نام بهره بردار تولید 1 ]],Table1[],3,0)</f>
        <v>مسئول شیفت گندله سازی</v>
      </c>
      <c r="G228" s="2" t="s">
        <v>1101</v>
      </c>
      <c r="H228" s="2" t="str">
        <f>VLOOKUP(Table1016[[#This Row],[نام بهره بردار تولید 2 ]],Table1[],3,0)</f>
        <v>مسئول شیفت گندله سازی</v>
      </c>
      <c r="I228" s="8" t="s">
        <v>1373</v>
      </c>
      <c r="J228" s="8" t="str">
        <f>VLOOKUP(Table1016[[#This Row],[نام بهره بردار تولید 3 ]],Table1[],3,0)</f>
        <v>مسئول شیفت گندله سازی</v>
      </c>
      <c r="K228" s="8" t="s">
        <v>1376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 t="s">
        <v>213</v>
      </c>
      <c r="F229" s="2" t="str">
        <f>VLOOKUP(Table1016[[#This Row],[نام بهره بردار تولید 1 ]],Table1[],3,0)</f>
        <v>مسئول شیفت گندله سازی</v>
      </c>
      <c r="G229" s="2" t="s">
        <v>1101</v>
      </c>
      <c r="H229" s="2" t="str">
        <f>VLOOKUP(Table1016[[#This Row],[نام بهره بردار تولید 2 ]],Table1[],3,0)</f>
        <v>مسئول شیفت گندله سازی</v>
      </c>
      <c r="I229" s="8" t="s">
        <v>1373</v>
      </c>
      <c r="J229" s="8" t="str">
        <f>VLOOKUP(Table1016[[#This Row],[نام بهره بردار تولید 3 ]],Table1[],3,0)</f>
        <v>مسئول شیفت گندله سازی</v>
      </c>
      <c r="K229" s="8" t="s">
        <v>1376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 t="s">
        <v>213</v>
      </c>
      <c r="F230" s="2" t="str">
        <f>VLOOKUP(Table1016[[#This Row],[نام بهره بردار تولید 1 ]],Table1[],3,0)</f>
        <v>مسئول شیفت گندله سازی</v>
      </c>
      <c r="G230" s="2" t="s">
        <v>1101</v>
      </c>
      <c r="H230" s="2" t="str">
        <f>VLOOKUP(Table1016[[#This Row],[نام بهره بردار تولید 2 ]],Table1[],3,0)</f>
        <v>مسئول شیفت گندله سازی</v>
      </c>
      <c r="I230" s="8" t="s">
        <v>1373</v>
      </c>
      <c r="J230" s="8" t="str">
        <f>VLOOKUP(Table1016[[#This Row],[نام بهره بردار تولید 3 ]],Table1[],3,0)</f>
        <v>مسئول شیفت گندله سازی</v>
      </c>
      <c r="K230" s="8" t="s">
        <v>1376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 t="s">
        <v>213</v>
      </c>
      <c r="F231" s="2" t="str">
        <f>VLOOKUP(Table1016[[#This Row],[نام بهره بردار تولید 1 ]],Table1[],3,0)</f>
        <v>مسئول شیفت گندله سازی</v>
      </c>
      <c r="G231" s="2" t="s">
        <v>1101</v>
      </c>
      <c r="H231" s="2" t="str">
        <f>VLOOKUP(Table1016[[#This Row],[نام بهره بردار تولید 2 ]],Table1[],3,0)</f>
        <v>مسئول شیفت گندله سازی</v>
      </c>
      <c r="I231" s="8" t="s">
        <v>1373</v>
      </c>
      <c r="J231" s="8" t="str">
        <f>VLOOKUP(Table1016[[#This Row],[نام بهره بردار تولید 3 ]],Table1[],3,0)</f>
        <v>مسئول شیفت گندله سازی</v>
      </c>
      <c r="K231" s="8" t="s">
        <v>1376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 t="s">
        <v>213</v>
      </c>
      <c r="F232" s="2" t="str">
        <f>VLOOKUP(Table1016[[#This Row],[نام بهره بردار تولید 1 ]],Table1[],3,0)</f>
        <v>مسئول شیفت گندله سازی</v>
      </c>
      <c r="G232" s="2" t="s">
        <v>1101</v>
      </c>
      <c r="H232" s="2" t="str">
        <f>VLOOKUP(Table1016[[#This Row],[نام بهره بردار تولید 2 ]],Table1[],3,0)</f>
        <v>مسئول شیفت گندله سازی</v>
      </c>
      <c r="I232" s="8" t="s">
        <v>1373</v>
      </c>
      <c r="J232" s="8" t="str">
        <f>VLOOKUP(Table1016[[#This Row],[نام بهره بردار تولید 3 ]],Table1[],3,0)</f>
        <v>مسئول شیفت گندله سازی</v>
      </c>
      <c r="K232" s="8" t="s">
        <v>1376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 t="s">
        <v>213</v>
      </c>
      <c r="F233" s="2" t="str">
        <f>VLOOKUP(Table1016[[#This Row],[نام بهره بردار تولید 1 ]],Table1[],3,0)</f>
        <v>مسئول شیفت گندله سازی</v>
      </c>
      <c r="G233" s="2" t="s">
        <v>1101</v>
      </c>
      <c r="H233" s="2" t="str">
        <f>VLOOKUP(Table1016[[#This Row],[نام بهره بردار تولید 2 ]],Table1[],3,0)</f>
        <v>مسئول شیفت گندله سازی</v>
      </c>
      <c r="I233" s="8" t="s">
        <v>1373</v>
      </c>
      <c r="J233" s="8" t="str">
        <f>VLOOKUP(Table1016[[#This Row],[نام بهره بردار تولید 3 ]],Table1[],3,0)</f>
        <v>مسئول شیفت گندله سازی</v>
      </c>
      <c r="K233" s="8" t="s">
        <v>1376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 t="s">
        <v>213</v>
      </c>
      <c r="F234" s="2" t="str">
        <f>VLOOKUP(Table1016[[#This Row],[نام بهره بردار تولید 1 ]],Table1[],3,0)</f>
        <v>مسئول شیفت گندله سازی</v>
      </c>
      <c r="G234" s="2" t="s">
        <v>1101</v>
      </c>
      <c r="H234" s="2" t="str">
        <f>VLOOKUP(Table1016[[#This Row],[نام بهره بردار تولید 2 ]],Table1[],3,0)</f>
        <v>مسئول شیفت گندله سازی</v>
      </c>
      <c r="I234" s="8" t="s">
        <v>1373</v>
      </c>
      <c r="J234" s="8" t="str">
        <f>VLOOKUP(Table1016[[#This Row],[نام بهره بردار تولید 3 ]],Table1[],3,0)</f>
        <v>مسئول شیفت گندله سازی</v>
      </c>
      <c r="K234" s="8" t="s">
        <v>1376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 t="s">
        <v>213</v>
      </c>
      <c r="F235" s="2" t="str">
        <f>VLOOKUP(Table1016[[#This Row],[نام بهره بردار تولید 1 ]],Table1[],3,0)</f>
        <v>مسئول شیفت گندله سازی</v>
      </c>
      <c r="G235" s="2" t="s">
        <v>1101</v>
      </c>
      <c r="H235" s="2" t="str">
        <f>VLOOKUP(Table1016[[#This Row],[نام بهره بردار تولید 2 ]],Table1[],3,0)</f>
        <v>مسئول شیفت گندله سازی</v>
      </c>
      <c r="I235" s="8" t="s">
        <v>1373</v>
      </c>
      <c r="J235" s="8" t="str">
        <f>VLOOKUP(Table1016[[#This Row],[نام بهره بردار تولید 3 ]],Table1[],3,0)</f>
        <v>مسئول شیفت گندله سازی</v>
      </c>
      <c r="K235" s="8" t="s">
        <v>1376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 t="s">
        <v>213</v>
      </c>
      <c r="F236" s="2" t="str">
        <f>VLOOKUP(Table1016[[#This Row],[نام بهره بردار تولید 1 ]],Table1[],3,0)</f>
        <v>مسئول شیفت گندله سازی</v>
      </c>
      <c r="G236" s="2" t="s">
        <v>1101</v>
      </c>
      <c r="H236" s="2" t="str">
        <f>VLOOKUP(Table1016[[#This Row],[نام بهره بردار تولید 2 ]],Table1[],3,0)</f>
        <v>مسئول شیفت گندله سازی</v>
      </c>
      <c r="I236" s="8" t="s">
        <v>1373</v>
      </c>
      <c r="J236" s="8" t="str">
        <f>VLOOKUP(Table1016[[#This Row],[نام بهره بردار تولید 3 ]],Table1[],3,0)</f>
        <v>مسئول شیفت گندله سازی</v>
      </c>
      <c r="K236" s="8" t="s">
        <v>1376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 t="s">
        <v>213</v>
      </c>
      <c r="F237" s="2" t="str">
        <f>VLOOKUP(Table1016[[#This Row],[نام بهره بردار تولید 1 ]],Table1[],3,0)</f>
        <v>مسئول شیفت گندله سازی</v>
      </c>
      <c r="G237" s="2" t="s">
        <v>1101</v>
      </c>
      <c r="H237" s="2" t="str">
        <f>VLOOKUP(Table1016[[#This Row],[نام بهره بردار تولید 2 ]],Table1[],3,0)</f>
        <v>مسئول شیفت گندله سازی</v>
      </c>
      <c r="I237" s="8" t="s">
        <v>1373</v>
      </c>
      <c r="J237" s="8" t="str">
        <f>VLOOKUP(Table1016[[#This Row],[نام بهره بردار تولید 3 ]],Table1[],3,0)</f>
        <v>مسئول شیفت گندله سازی</v>
      </c>
      <c r="K237" s="8" t="s">
        <v>1376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 t="s">
        <v>213</v>
      </c>
      <c r="F238" s="2" t="str">
        <f>VLOOKUP(Table1016[[#This Row],[نام بهره بردار تولید 1 ]],Table1[],3,0)</f>
        <v>مسئول شیفت گندله سازی</v>
      </c>
      <c r="G238" s="2" t="s">
        <v>1101</v>
      </c>
      <c r="H238" s="2" t="str">
        <f>VLOOKUP(Table1016[[#This Row],[نام بهره بردار تولید 2 ]],Table1[],3,0)</f>
        <v>مسئول شیفت گندله سازی</v>
      </c>
      <c r="I238" s="8" t="s">
        <v>1373</v>
      </c>
      <c r="J238" s="8" t="str">
        <f>VLOOKUP(Table1016[[#This Row],[نام بهره بردار تولید 3 ]],Table1[],3,0)</f>
        <v>مسئول شیفت گندله سازی</v>
      </c>
      <c r="K238" s="8" t="s">
        <v>1376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 t="s">
        <v>213</v>
      </c>
      <c r="F239" s="2" t="str">
        <f>VLOOKUP(Table1016[[#This Row],[نام بهره بردار تولید 1 ]],Table1[],3,0)</f>
        <v>مسئول شیفت گندله سازی</v>
      </c>
      <c r="G239" s="2" t="s">
        <v>1101</v>
      </c>
      <c r="H239" s="2" t="str">
        <f>VLOOKUP(Table1016[[#This Row],[نام بهره بردار تولید 2 ]],Table1[],3,0)</f>
        <v>مسئول شیفت گندله سازی</v>
      </c>
      <c r="I239" s="8" t="s">
        <v>1373</v>
      </c>
      <c r="J239" s="8" t="str">
        <f>VLOOKUP(Table1016[[#This Row],[نام بهره بردار تولید 3 ]],Table1[],3,0)</f>
        <v>مسئول شیفت گندله سازی</v>
      </c>
      <c r="K239" s="8" t="s">
        <v>1376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 t="s">
        <v>213</v>
      </c>
      <c r="F240" s="2" t="str">
        <f>VLOOKUP(Table1016[[#This Row],[نام بهره بردار تولید 1 ]],Table1[],3,0)</f>
        <v>مسئول شیفت گندله سازی</v>
      </c>
      <c r="G240" s="2" t="s">
        <v>1101</v>
      </c>
      <c r="H240" s="2" t="str">
        <f>VLOOKUP(Table1016[[#This Row],[نام بهره بردار تولید 2 ]],Table1[],3,0)</f>
        <v>مسئول شیفت گندله سازی</v>
      </c>
      <c r="I240" s="8" t="s">
        <v>1373</v>
      </c>
      <c r="J240" s="8" t="str">
        <f>VLOOKUP(Table1016[[#This Row],[نام بهره بردار تولید 3 ]],Table1[],3,0)</f>
        <v>مسئول شیفت گندله سازی</v>
      </c>
      <c r="K240" s="8" t="s">
        <v>1376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 t="s">
        <v>213</v>
      </c>
      <c r="F241" s="2" t="str">
        <f>VLOOKUP(Table1016[[#This Row],[نام بهره بردار تولید 1 ]],Table1[],3,0)</f>
        <v>مسئول شیفت گندله سازی</v>
      </c>
      <c r="G241" s="2" t="s">
        <v>1101</v>
      </c>
      <c r="H241" s="2" t="str">
        <f>VLOOKUP(Table1016[[#This Row],[نام بهره بردار تولید 2 ]],Table1[],3,0)</f>
        <v>مسئول شیفت گندله سازی</v>
      </c>
      <c r="I241" s="8" t="s">
        <v>1373</v>
      </c>
      <c r="J241" s="8" t="str">
        <f>VLOOKUP(Table1016[[#This Row],[نام بهره بردار تولید 3 ]],Table1[],3,0)</f>
        <v>مسئول شیفت گندله سازی</v>
      </c>
      <c r="K241" s="8" t="s">
        <v>1376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 t="s">
        <v>213</v>
      </c>
      <c r="F242" s="2" t="str">
        <f>VLOOKUP(Table1016[[#This Row],[نام بهره بردار تولید 1 ]],Table1[],3,0)</f>
        <v>مسئول شیفت گندله سازی</v>
      </c>
      <c r="G242" s="2" t="s">
        <v>1101</v>
      </c>
      <c r="H242" s="2" t="str">
        <f>VLOOKUP(Table1016[[#This Row],[نام بهره بردار تولید 2 ]],Table1[],3,0)</f>
        <v>مسئول شیفت گندله سازی</v>
      </c>
      <c r="I242" s="8" t="s">
        <v>1373</v>
      </c>
      <c r="J242" s="8" t="str">
        <f>VLOOKUP(Table1016[[#This Row],[نام بهره بردار تولید 3 ]],Table1[],3,0)</f>
        <v>مسئول شیفت گندله سازی</v>
      </c>
      <c r="K242" s="8" t="s">
        <v>1376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 t="s">
        <v>213</v>
      </c>
      <c r="F243" s="2" t="str">
        <f>VLOOKUP(Table1016[[#This Row],[نام بهره بردار تولید 1 ]],Table1[],3,0)</f>
        <v>مسئول شیفت گندله سازی</v>
      </c>
      <c r="G243" s="2" t="s">
        <v>1101</v>
      </c>
      <c r="H243" s="2" t="str">
        <f>VLOOKUP(Table1016[[#This Row],[نام بهره بردار تولید 2 ]],Table1[],3,0)</f>
        <v>مسئول شیفت گندله سازی</v>
      </c>
      <c r="I243" s="8" t="s">
        <v>1373</v>
      </c>
      <c r="J243" s="8" t="str">
        <f>VLOOKUP(Table1016[[#This Row],[نام بهره بردار تولید 3 ]],Table1[],3,0)</f>
        <v>مسئول شیفت گندله سازی</v>
      </c>
      <c r="K243" s="8" t="s">
        <v>1376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 t="s">
        <v>213</v>
      </c>
      <c r="F244" s="2" t="str">
        <f>VLOOKUP(Table1016[[#This Row],[نام بهره بردار تولید 1 ]],Table1[],3,0)</f>
        <v>مسئول شیفت گندله سازی</v>
      </c>
      <c r="G244" s="2" t="s">
        <v>1101</v>
      </c>
      <c r="H244" s="2" t="str">
        <f>VLOOKUP(Table1016[[#This Row],[نام بهره بردار تولید 2 ]],Table1[],3,0)</f>
        <v>مسئول شیفت گندله سازی</v>
      </c>
      <c r="I244" s="8" t="s">
        <v>1373</v>
      </c>
      <c r="J244" s="8" t="str">
        <f>VLOOKUP(Table1016[[#This Row],[نام بهره بردار تولید 3 ]],Table1[],3,0)</f>
        <v>مسئول شیفت گندله سازی</v>
      </c>
      <c r="K244" s="8" t="s">
        <v>1376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 t="s">
        <v>213</v>
      </c>
      <c r="F245" s="2" t="str">
        <f>VLOOKUP(Table1016[[#This Row],[نام بهره بردار تولید 1 ]],Table1[],3,0)</f>
        <v>مسئول شیفت گندله سازی</v>
      </c>
      <c r="G245" s="2" t="s">
        <v>1101</v>
      </c>
      <c r="H245" s="2" t="str">
        <f>VLOOKUP(Table1016[[#This Row],[نام بهره بردار تولید 2 ]],Table1[],3,0)</f>
        <v>مسئول شیفت گندله سازی</v>
      </c>
      <c r="I245" s="8" t="s">
        <v>1373</v>
      </c>
      <c r="J245" s="8" t="str">
        <f>VLOOKUP(Table1016[[#This Row],[نام بهره بردار تولید 3 ]],Table1[],3,0)</f>
        <v>مسئول شیفت گندله سازی</v>
      </c>
      <c r="K245" s="8" t="s">
        <v>1376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 t="s">
        <v>213</v>
      </c>
      <c r="F246" s="2" t="str">
        <f>VLOOKUP(Table1016[[#This Row],[نام بهره بردار تولید 1 ]],Table1[],3,0)</f>
        <v>مسئول شیفت گندله سازی</v>
      </c>
      <c r="G246" s="2" t="s">
        <v>1101</v>
      </c>
      <c r="H246" s="2" t="str">
        <f>VLOOKUP(Table1016[[#This Row],[نام بهره بردار تولید 2 ]],Table1[],3,0)</f>
        <v>مسئول شیفت گندله سازی</v>
      </c>
      <c r="I246" s="8" t="s">
        <v>1373</v>
      </c>
      <c r="J246" s="8" t="str">
        <f>VLOOKUP(Table1016[[#This Row],[نام بهره بردار تولید 3 ]],Table1[],3,0)</f>
        <v>مسئول شیفت گندله سازی</v>
      </c>
      <c r="K246" s="8" t="s">
        <v>1376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 t="s">
        <v>213</v>
      </c>
      <c r="F247" s="2" t="str">
        <f>VLOOKUP(Table1016[[#This Row],[نام بهره بردار تولید 1 ]],Table1[],3,0)</f>
        <v>مسئول شیفت گندله سازی</v>
      </c>
      <c r="G247" s="2" t="s">
        <v>1101</v>
      </c>
      <c r="H247" s="2" t="str">
        <f>VLOOKUP(Table1016[[#This Row],[نام بهره بردار تولید 2 ]],Table1[],3,0)</f>
        <v>مسئول شیفت گندله سازی</v>
      </c>
      <c r="I247" s="8" t="s">
        <v>1373</v>
      </c>
      <c r="J247" s="8" t="str">
        <f>VLOOKUP(Table1016[[#This Row],[نام بهره بردار تولید 3 ]],Table1[],3,0)</f>
        <v>مسئول شیفت گندله سازی</v>
      </c>
      <c r="K247" s="8" t="s">
        <v>1376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 t="s">
        <v>213</v>
      </c>
      <c r="F248" s="2" t="str">
        <f>VLOOKUP(Table1016[[#This Row],[نام بهره بردار تولید 1 ]],Table1[],3,0)</f>
        <v>مسئول شیفت گندله سازی</v>
      </c>
      <c r="G248" s="2" t="s">
        <v>1101</v>
      </c>
      <c r="H248" s="2" t="str">
        <f>VLOOKUP(Table1016[[#This Row],[نام بهره بردار تولید 2 ]],Table1[],3,0)</f>
        <v>مسئول شیفت گندله سازی</v>
      </c>
      <c r="I248" s="8" t="s">
        <v>1373</v>
      </c>
      <c r="J248" s="8" t="str">
        <f>VLOOKUP(Table1016[[#This Row],[نام بهره بردار تولید 3 ]],Table1[],3,0)</f>
        <v>مسئول شیفت گندله سازی</v>
      </c>
      <c r="K248" s="8" t="s">
        <v>1376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 t="s">
        <v>213</v>
      </c>
      <c r="F249" s="2" t="str">
        <f>VLOOKUP(Table1016[[#This Row],[نام بهره بردار تولید 1 ]],Table1[],3,0)</f>
        <v>مسئول شیفت گندله سازی</v>
      </c>
      <c r="G249" s="2" t="s">
        <v>1101</v>
      </c>
      <c r="H249" s="2" t="str">
        <f>VLOOKUP(Table1016[[#This Row],[نام بهره بردار تولید 2 ]],Table1[],3,0)</f>
        <v>مسئول شیفت گندله سازی</v>
      </c>
      <c r="I249" s="8" t="s">
        <v>1373</v>
      </c>
      <c r="J249" s="8" t="str">
        <f>VLOOKUP(Table1016[[#This Row],[نام بهره بردار تولید 3 ]],Table1[],3,0)</f>
        <v>مسئول شیفت گندله سازی</v>
      </c>
      <c r="K249" s="8" t="s">
        <v>1376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 t="s">
        <v>213</v>
      </c>
      <c r="F250" s="2" t="str">
        <f>VLOOKUP(Table1016[[#This Row],[نام بهره بردار تولید 1 ]],Table1[],3,0)</f>
        <v>مسئول شیفت گندله سازی</v>
      </c>
      <c r="G250" s="2" t="s">
        <v>1101</v>
      </c>
      <c r="H250" s="2" t="str">
        <f>VLOOKUP(Table1016[[#This Row],[نام بهره بردار تولید 2 ]],Table1[],3,0)</f>
        <v>مسئول شیفت گندله سازی</v>
      </c>
      <c r="I250" s="8" t="s">
        <v>1373</v>
      </c>
      <c r="J250" s="8" t="str">
        <f>VLOOKUP(Table1016[[#This Row],[نام بهره بردار تولید 3 ]],Table1[],3,0)</f>
        <v>مسئول شیفت گندله سازی</v>
      </c>
      <c r="K250" s="8" t="s">
        <v>1376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 t="s">
        <v>213</v>
      </c>
      <c r="F251" s="2" t="str">
        <f>VLOOKUP(Table1016[[#This Row],[نام بهره بردار تولید 1 ]],Table1[],3,0)</f>
        <v>مسئول شیفت گندله سازی</v>
      </c>
      <c r="G251" s="2" t="s">
        <v>1101</v>
      </c>
      <c r="H251" s="2" t="str">
        <f>VLOOKUP(Table1016[[#This Row],[نام بهره بردار تولید 2 ]],Table1[],3,0)</f>
        <v>مسئول شیفت گندله سازی</v>
      </c>
      <c r="I251" s="8" t="s">
        <v>1373</v>
      </c>
      <c r="J251" s="8" t="str">
        <f>VLOOKUP(Table1016[[#This Row],[نام بهره بردار تولید 3 ]],Table1[],3,0)</f>
        <v>مسئول شیفت گندله سازی</v>
      </c>
      <c r="K251" s="8" t="s">
        <v>1376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 t="s">
        <v>213</v>
      </c>
      <c r="F252" s="2" t="str">
        <f>VLOOKUP(Table1016[[#This Row],[نام بهره بردار تولید 1 ]],Table1[],3,0)</f>
        <v>مسئول شیفت گندله سازی</v>
      </c>
      <c r="G252" s="2" t="s">
        <v>1101</v>
      </c>
      <c r="H252" s="2" t="str">
        <f>VLOOKUP(Table1016[[#This Row],[نام بهره بردار تولید 2 ]],Table1[],3,0)</f>
        <v>مسئول شیفت گندله سازی</v>
      </c>
      <c r="I252" s="8" t="s">
        <v>1373</v>
      </c>
      <c r="J252" s="8" t="str">
        <f>VLOOKUP(Table1016[[#This Row],[نام بهره بردار تولید 3 ]],Table1[],3,0)</f>
        <v>مسئول شیفت گندله سازی</v>
      </c>
      <c r="K252" s="8" t="s">
        <v>1376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 t="s">
        <v>213</v>
      </c>
      <c r="F253" s="2" t="str">
        <f>VLOOKUP(Table1016[[#This Row],[نام بهره بردار تولید 1 ]],Table1[],3,0)</f>
        <v>مسئول شیفت گندله سازی</v>
      </c>
      <c r="G253" s="2" t="s">
        <v>1101</v>
      </c>
      <c r="H253" s="2" t="str">
        <f>VLOOKUP(Table1016[[#This Row],[نام بهره بردار تولید 2 ]],Table1[],3,0)</f>
        <v>مسئول شیفت گندله سازی</v>
      </c>
      <c r="I253" s="8" t="s">
        <v>1373</v>
      </c>
      <c r="J253" s="8" t="str">
        <f>VLOOKUP(Table1016[[#This Row],[نام بهره بردار تولید 3 ]],Table1[],3,0)</f>
        <v>مسئول شیفت گندله سازی</v>
      </c>
      <c r="K253" s="8" t="s">
        <v>1376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 t="s">
        <v>213</v>
      </c>
      <c r="F254" s="2" t="str">
        <f>VLOOKUP(Table1016[[#This Row],[نام بهره بردار تولید 1 ]],Table1[],3,0)</f>
        <v>مسئول شیفت گندله سازی</v>
      </c>
      <c r="G254" s="2" t="s">
        <v>1101</v>
      </c>
      <c r="H254" s="2" t="str">
        <f>VLOOKUP(Table1016[[#This Row],[نام بهره بردار تولید 2 ]],Table1[],3,0)</f>
        <v>مسئول شیفت گندله سازی</v>
      </c>
      <c r="I254" s="8" t="s">
        <v>1373</v>
      </c>
      <c r="J254" s="8" t="str">
        <f>VLOOKUP(Table1016[[#This Row],[نام بهره بردار تولید 3 ]],Table1[],3,0)</f>
        <v>مسئول شیفت گندله سازی</v>
      </c>
      <c r="K254" s="8" t="s">
        <v>1376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 t="s">
        <v>213</v>
      </c>
      <c r="F255" s="2" t="str">
        <f>VLOOKUP(Table1016[[#This Row],[نام بهره بردار تولید 1 ]],Table1[],3,0)</f>
        <v>مسئول شیفت گندله سازی</v>
      </c>
      <c r="G255" s="2" t="s">
        <v>1101</v>
      </c>
      <c r="H255" s="2" t="str">
        <f>VLOOKUP(Table1016[[#This Row],[نام بهره بردار تولید 2 ]],Table1[],3,0)</f>
        <v>مسئول شیفت گندله سازی</v>
      </c>
      <c r="I255" s="8" t="s">
        <v>1373</v>
      </c>
      <c r="J255" s="8" t="str">
        <f>VLOOKUP(Table1016[[#This Row],[نام بهره بردار تولید 3 ]],Table1[],3,0)</f>
        <v>مسئول شیفت گندله سازی</v>
      </c>
      <c r="K255" s="8" t="s">
        <v>1376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 t="s">
        <v>213</v>
      </c>
      <c r="F256" s="2" t="str">
        <f>VLOOKUP(Table1016[[#This Row],[نام بهره بردار تولید 1 ]],Table1[],3,0)</f>
        <v>مسئول شیفت گندله سازی</v>
      </c>
      <c r="G256" s="2" t="s">
        <v>1101</v>
      </c>
      <c r="H256" s="2" t="str">
        <f>VLOOKUP(Table1016[[#This Row],[نام بهره بردار تولید 2 ]],Table1[],3,0)</f>
        <v>مسئول شیفت گندله سازی</v>
      </c>
      <c r="I256" s="8" t="s">
        <v>1373</v>
      </c>
      <c r="J256" s="8" t="str">
        <f>VLOOKUP(Table1016[[#This Row],[نام بهره بردار تولید 3 ]],Table1[],3,0)</f>
        <v>مسئول شیفت گندله سازی</v>
      </c>
      <c r="K256" s="8" t="s">
        <v>1376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 t="s">
        <v>213</v>
      </c>
      <c r="F257" s="2" t="str">
        <f>VLOOKUP(Table1016[[#This Row],[نام بهره بردار تولید 1 ]],Table1[],3,0)</f>
        <v>مسئول شیفت گندله سازی</v>
      </c>
      <c r="G257" s="2" t="s">
        <v>1101</v>
      </c>
      <c r="H257" s="2" t="str">
        <f>VLOOKUP(Table1016[[#This Row],[نام بهره بردار تولید 2 ]],Table1[],3,0)</f>
        <v>مسئول شیفت گندله سازی</v>
      </c>
      <c r="I257" s="8" t="s">
        <v>1373</v>
      </c>
      <c r="J257" s="8" t="str">
        <f>VLOOKUP(Table1016[[#This Row],[نام بهره بردار تولید 3 ]],Table1[],3,0)</f>
        <v>مسئول شیفت گندله سازی</v>
      </c>
      <c r="K257" s="8" t="s">
        <v>1376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 t="s">
        <v>213</v>
      </c>
      <c r="F258" s="2" t="str">
        <f>VLOOKUP(Table1016[[#This Row],[نام بهره بردار تولید 1 ]],Table1[],3,0)</f>
        <v>مسئول شیفت گندله سازی</v>
      </c>
      <c r="G258" s="2" t="s">
        <v>1101</v>
      </c>
      <c r="H258" s="2" t="str">
        <f>VLOOKUP(Table1016[[#This Row],[نام بهره بردار تولید 2 ]],Table1[],3,0)</f>
        <v>مسئول شیفت گندله سازی</v>
      </c>
      <c r="I258" s="8" t="s">
        <v>1373</v>
      </c>
      <c r="J258" s="8" t="str">
        <f>VLOOKUP(Table1016[[#This Row],[نام بهره بردار تولید 3 ]],Table1[],3,0)</f>
        <v>مسئول شیفت گندله سازی</v>
      </c>
      <c r="K258" s="8" t="s">
        <v>1376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 t="s">
        <v>213</v>
      </c>
      <c r="F259" s="2" t="str">
        <f>VLOOKUP(Table1016[[#This Row],[نام بهره بردار تولید 1 ]],Table1[],3,0)</f>
        <v>مسئول شیفت گندله سازی</v>
      </c>
      <c r="G259" s="2" t="s">
        <v>1101</v>
      </c>
      <c r="H259" s="2" t="str">
        <f>VLOOKUP(Table1016[[#This Row],[نام بهره بردار تولید 2 ]],Table1[],3,0)</f>
        <v>مسئول شیفت گندله سازی</v>
      </c>
      <c r="I259" s="8" t="s">
        <v>1373</v>
      </c>
      <c r="J259" s="8" t="str">
        <f>VLOOKUP(Table1016[[#This Row],[نام بهره بردار تولید 3 ]],Table1[],3,0)</f>
        <v>مسئول شیفت گندله سازی</v>
      </c>
      <c r="K259" s="8" t="s">
        <v>1376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 t="s">
        <v>213</v>
      </c>
      <c r="F260" s="2" t="str">
        <f>VLOOKUP(Table1016[[#This Row],[نام بهره بردار تولید 1 ]],Table1[],3,0)</f>
        <v>مسئول شیفت گندله سازی</v>
      </c>
      <c r="G260" s="2" t="s">
        <v>1101</v>
      </c>
      <c r="H260" s="2" t="str">
        <f>VLOOKUP(Table1016[[#This Row],[نام بهره بردار تولید 2 ]],Table1[],3,0)</f>
        <v>مسئول شیفت گندله سازی</v>
      </c>
      <c r="I260" s="8" t="s">
        <v>1373</v>
      </c>
      <c r="J260" s="8" t="str">
        <f>VLOOKUP(Table1016[[#This Row],[نام بهره بردار تولید 3 ]],Table1[],3,0)</f>
        <v>مسئول شیفت گندله سازی</v>
      </c>
      <c r="K260" s="8" t="s">
        <v>1376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 t="s">
        <v>213</v>
      </c>
      <c r="F261" s="2" t="str">
        <f>VLOOKUP(Table1016[[#This Row],[نام بهره بردار تولید 1 ]],Table1[],3,0)</f>
        <v>مسئول شیفت گندله سازی</v>
      </c>
      <c r="G261" s="2" t="s">
        <v>1101</v>
      </c>
      <c r="H261" s="2" t="str">
        <f>VLOOKUP(Table1016[[#This Row],[نام بهره بردار تولید 2 ]],Table1[],3,0)</f>
        <v>مسئول شیفت گندله سازی</v>
      </c>
      <c r="I261" s="8" t="s">
        <v>1373</v>
      </c>
      <c r="J261" s="8" t="str">
        <f>VLOOKUP(Table1016[[#This Row],[نام بهره بردار تولید 3 ]],Table1[],3,0)</f>
        <v>مسئول شیفت گندله سازی</v>
      </c>
      <c r="K261" s="8" t="s">
        <v>1376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 t="s">
        <v>213</v>
      </c>
      <c r="F262" s="2" t="str">
        <f>VLOOKUP(Table1016[[#This Row],[نام بهره بردار تولید 1 ]],Table1[],3,0)</f>
        <v>مسئول شیفت گندله سازی</v>
      </c>
      <c r="G262" s="2" t="s">
        <v>1101</v>
      </c>
      <c r="H262" s="2" t="str">
        <f>VLOOKUP(Table1016[[#This Row],[نام بهره بردار تولید 2 ]],Table1[],3,0)</f>
        <v>مسئول شیفت گندله سازی</v>
      </c>
      <c r="I262" s="8" t="s">
        <v>1373</v>
      </c>
      <c r="J262" s="8" t="str">
        <f>VLOOKUP(Table1016[[#This Row],[نام بهره بردار تولید 3 ]],Table1[],3,0)</f>
        <v>مسئول شیفت گندله سازی</v>
      </c>
      <c r="K262" s="8" t="s">
        <v>1376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 t="s">
        <v>213</v>
      </c>
      <c r="F263" s="2" t="str">
        <f>VLOOKUP(Table1016[[#This Row],[نام بهره بردار تولید 1 ]],Table1[],3,0)</f>
        <v>مسئول شیفت گندله سازی</v>
      </c>
      <c r="G263" s="2" t="s">
        <v>1101</v>
      </c>
      <c r="H263" s="2" t="str">
        <f>VLOOKUP(Table1016[[#This Row],[نام بهره بردار تولید 2 ]],Table1[],3,0)</f>
        <v>مسئول شیفت گندله سازی</v>
      </c>
      <c r="I263" s="8" t="s">
        <v>1373</v>
      </c>
      <c r="J263" s="8" t="str">
        <f>VLOOKUP(Table1016[[#This Row],[نام بهره بردار تولید 3 ]],Table1[],3,0)</f>
        <v>مسئول شیفت گندله سازی</v>
      </c>
      <c r="K263" s="8" t="s">
        <v>1376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 t="s">
        <v>213</v>
      </c>
      <c r="F264" s="2" t="str">
        <f>VLOOKUP(Table1016[[#This Row],[نام بهره بردار تولید 1 ]],Table1[],3,0)</f>
        <v>مسئول شیفت گندله سازی</v>
      </c>
      <c r="G264" s="2" t="s">
        <v>1101</v>
      </c>
      <c r="H264" s="2" t="str">
        <f>VLOOKUP(Table1016[[#This Row],[نام بهره بردار تولید 2 ]],Table1[],3,0)</f>
        <v>مسئول شیفت گندله سازی</v>
      </c>
      <c r="I264" s="8" t="s">
        <v>1373</v>
      </c>
      <c r="J264" s="8" t="str">
        <f>VLOOKUP(Table1016[[#This Row],[نام بهره بردار تولید 3 ]],Table1[],3,0)</f>
        <v>مسئول شیفت گندله سازی</v>
      </c>
      <c r="K264" s="8" t="s">
        <v>1376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 t="s">
        <v>213</v>
      </c>
      <c r="F265" s="2" t="str">
        <f>VLOOKUP(Table1016[[#This Row],[نام بهره بردار تولید 1 ]],Table1[],3,0)</f>
        <v>مسئول شیفت گندله سازی</v>
      </c>
      <c r="G265" s="2" t="s">
        <v>1101</v>
      </c>
      <c r="H265" s="2" t="str">
        <f>VLOOKUP(Table1016[[#This Row],[نام بهره بردار تولید 2 ]],Table1[],3,0)</f>
        <v>مسئول شیفت گندله سازی</v>
      </c>
      <c r="I265" s="8" t="s">
        <v>1373</v>
      </c>
      <c r="J265" s="8" t="str">
        <f>VLOOKUP(Table1016[[#This Row],[نام بهره بردار تولید 3 ]],Table1[],3,0)</f>
        <v>مسئول شیفت گندله سازی</v>
      </c>
      <c r="K265" s="8" t="s">
        <v>1376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 t="s">
        <v>213</v>
      </c>
      <c r="F266" s="2" t="str">
        <f>VLOOKUP(Table1016[[#This Row],[نام بهره بردار تولید 1 ]],Table1[],3,0)</f>
        <v>مسئول شیفت گندله سازی</v>
      </c>
      <c r="G266" s="2" t="s">
        <v>1101</v>
      </c>
      <c r="H266" s="2" t="str">
        <f>VLOOKUP(Table1016[[#This Row],[نام بهره بردار تولید 2 ]],Table1[],3,0)</f>
        <v>مسئول شیفت گندله سازی</v>
      </c>
      <c r="I266" s="8" t="s">
        <v>1373</v>
      </c>
      <c r="J266" s="8" t="str">
        <f>VLOOKUP(Table1016[[#This Row],[نام بهره بردار تولید 3 ]],Table1[],3,0)</f>
        <v>مسئول شیفت گندله سازی</v>
      </c>
      <c r="K266" s="8" t="s">
        <v>1376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 t="s">
        <v>213</v>
      </c>
      <c r="F267" s="2" t="str">
        <f>VLOOKUP(Table1016[[#This Row],[نام بهره بردار تولید 1 ]],Table1[],3,0)</f>
        <v>مسئول شیفت گندله سازی</v>
      </c>
      <c r="G267" s="2" t="s">
        <v>1101</v>
      </c>
      <c r="H267" s="2" t="str">
        <f>VLOOKUP(Table1016[[#This Row],[نام بهره بردار تولید 2 ]],Table1[],3,0)</f>
        <v>مسئول شیفت گندله سازی</v>
      </c>
      <c r="I267" s="8" t="s">
        <v>1373</v>
      </c>
      <c r="J267" s="8" t="str">
        <f>VLOOKUP(Table1016[[#This Row],[نام بهره بردار تولید 3 ]],Table1[],3,0)</f>
        <v>مسئول شیفت گندله سازی</v>
      </c>
      <c r="K267" s="8" t="s">
        <v>1376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 t="s">
        <v>213</v>
      </c>
      <c r="F268" s="2" t="str">
        <f>VLOOKUP(Table1016[[#This Row],[نام بهره بردار تولید 1 ]],Table1[],3,0)</f>
        <v>مسئول شیفت گندله سازی</v>
      </c>
      <c r="G268" s="2" t="s">
        <v>1101</v>
      </c>
      <c r="H268" s="2" t="str">
        <f>VLOOKUP(Table1016[[#This Row],[نام بهره بردار تولید 2 ]],Table1[],3,0)</f>
        <v>مسئول شیفت گندله سازی</v>
      </c>
      <c r="I268" s="8" t="s">
        <v>1373</v>
      </c>
      <c r="J268" s="8" t="str">
        <f>VLOOKUP(Table1016[[#This Row],[نام بهره بردار تولید 3 ]],Table1[],3,0)</f>
        <v>مسئول شیفت گندله سازی</v>
      </c>
      <c r="K268" s="8" t="s">
        <v>1376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 t="s">
        <v>213</v>
      </c>
      <c r="F269" s="2" t="str">
        <f>VLOOKUP(Table1016[[#This Row],[نام بهره بردار تولید 1 ]],Table1[],3,0)</f>
        <v>مسئول شیفت گندله سازی</v>
      </c>
      <c r="G269" s="2" t="s">
        <v>1101</v>
      </c>
      <c r="H269" s="2" t="str">
        <f>VLOOKUP(Table1016[[#This Row],[نام بهره بردار تولید 2 ]],Table1[],3,0)</f>
        <v>مسئول شیفت گندله سازی</v>
      </c>
      <c r="I269" s="8" t="s">
        <v>1373</v>
      </c>
      <c r="J269" s="8" t="str">
        <f>VLOOKUP(Table1016[[#This Row],[نام بهره بردار تولید 3 ]],Table1[],3,0)</f>
        <v>مسئول شیفت گندله سازی</v>
      </c>
      <c r="K269" s="8" t="s">
        <v>1376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 t="s">
        <v>213</v>
      </c>
      <c r="F270" s="2" t="str">
        <f>VLOOKUP(Table1016[[#This Row],[نام بهره بردار تولید 1 ]],Table1[],3,0)</f>
        <v>مسئول شیفت گندله سازی</v>
      </c>
      <c r="G270" s="2" t="s">
        <v>1101</v>
      </c>
      <c r="H270" s="2" t="str">
        <f>VLOOKUP(Table1016[[#This Row],[نام بهره بردار تولید 2 ]],Table1[],3,0)</f>
        <v>مسئول شیفت گندله سازی</v>
      </c>
      <c r="I270" s="8" t="s">
        <v>1373</v>
      </c>
      <c r="J270" s="8" t="str">
        <f>VLOOKUP(Table1016[[#This Row],[نام بهره بردار تولید 3 ]],Table1[],3,0)</f>
        <v>مسئول شیفت گندله سازی</v>
      </c>
      <c r="K270" s="8" t="s">
        <v>1376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 t="s">
        <v>213</v>
      </c>
      <c r="F271" s="2" t="str">
        <f>VLOOKUP(Table1016[[#This Row],[نام بهره بردار تولید 1 ]],Table1[],3,0)</f>
        <v>مسئول شیفت گندله سازی</v>
      </c>
      <c r="G271" s="2" t="s">
        <v>1101</v>
      </c>
      <c r="H271" s="2" t="str">
        <f>VLOOKUP(Table1016[[#This Row],[نام بهره بردار تولید 2 ]],Table1[],3,0)</f>
        <v>مسئول شیفت گندله سازی</v>
      </c>
      <c r="I271" s="8" t="s">
        <v>1373</v>
      </c>
      <c r="J271" s="8" t="str">
        <f>VLOOKUP(Table1016[[#This Row],[نام بهره بردار تولید 3 ]],Table1[],3,0)</f>
        <v>مسئول شیفت گندله سازی</v>
      </c>
      <c r="K271" s="8" t="s">
        <v>1376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 t="s">
        <v>1459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 t="s">
        <v>1459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 t="s">
        <v>1459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 t="s">
        <v>1459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 t="s">
        <v>1459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 t="s">
        <v>1459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 t="s">
        <v>1459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 t="s">
        <v>1459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 t="s">
        <v>1459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 t="s">
        <v>1459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 t="s">
        <v>1459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 t="s">
        <v>1459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 t="s">
        <v>1459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 t="s">
        <v>1459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 t="s">
        <v>1459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 t="s">
        <v>1459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 t="s">
        <v>1459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 t="s">
        <v>1459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 t="s">
        <v>1459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 t="s">
        <v>1459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 t="s">
        <v>1459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 t="s">
        <v>1459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 t="s">
        <v>1459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 t="s">
        <v>1459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 t="s">
        <v>1459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 t="s">
        <v>1459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 t="s">
        <v>1459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 t="s">
        <v>1459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 t="s">
        <v>1459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 t="s">
        <v>1459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 t="s">
        <v>1459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 t="s">
        <v>1459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 t="s">
        <v>1459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 t="s">
        <v>1459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 t="s">
        <v>1459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 t="s">
        <v>1459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 t="s">
        <v>1459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 t="s">
        <v>1459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 t="s">
        <v>1459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 t="s">
        <v>1459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 t="s">
        <v>1459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 t="s">
        <v>1459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 t="s">
        <v>1459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 t="s">
        <v>1459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 t="s">
        <v>1459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 t="s">
        <v>1459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 t="s">
        <v>1459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 t="s">
        <v>1459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 t="s">
        <v>1459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 t="s">
        <v>1459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 t="s">
        <v>1459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 t="s">
        <v>1459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 t="s">
        <v>1459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 t="s">
        <v>1459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 t="s">
        <v>1459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 t="s">
        <v>1459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 t="s">
        <v>1459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 t="s">
        <v>1459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 t="s">
        <v>1459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 t="s">
        <v>1459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 t="s">
        <v>1459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 t="s">
        <v>1459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 t="s">
        <v>1459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 t="s">
        <v>1459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 t="s">
        <v>1459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 t="s">
        <v>1459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 t="s">
        <v>1459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 t="s">
        <v>1459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 t="s">
        <v>1459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 t="s">
        <v>1459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 t="s">
        <v>1459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 t="s">
        <v>1459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 t="s">
        <v>1459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 t="s">
        <v>1459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 t="s">
        <v>1459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 t="s">
        <v>1459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 t="s">
        <v>1459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 t="s">
        <v>1459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 t="s">
        <v>1459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 t="s">
        <v>1459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 t="s">
        <v>1459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 t="s">
        <v>1459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 t="s">
        <v>1459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 t="s">
        <v>1459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 t="s">
        <v>1459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 t="s">
        <v>1459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 t="s">
        <v>1459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 t="s">
        <v>1459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 t="s">
        <v>1459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 t="s">
        <v>1459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 t="s">
        <v>1459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 t="s">
        <v>1459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 t="s">
        <v>1459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 t="s">
        <v>1459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 t="s">
        <v>1459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 t="s">
        <v>1459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 t="s">
        <v>1459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 t="s">
        <v>1459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 t="s">
        <v>1459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 t="s">
        <v>1459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 t="s">
        <v>1459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 t="s">
        <v>1459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 t="s">
        <v>1459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 t="s">
        <v>1459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 t="s">
        <v>1459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 t="s">
        <v>1459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 t="s">
        <v>1459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 t="s">
        <v>1459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 t="s">
        <v>1459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 t="s">
        <v>1459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 t="s">
        <v>1459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 t="s">
        <v>1459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 t="s">
        <v>1459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 t="s">
        <v>1459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 t="s">
        <v>670</v>
      </c>
      <c r="F386" s="2" t="str">
        <f>VLOOKUP(Table1016[[#This Row],[نام بهره بردار تولید 1 ]],Table1[],3,0)</f>
        <v>سرشیفت آماده سازی و دریافت مواد</v>
      </c>
      <c r="G386" s="2" t="s">
        <v>262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1489</v>
      </c>
      <c r="J386" s="8" t="str">
        <f>VLOOKUP(Table1016[[#This Row],[نام بهره بردار تولید 3 ]],Table1[],3,0)</f>
        <v>سرشیفت آماده سازی و دریافت مواد</v>
      </c>
      <c r="K386" s="8" t="s">
        <v>967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 t="s">
        <v>670</v>
      </c>
      <c r="F387" s="2" t="str">
        <f>VLOOKUP(Table1016[[#This Row],[نام بهره بردار تولید 1 ]],Table1[],3,0)</f>
        <v>سرشیفت آماده سازی و دریافت مواد</v>
      </c>
      <c r="G387" s="2" t="s">
        <v>262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1489</v>
      </c>
      <c r="J387" s="8" t="str">
        <f>VLOOKUP(Table1016[[#This Row],[نام بهره بردار تولید 3 ]],Table1[],3,0)</f>
        <v>سرشیفت آماده سازی و دریافت مواد</v>
      </c>
      <c r="K387" s="8" t="s">
        <v>967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 t="s">
        <v>670</v>
      </c>
      <c r="F388" s="2" t="str">
        <f>VLOOKUP(Table1016[[#This Row],[نام بهره بردار تولید 1 ]],Table1[],3,0)</f>
        <v>سرشیفت آماده سازی و دریافت مواد</v>
      </c>
      <c r="G388" s="2" t="s">
        <v>262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1489</v>
      </c>
      <c r="J388" s="8" t="str">
        <f>VLOOKUP(Table1016[[#This Row],[نام بهره بردار تولید 3 ]],Table1[],3,0)</f>
        <v>سرشیفت آماده سازی و دریافت مواد</v>
      </c>
      <c r="K388" s="8" t="s">
        <v>967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 t="s">
        <v>670</v>
      </c>
      <c r="F389" s="2" t="str">
        <f>VLOOKUP(Table1016[[#This Row],[نام بهره بردار تولید 1 ]],Table1[],3,0)</f>
        <v>سرشیفت آماده سازی و دریافت مواد</v>
      </c>
      <c r="G389" s="2" t="s">
        <v>262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1489</v>
      </c>
      <c r="J389" s="8" t="str">
        <f>VLOOKUP(Table1016[[#This Row],[نام بهره بردار تولید 3 ]],Table1[],3,0)</f>
        <v>سرشیفت آماده سازی و دریافت مواد</v>
      </c>
      <c r="K389" s="8" t="s">
        <v>967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 t="s">
        <v>670</v>
      </c>
      <c r="F390" s="2" t="str">
        <f>VLOOKUP(Table1016[[#This Row],[نام بهره بردار تولید 1 ]],Table1[],3,0)</f>
        <v>سرشیفت آماده سازی و دریافت مواد</v>
      </c>
      <c r="G390" s="2" t="s">
        <v>262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1489</v>
      </c>
      <c r="J390" s="8" t="str">
        <f>VLOOKUP(Table1016[[#This Row],[نام بهره بردار تولید 3 ]],Table1[],3,0)</f>
        <v>سرشیفت آماده سازی و دریافت مواد</v>
      </c>
      <c r="K390" s="8" t="s">
        <v>967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 t="s">
        <v>213</v>
      </c>
      <c r="F391" s="2" t="str">
        <f>VLOOKUP(Table1016[[#This Row],[نام بهره بردار تولید 1 ]],Table1[],3,0)</f>
        <v>مسئول شیفت گندله سازی</v>
      </c>
      <c r="G391" s="2" t="s">
        <v>1101</v>
      </c>
      <c r="H391" s="2" t="str">
        <f>VLOOKUP(Table1016[[#This Row],[نام بهره بردار تولید 2 ]],Table1[],3,0)</f>
        <v>مسئول شیفت گندله سازی</v>
      </c>
      <c r="I391" s="8" t="s">
        <v>1373</v>
      </c>
      <c r="J391" s="8" t="str">
        <f>VLOOKUP(Table1016[[#This Row],[نام بهره بردار تولید 3 ]],Table1[],3,0)</f>
        <v>مسئول شیفت گندله سازی</v>
      </c>
      <c r="K391" s="8" t="s">
        <v>1376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 t="s">
        <v>213</v>
      </c>
      <c r="F392" s="2" t="str">
        <f>VLOOKUP(Table1016[[#This Row],[نام بهره بردار تولید 1 ]],Table1[],3,0)</f>
        <v>مسئول شیفت گندله سازی</v>
      </c>
      <c r="G392" s="2" t="s">
        <v>1101</v>
      </c>
      <c r="H392" s="2" t="str">
        <f>VLOOKUP(Table1016[[#This Row],[نام بهره بردار تولید 2 ]],Table1[],3,0)</f>
        <v>مسئول شیفت گندله سازی</v>
      </c>
      <c r="I392" s="8" t="s">
        <v>1373</v>
      </c>
      <c r="J392" s="8" t="str">
        <f>VLOOKUP(Table1016[[#This Row],[نام بهره بردار تولید 3 ]],Table1[],3,0)</f>
        <v>مسئول شیفت گندله سازی</v>
      </c>
      <c r="K392" s="8" t="s">
        <v>1376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 t="s">
        <v>213</v>
      </c>
      <c r="F393" s="2" t="str">
        <f>VLOOKUP(Table1016[[#This Row],[نام بهره بردار تولید 1 ]],Table1[],3,0)</f>
        <v>مسئول شیفت گندله سازی</v>
      </c>
      <c r="G393" s="2" t="s">
        <v>1101</v>
      </c>
      <c r="H393" s="2" t="str">
        <f>VLOOKUP(Table1016[[#This Row],[نام بهره بردار تولید 2 ]],Table1[],3,0)</f>
        <v>مسئول شیفت گندله سازی</v>
      </c>
      <c r="I393" s="8" t="s">
        <v>1373</v>
      </c>
      <c r="J393" s="8" t="str">
        <f>VLOOKUP(Table1016[[#This Row],[نام بهره بردار تولید 3 ]],Table1[],3,0)</f>
        <v>مسئول شیفت گندله سازی</v>
      </c>
      <c r="K393" s="8" t="s">
        <v>1376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 t="s">
        <v>213</v>
      </c>
      <c r="F394" s="2" t="str">
        <f>VLOOKUP(Table1016[[#This Row],[نام بهره بردار تولید 1 ]],Table1[],3,0)</f>
        <v>مسئول شیفت گندله سازی</v>
      </c>
      <c r="G394" s="2" t="s">
        <v>1101</v>
      </c>
      <c r="H394" s="2" t="str">
        <f>VLOOKUP(Table1016[[#This Row],[نام بهره بردار تولید 2 ]],Table1[],3,0)</f>
        <v>مسئول شیفت گندله سازی</v>
      </c>
      <c r="I394" s="8" t="s">
        <v>1373</v>
      </c>
      <c r="J394" s="8" t="str">
        <f>VLOOKUP(Table1016[[#This Row],[نام بهره بردار تولید 3 ]],Table1[],3,0)</f>
        <v>مسئول شیفت گندله سازی</v>
      </c>
      <c r="K394" s="8" t="s">
        <v>1376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 t="s">
        <v>213</v>
      </c>
      <c r="F395" s="2" t="str">
        <f>VLOOKUP(Table1016[[#This Row],[نام بهره بردار تولید 1 ]],Table1[],3,0)</f>
        <v>مسئول شیفت گندله سازی</v>
      </c>
      <c r="G395" s="2" t="s">
        <v>1101</v>
      </c>
      <c r="H395" s="2" t="str">
        <f>VLOOKUP(Table1016[[#This Row],[نام بهره بردار تولید 2 ]],Table1[],3,0)</f>
        <v>مسئول شیفت گندله سازی</v>
      </c>
      <c r="I395" s="8" t="s">
        <v>1373</v>
      </c>
      <c r="J395" s="8" t="str">
        <f>VLOOKUP(Table1016[[#This Row],[نام بهره بردار تولید 3 ]],Table1[],3,0)</f>
        <v>مسئول شیفت گندله سازی</v>
      </c>
      <c r="K395" s="8" t="s">
        <v>1376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 t="s">
        <v>213</v>
      </c>
      <c r="F396" s="2" t="str">
        <f>VLOOKUP(Table1016[[#This Row],[نام بهره بردار تولید 1 ]],Table1[],3,0)</f>
        <v>مسئول شیفت گندله سازی</v>
      </c>
      <c r="G396" s="2" t="s">
        <v>1101</v>
      </c>
      <c r="H396" s="2" t="str">
        <f>VLOOKUP(Table1016[[#This Row],[نام بهره بردار تولید 2 ]],Table1[],3,0)</f>
        <v>مسئول شیفت گندله سازی</v>
      </c>
      <c r="I396" s="8" t="s">
        <v>1373</v>
      </c>
      <c r="J396" s="8" t="str">
        <f>VLOOKUP(Table1016[[#This Row],[نام بهره بردار تولید 3 ]],Table1[],3,0)</f>
        <v>مسئول شیفت گندله سازی</v>
      </c>
      <c r="K396" s="8" t="s">
        <v>1376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 t="s">
        <v>670</v>
      </c>
      <c r="F397" s="2" t="str">
        <f>VLOOKUP(Table1016[[#This Row],[نام بهره بردار تولید 1 ]],Table1[],3,0)</f>
        <v>سرشیفت آماده سازی و دریافت مواد</v>
      </c>
      <c r="G397" s="2" t="s">
        <v>262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1489</v>
      </c>
      <c r="J397" s="8" t="str">
        <f>VLOOKUP(Table1016[[#This Row],[نام بهره بردار تولید 3 ]],Table1[],3,0)</f>
        <v>سرشیفت آماده سازی و دریافت مواد</v>
      </c>
      <c r="K397" s="8" t="s">
        <v>967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 t="s">
        <v>670</v>
      </c>
      <c r="F398" s="2" t="str">
        <f>VLOOKUP(Table1016[[#This Row],[نام بهره بردار تولید 1 ]],Table1[],3,0)</f>
        <v>سرشیفت آماده سازی و دریافت مواد</v>
      </c>
      <c r="G398" s="2" t="s">
        <v>262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1489</v>
      </c>
      <c r="J398" s="8" t="str">
        <f>VLOOKUP(Table1016[[#This Row],[نام بهره بردار تولید 3 ]],Table1[],3,0)</f>
        <v>سرشیفت آماده سازی و دریافت مواد</v>
      </c>
      <c r="K398" s="8" t="s">
        <v>967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 t="s">
        <v>670</v>
      </c>
      <c r="F399" s="2" t="str">
        <f>VLOOKUP(Table1016[[#This Row],[نام بهره بردار تولید 1 ]],Table1[],3,0)</f>
        <v>سرشیفت آماده سازی و دریافت مواد</v>
      </c>
      <c r="G399" s="2" t="s">
        <v>262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1489</v>
      </c>
      <c r="J399" s="8" t="str">
        <f>VLOOKUP(Table1016[[#This Row],[نام بهره بردار تولید 3 ]],Table1[],3,0)</f>
        <v>سرشیفت آماده سازی و دریافت مواد</v>
      </c>
      <c r="K399" s="8" t="s">
        <v>967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 t="s">
        <v>670</v>
      </c>
      <c r="F400" s="2" t="str">
        <f>VLOOKUP(Table1016[[#This Row],[نام بهره بردار تولید 1 ]],Table1[],3,0)</f>
        <v>سرشیفت آماده سازی و دریافت مواد</v>
      </c>
      <c r="G400" s="2" t="s">
        <v>262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1489</v>
      </c>
      <c r="J400" s="8" t="str">
        <f>VLOOKUP(Table1016[[#This Row],[نام بهره بردار تولید 3 ]],Table1[],3,0)</f>
        <v>سرشیفت آماده سازی و دریافت مواد</v>
      </c>
      <c r="K400" s="8" t="s">
        <v>967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 t="s">
        <v>670</v>
      </c>
      <c r="F401" s="2" t="str">
        <f>VLOOKUP(Table1016[[#This Row],[نام بهره بردار تولید 1 ]],Table1[],3,0)</f>
        <v>سرشیفت آماده سازی و دریافت مواد</v>
      </c>
      <c r="G401" s="2" t="s">
        <v>262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1489</v>
      </c>
      <c r="J401" s="8" t="str">
        <f>VLOOKUP(Table1016[[#This Row],[نام بهره بردار تولید 3 ]],Table1[],3,0)</f>
        <v>سرشیفت آماده سازی و دریافت مواد</v>
      </c>
      <c r="K401" s="8" t="s">
        <v>967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 t="s">
        <v>670</v>
      </c>
      <c r="F402" s="2" t="str">
        <f>VLOOKUP(Table1016[[#This Row],[نام بهره بردار تولید 1 ]],Table1[],3,0)</f>
        <v>سرشیفت آماده سازی و دریافت مواد</v>
      </c>
      <c r="G402" s="2" t="s">
        <v>262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1489</v>
      </c>
      <c r="J402" s="8" t="str">
        <f>VLOOKUP(Table1016[[#This Row],[نام بهره بردار تولید 3 ]],Table1[],3,0)</f>
        <v>سرشیفت آماده سازی و دریافت مواد</v>
      </c>
      <c r="K402" s="8" t="s">
        <v>967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 t="s">
        <v>670</v>
      </c>
      <c r="F406" s="2" t="str">
        <f>VLOOKUP(Table1016[[#This Row],[نام بهره بردار تولید 1 ]],Table1[],3,0)</f>
        <v>سرشیفت آماده سازی و دریافت مواد</v>
      </c>
      <c r="G406" s="2" t="s">
        <v>262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1489</v>
      </c>
      <c r="J406" s="8" t="str">
        <f>VLOOKUP(Table1016[[#This Row],[نام بهره بردار تولید 3 ]],Table1[],3,0)</f>
        <v>سرشیفت آماده سازی و دریافت مواد</v>
      </c>
      <c r="K406" s="8" t="s">
        <v>967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 t="s">
        <v>670</v>
      </c>
      <c r="F407" s="2" t="str">
        <f>VLOOKUP(Table1016[[#This Row],[نام بهره بردار تولید 1 ]],Table1[],3,0)</f>
        <v>سرشیفت آماده سازی و دریافت مواد</v>
      </c>
      <c r="G407" s="2" t="s">
        <v>262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1489</v>
      </c>
      <c r="J407" s="8" t="str">
        <f>VLOOKUP(Table1016[[#This Row],[نام بهره بردار تولید 3 ]],Table1[],3,0)</f>
        <v>سرشیفت آماده سازی و دریافت مواد</v>
      </c>
      <c r="K407" s="8" t="s">
        <v>967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 t="s">
        <v>670</v>
      </c>
      <c r="F408" s="2" t="str">
        <f>VLOOKUP(Table1016[[#This Row],[نام بهره بردار تولید 1 ]],Table1[],3,0)</f>
        <v>سرشیفت آماده سازی و دریافت مواد</v>
      </c>
      <c r="G408" s="2" t="s">
        <v>262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1489</v>
      </c>
      <c r="J408" s="8" t="str">
        <f>VLOOKUP(Table1016[[#This Row],[نام بهره بردار تولید 3 ]],Table1[],3,0)</f>
        <v>سرشیفت آماده سازی و دریافت مواد</v>
      </c>
      <c r="K408" s="8" t="s">
        <v>967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 t="s">
        <v>670</v>
      </c>
      <c r="F409" s="2" t="str">
        <f>VLOOKUP(Table1016[[#This Row],[نام بهره بردار تولید 1 ]],Table1[],3,0)</f>
        <v>سرشیفت آماده سازی و دریافت مواد</v>
      </c>
      <c r="G409" s="2" t="s">
        <v>262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1489</v>
      </c>
      <c r="J409" s="8" t="str">
        <f>VLOOKUP(Table1016[[#This Row],[نام بهره بردار تولید 3 ]],Table1[],3,0)</f>
        <v>سرشیفت آماده سازی و دریافت مواد</v>
      </c>
      <c r="K409" s="8" t="s">
        <v>967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 t="s">
        <v>670</v>
      </c>
      <c r="F460" s="2" t="str">
        <f>VLOOKUP(Table1016[[#This Row],[نام بهره بردار تولید 1 ]],Table1[],3,0)</f>
        <v>سرشیفت آماده سازی و دریافت مواد</v>
      </c>
      <c r="G460" s="2" t="s">
        <v>262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1489</v>
      </c>
      <c r="J460" s="8" t="str">
        <f>VLOOKUP(Table1016[[#This Row],[نام بهره بردار تولید 3 ]],Table1[],3,0)</f>
        <v>سرشیفت آماده سازی و دریافت مواد</v>
      </c>
      <c r="K460" s="8" t="s">
        <v>967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 t="s">
        <v>670</v>
      </c>
      <c r="F461" s="2" t="str">
        <f>VLOOKUP(Table1016[[#This Row],[نام بهره بردار تولید 1 ]],Table1[],3,0)</f>
        <v>سرشیفت آماده سازی و دریافت مواد</v>
      </c>
      <c r="G461" s="2" t="s">
        <v>262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1489</v>
      </c>
      <c r="J461" s="8" t="str">
        <f>VLOOKUP(Table1016[[#This Row],[نام بهره بردار تولید 3 ]],Table1[],3,0)</f>
        <v>سرشیفت آماده سازی و دریافت مواد</v>
      </c>
      <c r="K461" s="8" t="s">
        <v>967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 t="s">
        <v>670</v>
      </c>
      <c r="F468" s="2" t="str">
        <f>VLOOKUP(Table1016[[#This Row],[نام بهره بردار تولید 1 ]],Table1[],3,0)</f>
        <v>سرشیفت آماده سازی و دریافت مواد</v>
      </c>
      <c r="G468" s="2" t="s">
        <v>262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1489</v>
      </c>
      <c r="J468" s="8" t="str">
        <f>VLOOKUP(Table1016[[#This Row],[نام بهره بردار تولید 3 ]],Table1[],3,0)</f>
        <v>سرشیفت آماده سازی و دریافت مواد</v>
      </c>
      <c r="K468" s="8" t="s">
        <v>967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 t="s">
        <v>670</v>
      </c>
      <c r="F469" s="2" t="str">
        <f>VLOOKUP(Table1016[[#This Row],[نام بهره بردار تولید 1 ]],Table1[],3,0)</f>
        <v>سرشیفت آماده سازی و دریافت مواد</v>
      </c>
      <c r="G469" s="2" t="s">
        <v>262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1489</v>
      </c>
      <c r="J469" s="8" t="str">
        <f>VLOOKUP(Table1016[[#This Row],[نام بهره بردار تولید 3 ]],Table1[],3,0)</f>
        <v>سرشیفت آماده سازی و دریافت مواد</v>
      </c>
      <c r="K469" s="8" t="s">
        <v>967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 t="s">
        <v>307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 t="s">
        <v>1459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2560</v>
      </c>
      <c r="C490" s="11" t="s">
        <v>2560</v>
      </c>
      <c r="D490" s="2" t="s">
        <v>4145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 t="s">
        <v>670</v>
      </c>
      <c r="F500" s="2" t="str">
        <f>VLOOKUP(Table1016[[#This Row],[نام بهره بردار تولید 1 ]],Table1[],3,0)</f>
        <v>سرشیفت آماده سازی و دریافت مواد</v>
      </c>
      <c r="G500" s="2" t="s">
        <v>262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1489</v>
      </c>
      <c r="J500" s="8" t="str">
        <f>VLOOKUP(Table1016[[#This Row],[نام بهره بردار تولید 3 ]],Table1[],3,0)</f>
        <v>سرشیفت آماده سازی و دریافت مواد</v>
      </c>
      <c r="K500" s="8" t="s">
        <v>967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 t="s">
        <v>1459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 t="s">
        <v>670</v>
      </c>
      <c r="F513" s="2" t="str">
        <f>VLOOKUP(Table1016[[#This Row],[نام بهره بردار تولید 1 ]],Table1[],3,0)</f>
        <v>سرشیفت آماده سازی و دریافت مواد</v>
      </c>
      <c r="G513" s="2" t="s">
        <v>262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1489</v>
      </c>
      <c r="J513" s="8" t="str">
        <f>VLOOKUP(Table1016[[#This Row],[نام بهره بردار تولید 3 ]],Table1[],3,0)</f>
        <v>سرشیفت آماده سازی و دریافت مواد</v>
      </c>
      <c r="K513" s="8" t="s">
        <v>967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 t="s">
        <v>670</v>
      </c>
      <c r="F514" s="2" t="str">
        <f>VLOOKUP(Table1016[[#This Row],[نام بهره بردار تولید 1 ]],Table1[],3,0)</f>
        <v>سرشیفت آماده سازی و دریافت مواد</v>
      </c>
      <c r="G514" s="2" t="s">
        <v>262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1489</v>
      </c>
      <c r="J514" s="8" t="str">
        <f>VLOOKUP(Table1016[[#This Row],[نام بهره بردار تولید 3 ]],Table1[],3,0)</f>
        <v>سرشیفت آماده سازی و دریافت مواد</v>
      </c>
      <c r="K514" s="8" t="s">
        <v>967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 t="s">
        <v>670</v>
      </c>
      <c r="F515" s="2" t="str">
        <f>VLOOKUP(Table1016[[#This Row],[نام بهره بردار تولید 1 ]],Table1[],3,0)</f>
        <v>سرشیفت آماده سازی و دریافت مواد</v>
      </c>
      <c r="G515" s="2" t="s">
        <v>262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1489</v>
      </c>
      <c r="J515" s="8" t="str">
        <f>VLOOKUP(Table1016[[#This Row],[نام بهره بردار تولید 3 ]],Table1[],3,0)</f>
        <v>سرشیفت آماده سازی و دریافت مواد</v>
      </c>
      <c r="K515" s="8" t="s">
        <v>967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 t="s">
        <v>670</v>
      </c>
      <c r="F516" s="2" t="str">
        <f>VLOOKUP(Table1016[[#This Row],[نام بهره بردار تولید 1 ]],Table1[],3,0)</f>
        <v>سرشیفت آماده سازی و دریافت مواد</v>
      </c>
      <c r="G516" s="2" t="s">
        <v>262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1489</v>
      </c>
      <c r="J516" s="8" t="str">
        <f>VLOOKUP(Table1016[[#This Row],[نام بهره بردار تولید 3 ]],Table1[],3,0)</f>
        <v>سرشیفت آماده سازی و دریافت مواد</v>
      </c>
      <c r="K516" s="8" t="s">
        <v>967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 t="s">
        <v>670</v>
      </c>
      <c r="F553" s="2" t="str">
        <f>VLOOKUP(Table1016[[#This Row],[نام بهره بردار تولید 1 ]],Table1[],3,0)</f>
        <v>سرشیفت آماده سازی و دریافت مواد</v>
      </c>
      <c r="G553" s="2" t="s">
        <v>262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1489</v>
      </c>
      <c r="J553" s="8" t="str">
        <f>VLOOKUP(Table1016[[#This Row],[نام بهره بردار تولید 3 ]],Table1[],3,0)</f>
        <v>سرشیفت آماده سازی و دریافت مواد</v>
      </c>
      <c r="K553" s="8" t="s">
        <v>967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 t="s">
        <v>213</v>
      </c>
      <c r="F554" s="2" t="str">
        <f>VLOOKUP(Table1016[[#This Row],[نام بهره بردار تولید 1 ]],Table1[],3,0)</f>
        <v>مسئول شیفت گندله سازی</v>
      </c>
      <c r="G554" s="2" t="s">
        <v>1101</v>
      </c>
      <c r="H554" s="2" t="str">
        <f>VLOOKUP(Table1016[[#This Row],[نام بهره بردار تولید 2 ]],Table1[],3,0)</f>
        <v>مسئول شیفت گندله سازی</v>
      </c>
      <c r="I554" s="8" t="s">
        <v>1373</v>
      </c>
      <c r="J554" s="8" t="str">
        <f>VLOOKUP(Table1016[[#This Row],[نام بهره بردار تولید 3 ]],Table1[],3,0)</f>
        <v>مسئول شیفت گندله سازی</v>
      </c>
      <c r="K554" s="8" t="s">
        <v>1376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 t="s">
        <v>213</v>
      </c>
      <c r="F555" s="2" t="str">
        <f>VLOOKUP(Table1016[[#This Row],[نام بهره بردار تولید 1 ]],Table1[],3,0)</f>
        <v>مسئول شیفت گندله سازی</v>
      </c>
      <c r="G555" s="2" t="s">
        <v>1101</v>
      </c>
      <c r="H555" s="2" t="str">
        <f>VLOOKUP(Table1016[[#This Row],[نام بهره بردار تولید 2 ]],Table1[],3,0)</f>
        <v>مسئول شیفت گندله سازی</v>
      </c>
      <c r="I555" s="8" t="s">
        <v>1373</v>
      </c>
      <c r="J555" s="8" t="str">
        <f>VLOOKUP(Table1016[[#This Row],[نام بهره بردار تولید 3 ]],Table1[],3,0)</f>
        <v>مسئول شیفت گندله سازی</v>
      </c>
      <c r="K555" s="8" t="s">
        <v>1376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 t="s">
        <v>213</v>
      </c>
      <c r="F556" s="2" t="str">
        <f>VLOOKUP(Table1016[[#This Row],[نام بهره بردار تولید 1 ]],Table1[],3,0)</f>
        <v>مسئول شیفت گندله سازی</v>
      </c>
      <c r="G556" s="2" t="s">
        <v>1101</v>
      </c>
      <c r="H556" s="2" t="str">
        <f>VLOOKUP(Table1016[[#This Row],[نام بهره بردار تولید 2 ]],Table1[],3,0)</f>
        <v>مسئول شیفت گندله سازی</v>
      </c>
      <c r="I556" s="8" t="s">
        <v>1373</v>
      </c>
      <c r="J556" s="8" t="str">
        <f>VLOOKUP(Table1016[[#This Row],[نام بهره بردار تولید 3 ]],Table1[],3,0)</f>
        <v>مسئول شیفت گندله سازی</v>
      </c>
      <c r="K556" s="8" t="s">
        <v>1376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 t="s">
        <v>1459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 t="s">
        <v>670</v>
      </c>
      <c r="F558" s="2" t="str">
        <f>VLOOKUP(Table1016[[#This Row],[نام بهره بردار تولید 1 ]],Table1[],3,0)</f>
        <v>سرشیفت آماده سازی و دریافت مواد</v>
      </c>
      <c r="G558" s="2" t="s">
        <v>262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1489</v>
      </c>
      <c r="J558" s="8" t="str">
        <f>VLOOKUP(Table1016[[#This Row],[نام بهره بردار تولید 3 ]],Table1[],3,0)</f>
        <v>سرشیفت آماده سازی و دریافت مواد</v>
      </c>
      <c r="K558" s="8" t="s">
        <v>967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 t="s">
        <v>213</v>
      </c>
      <c r="F559" s="2" t="str">
        <f>VLOOKUP(Table1016[[#This Row],[نام بهره بردار تولید 1 ]],Table1[],3,0)</f>
        <v>مسئول شیفت گندله سازی</v>
      </c>
      <c r="G559" s="2" t="s">
        <v>1101</v>
      </c>
      <c r="H559" s="2" t="str">
        <f>VLOOKUP(Table1016[[#This Row],[نام بهره بردار تولید 2 ]],Table1[],3,0)</f>
        <v>مسئول شیفت گندله سازی</v>
      </c>
      <c r="I559" s="8" t="s">
        <v>1373</v>
      </c>
      <c r="J559" s="8" t="str">
        <f>VLOOKUP(Table1016[[#This Row],[نام بهره بردار تولید 3 ]],Table1[],3,0)</f>
        <v>مسئول شیفت گندله سازی</v>
      </c>
      <c r="K559" s="8" t="s">
        <v>1376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 t="s">
        <v>670</v>
      </c>
      <c r="F560" s="2" t="str">
        <f>VLOOKUP(Table1016[[#This Row],[نام بهره بردار تولید 1 ]],Table1[],3,0)</f>
        <v>سرشیفت آماده سازی و دریافت مواد</v>
      </c>
      <c r="G560" s="2" t="s">
        <v>262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1489</v>
      </c>
      <c r="J560" s="8" t="str">
        <f>VLOOKUP(Table1016[[#This Row],[نام بهره بردار تولید 3 ]],Table1[],3,0)</f>
        <v>سرشیفت آماده سازی و دریافت مواد</v>
      </c>
      <c r="K560" s="8" t="s">
        <v>967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 t="s">
        <v>670</v>
      </c>
      <c r="F561" s="2" t="str">
        <f>VLOOKUP(Table1016[[#This Row],[نام بهره بردار تولید 1 ]],Table1[],3,0)</f>
        <v>سرشیفت آماده سازی و دریافت مواد</v>
      </c>
      <c r="G561" s="2" t="s">
        <v>262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1489</v>
      </c>
      <c r="J561" s="8" t="str">
        <f>VLOOKUP(Table1016[[#This Row],[نام بهره بردار تولید 3 ]],Table1[],3,0)</f>
        <v>سرشیفت آماده سازی و دریافت مواد</v>
      </c>
      <c r="K561" s="8" t="s">
        <v>967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 t="s">
        <v>670</v>
      </c>
      <c r="F562" s="2" t="str">
        <f>VLOOKUP(Table1016[[#This Row],[نام بهره بردار تولید 1 ]],Table1[],3,0)</f>
        <v>سرشیفت آماده سازی و دریافت مواد</v>
      </c>
      <c r="G562" s="2" t="s">
        <v>262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1489</v>
      </c>
      <c r="J562" s="8" t="str">
        <f>VLOOKUP(Table1016[[#This Row],[نام بهره بردار تولید 3 ]],Table1[],3,0)</f>
        <v>سرشیفت آماده سازی و دریافت مواد</v>
      </c>
      <c r="K562" s="8" t="s">
        <v>967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 t="s">
        <v>213</v>
      </c>
      <c r="F686" s="2" t="str">
        <f>VLOOKUP(Table1016[[#This Row],[نام بهره بردار تولید 1 ]],Table1[],3,0)</f>
        <v>مسئول شیفت گندله سازی</v>
      </c>
      <c r="G686" s="2" t="s">
        <v>1101</v>
      </c>
      <c r="H686" s="2" t="str">
        <f>VLOOKUP(Table1016[[#This Row],[نام بهره بردار تولید 2 ]],Table1[],3,0)</f>
        <v>مسئول شیفت گندله سازی</v>
      </c>
      <c r="I686" s="8" t="s">
        <v>1373</v>
      </c>
      <c r="J686" s="8" t="str">
        <f>VLOOKUP(Table1016[[#This Row],[نام بهره بردار تولید 3 ]],Table1[],3,0)</f>
        <v>مسئول شیفت گندله سازی</v>
      </c>
      <c r="K686" s="8" t="s">
        <v>1376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 t="s">
        <v>213</v>
      </c>
      <c r="F689" s="2" t="str">
        <f>VLOOKUP(Table1016[[#This Row],[نام بهره بردار تولید 1 ]],Table1[],3,0)</f>
        <v>مسئول شیفت گندله سازی</v>
      </c>
      <c r="G689" s="2" t="s">
        <v>1101</v>
      </c>
      <c r="H689" s="2" t="str">
        <f>VLOOKUP(Table1016[[#This Row],[نام بهره بردار تولید 2 ]],Table1[],3,0)</f>
        <v>مسئول شیفت گندله سازی</v>
      </c>
      <c r="I689" s="8" t="s">
        <v>1373</v>
      </c>
      <c r="J689" s="8" t="str">
        <f>VLOOKUP(Table1016[[#This Row],[نام بهره بردار تولید 3 ]],Table1[],3,0)</f>
        <v>مسئول شیفت گندله سازی</v>
      </c>
      <c r="K689" s="8" t="s">
        <v>1376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 t="s">
        <v>213</v>
      </c>
      <c r="F690" s="2" t="str">
        <f>VLOOKUP(Table1016[[#This Row],[نام بهره بردار تولید 1 ]],Table1[],3,0)</f>
        <v>مسئول شیفت گندله سازی</v>
      </c>
      <c r="G690" s="2" t="s">
        <v>1101</v>
      </c>
      <c r="H690" s="2" t="str">
        <f>VLOOKUP(Table1016[[#This Row],[نام بهره بردار تولید 2 ]],Table1[],3,0)</f>
        <v>مسئول شیفت گندله سازی</v>
      </c>
      <c r="I690" s="8" t="s">
        <v>1373</v>
      </c>
      <c r="J690" s="8" t="str">
        <f>VLOOKUP(Table1016[[#This Row],[نام بهره بردار تولید 3 ]],Table1[],3,0)</f>
        <v>مسئول شیفت گندله سازی</v>
      </c>
      <c r="K690" s="8" t="s">
        <v>1376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 t="s">
        <v>1459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 t="s">
        <v>1459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469" zoomScaleNormal="100" workbookViewId="0">
      <selection activeCell="A486" sqref="A486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2024-12-24T13:40:03Z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